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hidePivotFieldList="1"/>
  <bookViews>
    <workbookView xWindow="-38400" yWindow="-1815" windowWidth="20730" windowHeight="11760" activeTab="1"/>
  </bookViews>
  <sheets>
    <sheet name="Pivot Table" sheetId="3" r:id="rId1"/>
    <sheet name="Sales Dashboard" sheetId="4" r:id="rId2"/>
    <sheet name="Superstore Raw Data" sheetId="1" r:id="rId3"/>
    <sheet name="Product Manager Data" sheetId="2" r:id="rId4"/>
  </sheets>
  <definedNames>
    <definedName name="_xlnm._FilterDatabase" localSheetId="2" hidden="1">'Superstore Raw Data'!$A$1:$U$9995</definedName>
    <definedName name="Slicer_Region">#N/A</definedName>
    <definedName name="Slicer_Segment">#N/A</definedName>
    <definedName name="Slicer_Warehouse_name">#N/A</definedName>
  </definedNames>
  <calcPr calcId="144525"/>
  <pivotCaches>
    <pivotCache cacheId="1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<sst xmlns="http://schemas.openxmlformats.org/spreadsheetml/2006/main" count="130087" uniqueCount="10982">
  <si>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</si>
  <si>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</si>
  <si>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</si>
  <si>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</si>
  <si>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</si>
  <si>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</si>
  <si>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</si>
  <si>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</si>
  <si>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</si>
  <si>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</si>
  <si>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</si>
  <si>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</si>
  <si>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</si>
  <si>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</si>
  <si>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</si>
  <si>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</si>
  <si>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</si>
  <si>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</si>
  <si>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</si>
  <si>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</si>
  <si>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</si>
  <si>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</si>
  <si>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</si>
  <si>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</si>
  <si>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</si>
  <si>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</si>
  <si>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</si>
  <si>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</si>
  <si>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</si>
  <si>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</si>
  <si>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</si>
  <si>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</si>
  <si>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</si>
  <si>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</si>
  <si>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</si>
  <si>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</si>
  <si>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</si>
  <si>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</si>
  <si>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</si>
  <si>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</si>
  <si>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</si>
  <si>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</si>
  <si>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</si>
  <si>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</si>
  <si>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</si>
  <si>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</si>
  <si>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</si>
  <si>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</si>
  <si>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</si>
  <si>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</si>
  <si>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</si>
  <si>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</si>
  <si>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</si>
  <si>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</si>
  <si>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</si>
  <si>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</si>
  <si>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</si>
  <si>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</si>
  <si>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</si>
  <si>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</si>
  <si>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</si>
  <si>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</si>
  <si>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</si>
  <si>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</si>
  <si>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</si>
  <si>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</si>
  <si>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</si>
  <si>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</si>
  <si>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</si>
  <si>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</si>
  <si>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</si>
  <si>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</si>
  <si>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</si>
  <si>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</si>
  <si>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</si>
  <si>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</si>
  <si>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</si>
  <si>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</si>
  <si>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</si>
  <si>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</si>
  <si>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</si>
  <si>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</si>
  <si>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</si>
  <si>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</si>
  <si>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</si>
  <si>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</si>
  <si>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</si>
  <si>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</si>
  <si>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</si>
  <si>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</si>
  <si>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</si>
  <si>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</si>
  <si>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</si>
  <si>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</si>
  <si>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</si>
  <si>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</si>
  <si>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</si>
  <si>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</si>
  <si>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</si>
  <si>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</si>
  <si>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</si>
  <si>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</si>
  <si>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</si>
  <si>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</si>
  <si>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</si>
  <si>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</si>
  <si>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</si>
  <si>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</si>
  <si>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</si>
  <si>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</si>
  <si>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</si>
  <si>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</si>
  <si>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</si>
  <si>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</si>
  <si>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</si>
  <si>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</si>
  <si>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</si>
  <si>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</si>
  <si>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</si>
  <si>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</si>
  <si>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</si>
  <si>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</si>
  <si>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</si>
  <si>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</si>
  <si>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</si>
  <si>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</si>
  <si>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</si>
  <si>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</si>
  <si>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</si>
  <si>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</si>
  <si>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</si>
  <si>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</si>
  <si>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</si>
  <si>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</si>
  <si>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</si>
  <si>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</si>
  <si>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</si>
  <si>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</si>
  <si>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</si>
  <si>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</si>
  <si>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</si>
  <si>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</si>
  <si>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</si>
  <si>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</si>
  <si>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</si>
  <si>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</si>
  <si>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</si>
  <si>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</si>
  <si>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</si>
  <si>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</si>
  <si>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</si>
  <si>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</si>
  <si>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</si>
  <si>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</si>
  <si>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</si>
  <si>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</si>
  <si>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</si>
  <si>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</si>
  <si>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</si>
  <si>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</si>
  <si>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</si>
  <si>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</si>
  <si>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</si>
  <si>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</si>
  <si>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</si>
  <si>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</si>
  <si>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</si>
  <si>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</si>
  <si>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</si>
  <si>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</si>
  <si>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</si>
  <si>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</si>
  <si>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</si>
  <si>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</si>
  <si>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</si>
  <si>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</si>
  <si>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</si>
  <si>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</si>
  <si>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</si>
  <si>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</si>
  <si>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</si>
  <si>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</si>
  <si>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</si>
  <si>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</si>
  <si>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</si>
  <si>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</si>
  <si>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</si>
  <si>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</si>
  <si>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</si>
  <si>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</si>
  <si>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</si>
  <si>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</si>
  <si>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</si>
  <si>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</si>
  <si>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</si>
  <si>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</si>
  <si>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</si>
  <si>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</si>
  <si>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</si>
  <si>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</si>
  <si>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</si>
  <si>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</si>
  <si>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</si>
  <si>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</si>
  <si>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</si>
  <si>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</si>
  <si>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</si>
  <si>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</si>
  <si>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</si>
  <si>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</si>
  <si>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</si>
  <si>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</si>
  <si>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</si>
  <si>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</si>
  <si>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</si>
  <si>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</si>
  <si>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</si>
  <si>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</si>
  <si>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</si>
  <si>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</si>
  <si>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</si>
  <si>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</si>
  <si>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</si>
  <si>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</si>
  <si>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</si>
  <si>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</si>
  <si>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</si>
  <si>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</si>
  <si>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</si>
  <si>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</si>
  <si>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</si>
  <si>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</si>
  <si>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</si>
  <si>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</si>
  <si>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</si>
  <si>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</si>
  <si>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</si>
  <si>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</si>
  <si>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</si>
  <si>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</si>
  <si>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</si>
  <si>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</si>
  <si>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</si>
  <si>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</si>
  <si>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</si>
  <si>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</si>
  <si>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</si>
  <si>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</si>
  <si>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</si>
  <si>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</si>
  <si>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</si>
  <si>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</si>
  <si>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</si>
  <si>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</si>
  <si>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</si>
  <si>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</si>
  <si>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</si>
  <si>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</si>
  <si>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</si>
  <si>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</si>
  <si>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</si>
  <si>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</si>
  <si>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</si>
  <si>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</si>
  <si>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</si>
  <si>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</si>
  <si>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</si>
  <si>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</si>
  <si>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</si>
  <si>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</si>
  <si>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</si>
  <si>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</si>
  <si>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</si>
  <si>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</si>
  <si>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</si>
  <si>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</si>
  <si>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</si>
  <si>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</si>
  <si>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</si>
  <si>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</si>
  <si>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</si>
  <si>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</si>
  <si>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</si>
  <si>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</si>
  <si>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</si>
  <si>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</si>
  <si>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</si>
  <si>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</si>
  <si>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</si>
  <si>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</si>
  <si>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</si>
  <si>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</si>
  <si>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</si>
  <si>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</si>
  <si>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</si>
  <si>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</si>
  <si>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</si>
  <si>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</si>
  <si>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</si>
  <si>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</si>
  <si>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</si>
  <si>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</si>
  <si>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</si>
  <si>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</si>
  <si>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</si>
  <si>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</si>
  <si>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</si>
  <si>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</si>
  <si>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</si>
  <si>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</si>
  <si>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</si>
  <si>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</si>
  <si>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</si>
  <si>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</si>
  <si>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</si>
  <si>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</si>
  <si>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</si>
  <si>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</si>
  <si>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</si>
  <si>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</si>
  <si>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</si>
  <si>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</si>
  <si>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</si>
  <si>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</si>
  <si>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</si>
  <si>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</si>
  <si>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</si>
  <si>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</si>
  <si>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</si>
  <si>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</si>
  <si>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</si>
  <si>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</si>
  <si>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</si>
  <si>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</si>
  <si>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</si>
  <si>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</si>
  <si>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</si>
  <si>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</si>
  <si>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</si>
  <si>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</si>
  <si>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</si>
  <si>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</si>
  <si>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</si>
  <si>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</si>
  <si>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</si>
  <si>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</si>
  <si>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</si>
  <si>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</si>
  <si>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</si>
  <si>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</si>
  <si>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</si>
  <si>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</si>
  <si>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</si>
  <si>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</si>
  <si>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</si>
  <si>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</si>
  <si>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</si>
  <si>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</si>
  <si>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</si>
  <si>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</si>
  <si>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</si>
  <si>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</si>
  <si>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</si>
  <si>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</si>
  <si>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</si>
  <si>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</si>
  <si>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</si>
  <si>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</si>
  <si>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</si>
  <si>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</si>
  <si>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</si>
  <si>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</si>
  <si>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</si>
  <si>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</si>
  <si>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</si>
  <si>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</si>
  <si>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</si>
  <si>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</si>
  <si>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</si>
  <si>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</si>
  <si>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</si>
  <si>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</si>
  <si>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</si>
  <si>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</si>
  <si>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</si>
  <si>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</si>
  <si>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</si>
  <si>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</si>
  <si>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</si>
  <si>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</si>
  <si>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</si>
  <si>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</si>
  <si>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</si>
  <si>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</si>
  <si>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</si>
  <si>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</si>
  <si>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</si>
  <si>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</si>
  <si>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</si>
  <si>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</si>
  <si>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</si>
  <si>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</si>
  <si>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</si>
  <si>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</si>
  <si>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</si>
  <si>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</si>
  <si>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</si>
  <si>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</si>
  <si>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</si>
  <si>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</si>
  <si>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</si>
  <si>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</si>
  <si>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</si>
  <si>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</si>
  <si>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</si>
  <si>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</si>
  <si>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</si>
  <si>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</si>
  <si>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</si>
  <si>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</si>
  <si>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</si>
  <si>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</si>
  <si>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</si>
  <si>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</si>
  <si>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</si>
  <si>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</si>
  <si>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</si>
  <si>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</si>
  <si>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</si>
  <si>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</si>
  <si>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</si>
  <si>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</si>
  <si>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</si>
  <si>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</si>
  <si>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</si>
  <si>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</si>
  <si>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</si>
  <si>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</si>
  <si>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</si>
  <si>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</si>
  <si>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</si>
  <si>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</si>
  <si>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</si>
  <si>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</si>
  <si>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</si>
  <si>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</si>
  <si>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</si>
  <si>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</si>
  <si>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</si>
  <si>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</si>
  <si>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</si>
  <si>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</si>
  <si>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</si>
  <si>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</si>
  <si>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</si>
  <si>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</si>
  <si>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</si>
  <si>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</si>
  <si>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</si>
  <si>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</si>
  <si>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</si>
  <si>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</si>
  <si>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</si>
  <si>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</si>
  <si>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</si>
  <si>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</si>
  <si>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</si>
  <si>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</si>
  <si>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</si>
  <si>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</si>
  <si>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</si>
  <si>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</si>
  <si>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</si>
  <si>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</si>
  <si>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</si>
  <si>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</si>
  <si>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</si>
  <si>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</si>
  <si>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</si>
  <si>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</si>
  <si>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</si>
  <si>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</si>
  <si>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</si>
  <si>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</si>
  <si>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</si>
  <si>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</si>
  <si>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</si>
  <si>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</si>
  <si>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</si>
  <si>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</si>
  <si>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</si>
  <si>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</si>
  <si>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</si>
  <si>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</si>
  <si>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</si>
  <si>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</si>
  <si>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</si>
  <si>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</si>
  <si>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</si>
  <si>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</si>
  <si>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</si>
  <si>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</si>
  <si>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</si>
  <si>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</si>
  <si>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</si>
  <si>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</si>
  <si>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</si>
  <si>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</si>
  <si>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</si>
  <si>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</si>
  <si>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</si>
  <si>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</si>
  <si>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</si>
  <si>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</si>
  <si>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</si>
  <si>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</si>
  <si>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</si>
  <si>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</si>
  <si>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</si>
  <si>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</si>
  <si>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</si>
  <si>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</si>
  <si>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</si>
  <si>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</si>
  <si>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</si>
  <si>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</si>
  <si>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</si>
  <si>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</si>
  <si>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</si>
  <si>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</si>
  <si>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</si>
  <si>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</si>
  <si>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</si>
  <si>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</si>
  <si>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</si>
  <si>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</si>
  <si>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</si>
  <si>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</si>
  <si>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</si>
  <si>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</si>
  <si>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</si>
  <si>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</si>
  <si>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</si>
  <si>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</si>
  <si>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</si>
  <si>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</si>
  <si>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</si>
  <si>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</si>
  <si>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</si>
  <si>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</si>
  <si>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</si>
  <si>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</si>
  <si>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</si>
  <si>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</si>
  <si>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</si>
  <si>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</si>
  <si>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</si>
  <si>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</si>
  <si>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</si>
  <si>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</si>
  <si>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</si>
  <si>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</si>
  <si>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</si>
  <si>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</si>
  <si>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</si>
  <si>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</si>
  <si>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</si>
  <si>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</si>
  <si>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</si>
  <si>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</si>
  <si>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</si>
  <si>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</si>
  <si>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</si>
  <si>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</si>
  <si>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</si>
  <si>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</si>
  <si>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</si>
  <si>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</si>
  <si>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</si>
  <si>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</si>
  <si>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</si>
  <si>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</si>
  <si>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</si>
  <si>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</si>
  <si>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</si>
  <si>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</si>
  <si>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</si>
  <si>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</si>
  <si>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</si>
  <si>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</si>
  <si>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</si>
  <si>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</si>
  <si>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</si>
  <si>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</si>
  <si>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</si>
  <si>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</si>
  <si>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</si>
  <si>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</si>
  <si>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</si>
  <si>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</si>
  <si>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</si>
  <si>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</si>
  <si>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</si>
  <si>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</si>
  <si>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</si>
  <si>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</si>
  <si>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</si>
  <si>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</si>
  <si>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</si>
  <si>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</si>
  <si>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</si>
  <si>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</si>
  <si>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</si>
  <si>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</si>
  <si>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</si>
  <si>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</si>
  <si>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</si>
  <si>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</si>
  <si>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</si>
  <si>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</si>
  <si>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</si>
  <si>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</si>
  <si>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</si>
  <si>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</si>
  <si>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</si>
  <si>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</si>
  <si>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</si>
  <si>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</si>
  <si>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</si>
  <si>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</si>
  <si>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</si>
  <si>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</si>
  <si>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</si>
  <si>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</si>
  <si>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</si>
  <si>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</si>
  <si>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</si>
  <si>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</si>
  <si>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</si>
  <si>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</si>
  <si>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</si>
  <si>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</si>
  <si>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</si>
  <si>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</si>
  <si>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</si>
  <si>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</si>
  <si>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</si>
  <si>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</si>
  <si>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</si>
  <si>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</si>
  <si>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</si>
  <si>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</si>
  <si>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</si>
  <si>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</si>
  <si>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</si>
  <si>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</si>
  <si>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</si>
  <si>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</si>
  <si>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</si>
  <si>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</si>
  <si>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</si>
  <si>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</si>
  <si>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</si>
  <si>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</si>
  <si>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</si>
  <si>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</si>
  <si>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</si>
  <si>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</si>
  <si>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</si>
  <si>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</si>
  <si>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</si>
  <si>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</si>
  <si>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</si>
  <si>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</si>
  <si>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</si>
  <si>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</si>
  <si>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</si>
  <si>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</si>
  <si>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</si>
  <si>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</si>
  <si>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</si>
  <si>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</si>
  <si>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</si>
  <si>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</si>
  <si>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</si>
  <si>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</si>
  <si>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</si>
  <si>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</si>
  <si>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</si>
  <si>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</si>
  <si>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</si>
  <si>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</si>
  <si>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</si>
  <si>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</si>
  <si>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</si>
  <si>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</si>
  <si>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</si>
  <si>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</si>
  <si>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</si>
  <si>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</si>
  <si>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</si>
  <si>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</si>
  <si>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</si>
  <si>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</si>
  <si>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</si>
  <si>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</si>
  <si>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</si>
  <si>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</si>
  <si>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</si>
  <si>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</si>
  <si>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</si>
  <si>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</si>
  <si>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</si>
  <si>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</si>
  <si>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</si>
  <si>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</si>
  <si>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</si>
  <si>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</si>
  <si>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</si>
  <si>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</si>
  <si>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</si>
  <si>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</si>
  <si>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</si>
  <si>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</si>
  <si>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</si>
  <si>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</si>
  <si>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</si>
  <si>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</si>
  <si>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</si>
  <si>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</si>
  <si>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</si>
  <si>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</si>
  <si>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</si>
  <si>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</si>
  <si>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</si>
  <si>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</si>
  <si>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</si>
  <si>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</si>
  <si>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</si>
  <si>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</si>
  <si>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</si>
  <si>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</si>
  <si>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</si>
  <si>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</si>
  <si>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</si>
  <si>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</si>
  <si>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</si>
  <si>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</si>
  <si>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</si>
  <si>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</si>
  <si>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</si>
  <si>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</si>
  <si>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</si>
  <si>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</si>
  <si>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</si>
  <si>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</si>
  <si>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</si>
  <si>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</si>
  <si>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</si>
  <si>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</si>
  <si>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</si>
  <si>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</si>
  <si>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</si>
  <si>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</si>
  <si>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</si>
  <si>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</si>
  <si>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</si>
  <si>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</si>
  <si>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</si>
  <si>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</si>
  <si>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</si>
  <si>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</si>
  <si>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</si>
  <si>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</si>
  <si>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</si>
  <si>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</si>
  <si>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</si>
  <si>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</si>
  <si>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</si>
  <si>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</si>
  <si>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</si>
  <si>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</si>
  <si>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</si>
  <si>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</si>
  <si>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</si>
  <si>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</si>
  <si>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</si>
  <si>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</si>
  <si>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</si>
  <si>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</si>
  <si>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</si>
  <si>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</si>
  <si>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</si>
  <si>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</si>
  <si>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</si>
  <si>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</si>
  <si>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</si>
  <si>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</si>
  <si>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</si>
  <si>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</si>
  <si>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</si>
  <si>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</si>
  <si>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</si>
  <si>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</si>
  <si>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</si>
  <si>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</si>
  <si>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</si>
  <si>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</si>
  <si>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</si>
  <si>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</si>
  <si>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</si>
  <si>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</si>
  <si>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</si>
  <si>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</si>
  <si>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</si>
  <si>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</si>
  <si>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</si>
  <si>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</si>
  <si>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</si>
  <si>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</si>
  <si>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</si>
  <si>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</si>
  <si>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</si>
  <si>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</si>
  <si>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</si>
  <si>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</si>
  <si>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</si>
  <si>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</si>
  <si>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</si>
  <si>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</si>
  <si>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</si>
  <si>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</si>
  <si>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</si>
  <si>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</si>
  <si>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</si>
  <si>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</si>
  <si>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</si>
  <si>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</si>
  <si>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</si>
  <si>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</si>
  <si>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</si>
  <si>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</si>
  <si>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</si>
  <si>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</si>
  <si>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</si>
  <si>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</si>
  <si>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</si>
  <si>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</si>
  <si>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</si>
  <si>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</si>
  <si>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</si>
  <si>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</si>
  <si>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</si>
  <si>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</si>
  <si>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</si>
  <si>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</si>
  <si>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</si>
  <si>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</si>
  <si>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</si>
  <si>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</si>
  <si>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</si>
  <si>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</si>
  <si>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</si>
  <si>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</si>
  <si>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</si>
  <si>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</si>
  <si>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</si>
  <si>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</si>
  <si>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</si>
  <si>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</si>
  <si>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</si>
  <si>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</si>
  <si>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</si>
  <si>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</si>
  <si>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</si>
  <si>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</si>
  <si>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</si>
  <si>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</si>
  <si>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</si>
  <si>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</si>
  <si>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</si>
  <si>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</si>
  <si>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</si>
  <si>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</si>
  <si>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</si>
  <si>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</si>
  <si>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</si>
  <si>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</si>
  <si>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</si>
  <si>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</si>
  <si>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</si>
  <si>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</si>
  <si>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</si>
  <si>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</si>
  <si>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</si>
  <si>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</si>
  <si>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</si>
  <si>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</si>
  <si>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</si>
  <si>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</si>
  <si>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</si>
  <si>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</si>
  <si>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</si>
  <si>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</si>
  <si>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</si>
  <si>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</si>
  <si>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</si>
  <si>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</si>
  <si>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</si>
  <si>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</si>
  <si>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</si>
  <si>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</si>
  <si>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</si>
  <si>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</si>
  <si>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</si>
  <si>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</si>
  <si>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</si>
  <si>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</si>
  <si>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</si>
  <si>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</si>
  <si>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</si>
  <si>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</si>
  <si>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</si>
  <si>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</si>
  <si>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</si>
  <si>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</si>
  <si>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</si>
  <si>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</si>
  <si>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</si>
  <si>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</si>
  <si>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</si>
  <si>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</si>
  <si>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</si>
  <si>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</si>
  <si>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</si>
  <si>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</si>
  <si>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</si>
  <si>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</si>
  <si>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</si>
  <si>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</si>
  <si>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</si>
  <si>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</si>
  <si>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</si>
  <si>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</si>
  <si>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</si>
  <si>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</si>
  <si>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</si>
  <si>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</si>
  <si>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</si>
  <si>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</si>
  <si>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</si>
  <si>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</si>
  <si>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</si>
  <si>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</si>
  <si>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</si>
  <si>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</si>
  <si>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</si>
  <si>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</si>
  <si>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</si>
  <si>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</si>
  <si>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</si>
  <si>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</si>
  <si>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</si>
  <si>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</si>
  <si>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</si>
  <si>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</si>
  <si>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</si>
  <si>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</si>
  <si>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</si>
  <si>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</si>
  <si>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</si>
  <si>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</si>
  <si>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</si>
  <si>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</si>
  <si>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</si>
  <si>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</si>
  <si>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</si>
  <si>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</si>
  <si>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</si>
  <si>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</si>
  <si>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</si>
  <si>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</si>
  <si>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</si>
  <si>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</si>
  <si>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</si>
  <si>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</si>
  <si>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</si>
  <si>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</si>
  <si>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</si>
  <si>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</si>
  <si>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</si>
  <si>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</si>
  <si>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</si>
  <si>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</si>
  <si>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</si>
  <si>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</si>
  <si>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</si>
  <si>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</si>
  <si>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</si>
  <si>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</si>
  <si>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</si>
  <si>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</si>
  <si>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</si>
  <si>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</si>
  <si>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</si>
  <si>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</si>
  <si>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</si>
  <si>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</si>
  <si>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</si>
  <si>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</si>
  <si>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</si>
  <si>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</si>
  <si>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</si>
  <si>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</si>
  <si>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</si>
  <si>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</si>
  <si>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</si>
  <si>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</si>
  <si>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</si>
  <si>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</si>
  <si>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</si>
  <si>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</si>
  <si>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</si>
  <si>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</si>
  <si>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</si>
  <si>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</si>
  <si>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</si>
  <si>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</si>
  <si>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</si>
  <si>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</si>
  <si>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</si>
  <si>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</si>
  <si>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</si>
  <si>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</si>
  <si>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</si>
  <si>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</si>
  <si>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</si>
  <si>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</si>
  <si>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</si>
  <si>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</si>
  <si>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</si>
  <si>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</si>
  <si>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</si>
  <si>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</si>
  <si>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</si>
  <si>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</si>
  <si>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</si>
  <si>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</si>
  <si>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</si>
  <si>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</si>
  <si>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</si>
  <si>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</si>
  <si>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</si>
  <si>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</si>
  <si>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</si>
  <si>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</si>
  <si>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</si>
  <si>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</si>
  <si>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</si>
  <si>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</si>
  <si>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</si>
  <si>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</si>
  <si>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</si>
  <si>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</si>
  <si>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</si>
  <si>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</si>
  <si>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</si>
  <si>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</si>
  <si>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</si>
  <si>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</si>
  <si>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</si>
  <si>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</si>
  <si>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</si>
  <si>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</si>
  <si>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</si>
  <si>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</si>
  <si>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</si>
  <si>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</si>
  <si>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</si>
  <si>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</si>
  <si>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</si>
  <si>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</si>
  <si>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</si>
  <si>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</si>
  <si>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</si>
  <si>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</si>
  <si>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</si>
  <si>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</si>
  <si>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</si>
  <si>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</si>
  <si>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</si>
  <si>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</si>
  <si>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</si>
  <si>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</si>
  <si>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</si>
  <si>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</si>
  <si>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</si>
  <si>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</si>
  <si>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</si>
  <si>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</si>
  <si>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</si>
  <si>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</si>
  <si>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</si>
  <si>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</si>
  <si>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</si>
  <si>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</si>
  <si>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</si>
  <si>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</si>
  <si>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</si>
  <si>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</si>
  <si>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</si>
  <si>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</si>
  <si>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</si>
  <si>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</si>
  <si>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</si>
  <si>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</si>
  <si>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</si>
  <si>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</si>
  <si>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</si>
  <si>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</si>
  <si>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</si>
  <si>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</si>
  <si>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</si>
  <si>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</si>
  <si>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</si>
  <si>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</si>
  <si>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</si>
  <si>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</si>
  <si>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</si>
  <si>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</si>
  <si>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</si>
  <si>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</si>
  <si>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</si>
  <si>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</si>
  <si>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</si>
  <si>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</si>
  <si>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</si>
  <si>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</si>
  <si>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</si>
  <si>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</si>
  <si>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</si>
  <si>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</si>
  <si>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</si>
  <si>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</si>
  <si>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</si>
  <si>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</si>
  <si>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</si>
  <si>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</si>
  <si>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</si>
  <si>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</si>
  <si>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</si>
  <si>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</si>
  <si>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</si>
  <si>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</si>
  <si>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</si>
  <si>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</si>
  <si>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</si>
  <si>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</si>
  <si>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</si>
  <si>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</si>
  <si>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</si>
  <si>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</si>
  <si>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</si>
  <si>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</si>
  <si>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</si>
  <si>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</si>
  <si>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</si>
  <si>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</si>
  <si>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</si>
  <si>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</si>
  <si>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</si>
  <si>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</si>
  <si>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</si>
  <si>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</si>
  <si>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</si>
  <si>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</si>
  <si>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</si>
  <si>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</si>
  <si>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</si>
  <si>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</si>
  <si>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</si>
  <si>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</si>
  <si>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</si>
  <si>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</si>
  <si>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</si>
  <si>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</si>
  <si>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</si>
  <si>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</si>
  <si>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</si>
  <si>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</si>
  <si>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</si>
  <si>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</si>
  <si>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</si>
  <si>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</si>
  <si>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</si>
  <si>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</si>
  <si>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</si>
  <si>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</si>
  <si>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</si>
  <si>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</si>
  <si>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</si>
  <si>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</si>
  <si>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</si>
  <si>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</si>
  <si>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</si>
  <si>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</si>
  <si>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</si>
  <si>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</si>
  <si>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</si>
  <si>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</si>
  <si>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</si>
  <si>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</si>
  <si>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</si>
  <si>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</si>
  <si>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</si>
  <si>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</si>
  <si>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</si>
  <si>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</si>
  <si>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</si>
  <si>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</si>
  <si>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</si>
  <si>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</si>
  <si>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</si>
  <si>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</si>
  <si>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</si>
  <si>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</si>
  <si>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</si>
  <si>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</si>
  <si>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</si>
  <si>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</si>
  <si>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</si>
  <si>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</si>
  <si>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</si>
  <si>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</si>
  <si>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</si>
  <si>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</si>
  <si>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</si>
  <si>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</si>
  <si>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</si>
  <si>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</si>
  <si>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</si>
  <si>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</si>
  <si>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</si>
  <si>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</si>
  <si>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</si>
  <si>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</si>
  <si>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</si>
  <si>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</si>
  <si>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</si>
  <si>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</si>
  <si>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</si>
  <si>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</si>
  <si>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</si>
  <si>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</si>
  <si>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</si>
  <si>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</si>
  <si>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</si>
  <si>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</si>
  <si>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</si>
  <si>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</si>
  <si>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</si>
  <si>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</si>
  <si>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</si>
  <si>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</si>
  <si>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</si>
  <si>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</si>
  <si>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</si>
  <si>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</si>
  <si>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</si>
  <si>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</si>
  <si>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</si>
  <si>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</si>
  <si>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</si>
  <si>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</si>
  <si>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</si>
  <si>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</si>
  <si>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</si>
  <si>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</si>
  <si>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</si>
  <si>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</si>
  <si>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</si>
  <si>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</si>
  <si>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</si>
  <si>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</si>
  <si>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</si>
  <si>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</si>
  <si>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</si>
  <si>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</si>
  <si>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</si>
  <si>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</si>
  <si>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</si>
  <si>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</si>
  <si>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</si>
  <si>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</si>
  <si>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</si>
  <si>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</si>
  <si>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</si>
  <si>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</si>
  <si>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</si>
  <si>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</si>
  <si>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</si>
  <si>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</si>
  <si>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</si>
  <si>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</si>
  <si>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</si>
  <si>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</si>
  <si>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</si>
  <si>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</si>
  <si>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</si>
  <si>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</si>
  <si>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</si>
  <si>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</si>
  <si>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</si>
  <si>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</si>
  <si>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</si>
  <si>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</si>
  <si>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</si>
  <si>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</si>
  <si>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</si>
  <si>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</si>
  <si>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</si>
  <si>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</si>
  <si>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</si>
  <si>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</si>
  <si>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</si>
  <si>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</si>
  <si>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</si>
  <si>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</si>
  <si>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</si>
  <si>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</si>
  <si>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</si>
  <si>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</si>
  <si>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</si>
  <si>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</si>
  <si>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</si>
  <si>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</si>
  <si>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</si>
  <si>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</si>
  <si>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</si>
  <si>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</si>
  <si>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</si>
  <si>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</si>
  <si>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</si>
  <si>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</si>
  <si>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</si>
  <si>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</si>
  <si>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</si>
  <si>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</si>
  <si>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</si>
  <si>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</si>
  <si>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</si>
  <si>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</si>
  <si>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</si>
  <si>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</si>
  <si>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</si>
  <si>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</si>
  <si>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</si>
  <si>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</si>
  <si>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</si>
  <si>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</si>
  <si>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</si>
  <si>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</si>
  <si>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</si>
  <si>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</si>
  <si>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</si>
  <si>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</si>
  <si>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</si>
  <si>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</si>
  <si>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</si>
  <si>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</si>
  <si>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</si>
  <si>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</si>
  <si>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</si>
  <si>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</si>
  <si>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</si>
  <si>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</si>
  <si>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</si>
  <si>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</si>
  <si>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</si>
  <si>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</si>
  <si>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</si>
  <si>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</si>
  <si>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</si>
  <si>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</si>
  <si>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</si>
  <si>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</si>
  <si>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</si>
  <si>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</si>
  <si>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</si>
  <si>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</si>
  <si>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</si>
  <si>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</si>
  <si>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</si>
  <si>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</si>
  <si>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</si>
  <si>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</si>
  <si>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</si>
  <si>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</si>
  <si>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</si>
  <si>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</si>
  <si>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</si>
  <si>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</si>
  <si>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</si>
  <si>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</si>
  <si>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</si>
  <si>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</si>
  <si>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</si>
  <si>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</si>
  <si>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</si>
  <si>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</si>
  <si>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</si>
  <si>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</si>
  <si>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</si>
  <si>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</si>
  <si>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</si>
  <si>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</si>
  <si>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</si>
  <si>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</si>
  <si>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</si>
  <si>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</si>
  <si>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</si>
  <si>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</si>
  <si>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</si>
  <si>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</si>
  <si>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</si>
  <si>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</si>
  <si>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</si>
  <si>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</si>
  <si>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</si>
  <si>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</si>
  <si>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</si>
  <si>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</si>
  <si>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</si>
  <si>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</si>
  <si>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</si>
  <si>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</si>
  <si>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</si>
  <si>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</si>
  <si>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</si>
  <si>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</si>
  <si>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</si>
  <si>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</si>
  <si>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</si>
  <si>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</si>
  <si>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</si>
  <si>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</si>
  <si>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</si>
  <si>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</si>
  <si>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</si>
  <si>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</si>
  <si>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</si>
  <si>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</si>
  <si>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</si>
  <si>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</si>
  <si>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</si>
  <si>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</si>
  <si>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</si>
  <si>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</si>
  <si>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</si>
  <si>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</si>
  <si>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</si>
  <si>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</si>
  <si>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</si>
  <si>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</si>
  <si>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</si>
  <si>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</si>
  <si>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</si>
  <si>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</si>
  <si>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</si>
  <si>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</si>
  <si>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</si>
  <si>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</si>
  <si>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</si>
  <si>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</si>
  <si>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</si>
  <si>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</si>
  <si>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</si>
  <si>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</si>
  <si>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</si>
  <si>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</si>
  <si>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</si>
  <si>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</si>
  <si>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</si>
  <si>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</si>
  <si>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</si>
  <si>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</si>
  <si>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</si>
  <si>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</si>
  <si>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</si>
  <si>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</si>
  <si>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</si>
  <si>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</si>
  <si>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</si>
  <si>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</si>
  <si>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</si>
  <si>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</si>
  <si>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</si>
  <si>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</si>
  <si>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</si>
  <si>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</si>
  <si>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</si>
  <si>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</si>
  <si>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</si>
  <si>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</si>
  <si>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</si>
  <si>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</si>
  <si>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</si>
  <si>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</si>
  <si>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</si>
  <si>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</si>
  <si>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</si>
  <si>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</si>
  <si>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</si>
  <si>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</si>
  <si>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</si>
  <si>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</si>
  <si>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</si>
  <si>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</si>
  <si>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</si>
  <si>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</si>
  <si>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</si>
  <si>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</si>
  <si>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</si>
  <si>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</si>
  <si>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</si>
  <si>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</si>
  <si>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</si>
  <si>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</si>
  <si>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</si>
  <si>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</si>
  <si>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</si>
  <si>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</si>
  <si>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</si>
  <si>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</si>
  <si>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</si>
  <si>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</si>
  <si>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</si>
  <si>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</si>
  <si>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</si>
  <si>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</si>
  <si>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</si>
  <si>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</si>
  <si>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</si>
  <si>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</si>
  <si>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</si>
  <si>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</si>
  <si>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</si>
  <si>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</si>
  <si>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</si>
  <si>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</si>
  <si>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</si>
  <si>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</si>
  <si>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</si>
  <si>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</si>
  <si>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</si>
  <si>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</si>
  <si>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</si>
  <si>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</si>
  <si>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</si>
  <si>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</si>
  <si>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</si>
  <si>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</si>
  <si>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</si>
  <si>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</si>
  <si>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</si>
  <si>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</si>
  <si>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</si>
  <si>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</si>
  <si>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</si>
  <si>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</si>
  <si>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</si>
  <si>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</si>
  <si>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</si>
  <si>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</si>
  <si>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</si>
  <si>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</si>
  <si>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</si>
  <si>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</si>
  <si>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</si>
  <si>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</si>
  <si>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</si>
  <si>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</si>
  <si>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</si>
  <si>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</si>
  <si>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</si>
  <si>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</si>
  <si>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</si>
  <si>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</si>
  <si>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</si>
  <si>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</si>
  <si>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</si>
  <si>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</si>
  <si>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</si>
  <si>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</si>
  <si>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</si>
  <si>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</si>
  <si>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</si>
  <si>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</si>
  <si>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</si>
  <si>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</si>
  <si>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</si>
  <si>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</si>
  <si>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</si>
  <si>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</si>
  <si>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</si>
  <si>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</si>
  <si>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</si>
  <si>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</si>
  <si>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</si>
  <si>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</si>
  <si>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</si>
  <si>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</si>
  <si>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</si>
  <si>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</si>
  <si>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</si>
  <si>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</si>
  <si>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</si>
  <si>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</si>
  <si>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</si>
  <si>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</si>
  <si>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</si>
  <si>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</si>
  <si>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</si>
  <si>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</si>
  <si>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</si>
  <si>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</si>
  <si>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</si>
  <si>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</si>
  <si>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</si>
  <si>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</si>
  <si>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</si>
  <si>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</si>
  <si>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</si>
  <si>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</si>
  <si>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</si>
  <si>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</si>
  <si>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</si>
  <si>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</si>
  <si>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</si>
  <si>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</si>
  <si>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</si>
  <si>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</si>
  <si>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</si>
  <si>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</si>
  <si>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</si>
  <si>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</si>
  <si>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</si>
  <si>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</si>
  <si>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</si>
  <si>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</si>
  <si>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</si>
  <si>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</si>
  <si>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</si>
  <si>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</si>
  <si>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</si>
  <si>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</si>
  <si>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</si>
  <si>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</si>
  <si>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</si>
  <si>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</si>
  <si>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</si>
  <si>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</si>
  <si>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</si>
  <si>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</si>
  <si>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</si>
  <si>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</si>
  <si>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</si>
  <si>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</si>
  <si>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</si>
  <si>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</si>
  <si>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</si>
  <si>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</si>
  <si>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</si>
  <si>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</si>
  <si>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</si>
  <si>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</si>
  <si>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</si>
  <si>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</si>
  <si>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</si>
  <si>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</si>
  <si>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</si>
  <si>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</si>
  <si>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</si>
  <si>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</si>
  <si>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</si>
  <si>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</si>
  <si>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</si>
  <si>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</si>
  <si>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</si>
  <si>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</si>
  <si>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</si>
  <si>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</si>
  <si>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</si>
  <si>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</si>
  <si>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</si>
  <si>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</si>
  <si>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</si>
  <si>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</si>
  <si>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</si>
  <si>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</si>
  <si>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</si>
  <si>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</si>
  <si>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</si>
  <si>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</si>
  <si>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</si>
  <si>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</si>
  <si>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</si>
  <si>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</si>
  <si>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</si>
  <si>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</si>
  <si>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</si>
  <si>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</si>
  <si>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</si>
  <si>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</si>
  <si>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</si>
  <si>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</si>
  <si>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</si>
  <si>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</si>
  <si>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</si>
  <si>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</si>
  <si>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</si>
  <si>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</si>
  <si>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</si>
  <si>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</si>
  <si>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</si>
  <si>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</si>
  <si>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</si>
  <si>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</si>
  <si>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</si>
  <si>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</si>
  <si>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</si>
  <si>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</si>
  <si>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</si>
  <si>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</si>
  <si>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</si>
  <si>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</si>
  <si>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</si>
  <si>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</si>
  <si>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</si>
  <si>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</si>
  <si>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</si>
  <si>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</si>
  <si>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</si>
  <si>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</si>
  <si>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</si>
  <si>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</si>
  <si>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</si>
  <si>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</si>
  <si>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</si>
  <si>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</si>
  <si>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</si>
  <si>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</si>
  <si>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</si>
  <si>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</si>
  <si>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</si>
  <si>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</si>
  <si>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</si>
  <si>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</si>
  <si>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</si>
  <si>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</si>
  <si>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</si>
  <si>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</si>
  <si>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</si>
  <si>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</si>
  <si>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</si>
  <si>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</si>
  <si>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</si>
  <si>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</si>
  <si>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</si>
  <si>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</si>
  <si>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</si>
  <si>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</si>
  <si>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</si>
  <si>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</si>
  <si>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</si>
  <si>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</si>
  <si>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</si>
  <si>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</si>
  <si>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</si>
  <si>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</si>
  <si>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</si>
  <si>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</si>
  <si>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</si>
  <si>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</si>
  <si>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</si>
  <si>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</si>
  <si>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</si>
  <si>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</si>
  <si>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</si>
  <si>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</si>
  <si>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</si>
  <si>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</si>
  <si>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</si>
  <si>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</si>
  <si>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</si>
  <si>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</si>
  <si>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</si>
  <si>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</si>
  <si>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</si>
  <si>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</si>
  <si>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</si>
  <si>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</si>
  <si>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</si>
  <si>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</si>
  <si>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</si>
  <si>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</si>
  <si>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</si>
  <si>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</si>
  <si>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</si>
  <si>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</si>
  <si>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</si>
  <si>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</si>
  <si>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</si>
  <si>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</si>
  <si>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</si>
  <si>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</si>
  <si>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</si>
  <si>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</si>
  <si>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</si>
  <si>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</si>
  <si>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</si>
  <si>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</si>
  <si>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</si>
  <si>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</si>
  <si>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</si>
  <si>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</si>
  <si>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</si>
  <si>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</si>
  <si>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</si>
  <si>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</si>
  <si>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</si>
  <si>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</si>
  <si>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</si>
  <si>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</si>
  <si>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</si>
  <si>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</si>
  <si>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</si>
  <si>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</si>
  <si>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</si>
  <si>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</si>
  <si>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</si>
  <si>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</si>
  <si>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</si>
  <si>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</si>
  <si>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</si>
  <si>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</si>
  <si>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</si>
  <si>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</si>
  <si>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</si>
  <si>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</si>
  <si>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</si>
  <si>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</si>
  <si>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</si>
  <si>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</si>
  <si>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</si>
  <si>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</si>
  <si>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</si>
  <si>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</si>
  <si>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</si>
  <si>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</si>
  <si>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</si>
  <si>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</si>
  <si>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</si>
  <si>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</si>
  <si>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</si>
  <si>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</si>
  <si>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</si>
  <si>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</si>
  <si>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</si>
  <si>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</si>
  <si>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</si>
  <si>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</si>
  <si>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</si>
  <si>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</si>
  <si>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</si>
  <si>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</si>
  <si>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</si>
  <si>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</si>
  <si>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</si>
  <si>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</si>
  <si>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</si>
  <si>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</si>
  <si>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</si>
  <si>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</si>
  <si>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</si>
  <si>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</si>
  <si>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</si>
  <si>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</si>
  <si>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</si>
  <si>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</si>
  <si>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</si>
  <si>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</si>
  <si>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</si>
  <si>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</si>
  <si>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</si>
  <si>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</si>
  <si>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</si>
  <si>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</si>
  <si>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</si>
  <si>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</si>
  <si>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</si>
  <si>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</si>
  <si>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</si>
  <si>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</si>
  <si>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</si>
  <si>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</si>
  <si>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</si>
  <si>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</si>
  <si>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</si>
  <si>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</si>
  <si>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</si>
  <si>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</si>
  <si>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</si>
  <si>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</si>
  <si>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</si>
  <si>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</si>
  <si>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</si>
  <si>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</si>
  <si>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</si>
  <si>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</si>
  <si>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</si>
  <si>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</si>
  <si>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</si>
  <si>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</si>
  <si>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</si>
  <si>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</si>
  <si>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</si>
  <si>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</si>
  <si>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</si>
  <si>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</si>
  <si>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</si>
  <si>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</si>
  <si>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</si>
  <si>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</si>
  <si>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</si>
  <si>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</si>
  <si>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</si>
  <si>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</si>
  <si>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</si>
  <si>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</si>
  <si>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</si>
  <si>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</si>
  <si>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</si>
  <si>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</si>
  <si>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</si>
  <si>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</si>
  <si>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</si>
  <si>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</si>
  <si>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</si>
  <si>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</si>
  <si>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</si>
  <si>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</si>
  <si>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</si>
  <si>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</si>
  <si>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</si>
  <si>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</si>
  <si>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</si>
  <si>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</si>
  <si>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</si>
  <si>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</si>
  <si>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</si>
  <si>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</si>
  <si>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</si>
  <si>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</si>
  <si>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</si>
  <si>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</si>
  <si>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</si>
  <si>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</si>
  <si>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</si>
  <si>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</si>
  <si>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</si>
  <si>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</si>
  <si>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</si>
  <si>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</si>
  <si>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</si>
  <si>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</si>
  <si>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</si>
  <si>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</si>
  <si>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</si>
  <si>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</si>
  <si>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</si>
  <si>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</si>
  <si>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</si>
  <si>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</si>
  <si>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</si>
  <si>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</si>
  <si>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</si>
  <si>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</si>
  <si>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</si>
  <si>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</si>
  <si>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</si>
  <si>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</si>
  <si>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</si>
  <si>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</si>
  <si>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</si>
  <si>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</si>
  <si>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</si>
  <si>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</si>
  <si>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</si>
  <si>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</si>
  <si>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</si>
  <si>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</si>
  <si>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</si>
  <si>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</si>
  <si>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</si>
  <si>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</si>
  <si>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</si>
  <si>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</si>
  <si>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</si>
  <si>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</si>
  <si>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</si>
  <si>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</si>
  <si>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</si>
  <si>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</si>
  <si>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</si>
  <si>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</si>
  <si>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</si>
  <si>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</si>
  <si>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</si>
  <si>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</si>
  <si>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</si>
  <si>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</si>
  <si>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</si>
  <si>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</si>
  <si>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</si>
  <si>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</si>
  <si>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</si>
  <si>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</si>
  <si>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</si>
  <si>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</si>
  <si>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</si>
  <si>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</si>
  <si>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</si>
  <si>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</si>
  <si>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</si>
  <si>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</si>
  <si>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</si>
  <si>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</si>
  <si>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</si>
  <si>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</si>
  <si>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</si>
  <si>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</si>
  <si>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</si>
  <si>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</si>
  <si>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</si>
  <si>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</si>
  <si>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</si>
  <si>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</si>
  <si>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</si>
  <si>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</si>
  <si>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</si>
  <si>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</si>
  <si>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</si>
  <si>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</si>
  <si>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</si>
  <si>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</si>
  <si>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</si>
  <si>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</si>
  <si>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</si>
  <si>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</si>
  <si>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</si>
  <si>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</si>
  <si>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</si>
  <si>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</si>
  <si>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</si>
  <si>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</si>
  <si>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</si>
  <si>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</si>
  <si>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</si>
  <si>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</si>
  <si>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</si>
  <si>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</si>
  <si>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</si>
  <si>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</si>
  <si>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</si>
  <si>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</si>
  <si>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</si>
  <si>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</si>
  <si>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</si>
  <si>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</si>
  <si>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</si>
  <si>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</si>
  <si>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</si>
  <si>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</si>
  <si>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</si>
  <si>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</si>
  <si>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</si>
  <si>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</si>
  <si>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</si>
  <si>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</si>
  <si>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</si>
  <si>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</si>
  <si>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</si>
  <si>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</si>
  <si>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</si>
  <si>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</si>
  <si>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</si>
  <si>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</si>
  <si>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</si>
  <si>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</si>
  <si>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</si>
  <si>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</si>
  <si>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</si>
  <si>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</si>
  <si>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</si>
  <si>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</si>
  <si>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</si>
  <si>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</si>
  <si>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</si>
  <si>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</si>
  <si>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</si>
  <si>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</si>
  <si>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</si>
  <si>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</si>
  <si>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</si>
  <si>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</si>
  <si>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</si>
  <si>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</si>
  <si>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</si>
  <si>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</si>
  <si>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</si>
  <si>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</si>
  <si>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</si>
  <si>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</si>
  <si>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</si>
  <si>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</si>
  <si>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</si>
  <si>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</si>
  <si>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</si>
  <si>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</si>
  <si>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</si>
  <si>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</si>
  <si>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</si>
  <si>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</si>
  <si>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</si>
  <si>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</si>
  <si>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</si>
  <si>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</si>
  <si>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</si>
  <si>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</si>
  <si>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</si>
  <si>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</si>
  <si>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</si>
  <si>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</si>
  <si>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</si>
  <si>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</si>
  <si>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</si>
  <si>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</si>
  <si>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</si>
  <si>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</si>
  <si>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</si>
  <si>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</si>
  <si>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</si>
  <si>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</si>
  <si>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</si>
  <si>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</si>
  <si>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</si>
  <si>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</si>
  <si>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</si>
  <si>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</si>
  <si>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</si>
  <si>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</si>
  <si>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</si>
  <si>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</si>
  <si>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</si>
  <si>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</si>
  <si>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</si>
  <si>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</si>
  <si>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</si>
  <si>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</si>
  <si>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</si>
  <si>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</si>
  <si>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</si>
  <si>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</si>
  <si>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</si>
  <si>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</si>
  <si>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</si>
  <si>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</si>
  <si>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</si>
  <si>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</si>
  <si>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</si>
  <si>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</si>
  <si>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</si>
  <si>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</si>
  <si>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</si>
  <si>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</si>
  <si>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</si>
  <si>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</si>
  <si>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</si>
  <si>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</si>
  <si>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</si>
  <si>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</si>
  <si>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</si>
  <si>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</si>
  <si>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</si>
  <si>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</si>
  <si>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</si>
  <si>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</si>
  <si>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</si>
  <si>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</si>
  <si>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</si>
  <si>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</si>
  <si>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</si>
  <si>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</si>
  <si>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</si>
  <si>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</si>
  <si>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</si>
  <si>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</si>
  <si>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</si>
  <si>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</si>
  <si>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</si>
  <si>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</si>
  <si>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</si>
  <si>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</si>
  <si>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</si>
  <si>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</si>
  <si>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</si>
  <si>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</si>
  <si>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</si>
  <si>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</si>
  <si>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</si>
  <si>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</si>
  <si>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</si>
  <si>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</si>
  <si>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</si>
  <si>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</si>
  <si>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</si>
  <si>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</si>
  <si>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</si>
  <si>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</si>
  <si>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</si>
  <si>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</si>
  <si>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</si>
  <si>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</si>
  <si>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</si>
  <si>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</si>
  <si>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</si>
  <si>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</si>
  <si>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</si>
  <si>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</si>
  <si>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</si>
  <si>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</si>
  <si>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</si>
  <si>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</si>
  <si>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</si>
  <si>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</si>
  <si>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</si>
  <si>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</si>
  <si>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</si>
  <si>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</si>
  <si>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</si>
  <si>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</si>
  <si>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</si>
  <si>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</si>
  <si>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</si>
  <si>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</si>
  <si>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</si>
  <si>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</si>
  <si>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</si>
  <si>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</si>
  <si>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</si>
  <si>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</si>
  <si>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</si>
  <si>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</si>
  <si>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</si>
  <si>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</si>
  <si>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</si>
  <si>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</si>
  <si>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</si>
  <si>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</si>
  <si>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</si>
  <si>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</si>
  <si>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</si>
  <si>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</si>
  <si>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</si>
  <si>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</si>
  <si>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</si>
  <si>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</si>
  <si>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</si>
  <si>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</si>
  <si>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</si>
  <si>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</si>
  <si>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</si>
  <si>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</si>
  <si>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</si>
  <si>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</si>
  <si>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</si>
  <si>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</si>
  <si>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</si>
  <si>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</si>
  <si>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</si>
  <si>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</si>
  <si>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</si>
  <si>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</si>
  <si>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</si>
  <si>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</si>
  <si>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</si>
  <si>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</si>
  <si>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</si>
  <si>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</si>
  <si>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</si>
  <si>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</si>
  <si>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</si>
  <si>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</si>
  <si>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</si>
  <si>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</si>
  <si>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</si>
  <si>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</si>
  <si>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</si>
  <si>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</si>
  <si>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</si>
  <si>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</si>
  <si>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</si>
  <si>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</si>
  <si>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</si>
  <si>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</si>
  <si>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</si>
  <si>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</si>
  <si>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</si>
  <si>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</si>
  <si>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</si>
  <si>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</si>
  <si>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</si>
  <si>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</si>
  <si>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</si>
  <si>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</si>
  <si>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</si>
  <si>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</si>
  <si>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</si>
  <si>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</si>
  <si>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</si>
  <si>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</si>
  <si>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</si>
  <si>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</si>
  <si>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</si>
  <si>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</si>
  <si>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</si>
  <si>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</si>
  <si>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</si>
  <si>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</si>
  <si>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</si>
  <si>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</si>
  <si>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</si>
  <si>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</si>
  <si>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</si>
  <si>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</si>
  <si>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</si>
  <si>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</si>
  <si>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</si>
  <si>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</si>
  <si>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</si>
  <si>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</si>
  <si>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</si>
  <si>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</si>
  <si>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</si>
  <si>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</si>
  <si>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</si>
  <si>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</si>
  <si>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</si>
  <si>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</si>
  <si>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</si>
  <si>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</si>
  <si>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</si>
  <si>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</si>
  <si>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</si>
  <si>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</si>
  <si>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</si>
  <si>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</si>
  <si>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</si>
  <si>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</si>
  <si>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</si>
  <si>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</si>
  <si>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</si>
  <si>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</si>
  <si>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</si>
  <si>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</si>
  <si>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</si>
  <si>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</si>
  <si>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</si>
  <si>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</si>
  <si>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</si>
  <si>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</si>
  <si>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</si>
  <si>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</si>
  <si>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</si>
  <si>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</si>
  <si>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</si>
  <si>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</si>
  <si>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</si>
  <si>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</si>
  <si>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</si>
  <si>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</si>
  <si>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</si>
  <si>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</si>
  <si>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</si>
  <si>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</si>
  <si>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</si>
  <si>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</si>
  <si>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</si>
  <si>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</si>
  <si>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</si>
  <si>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</si>
  <si>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</si>
  <si>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</si>
  <si>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</si>
  <si>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</si>
  <si>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</si>
  <si>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</si>
  <si>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</si>
  <si>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</si>
  <si>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</si>
  <si>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</si>
  <si>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</si>
  <si>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</si>
  <si>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</si>
  <si>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</si>
  <si>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</si>
  <si>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</si>
  <si>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</si>
  <si>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</si>
  <si>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</si>
  <si>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</si>
  <si>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</si>
  <si>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</si>
  <si>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</si>
  <si>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</si>
  <si>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</si>
  <si>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</si>
  <si>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</si>
  <si>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</si>
  <si>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</si>
  <si>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</si>
  <si>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</si>
  <si>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</si>
  <si>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</si>
  <si>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</si>
  <si>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</si>
  <si>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</si>
  <si>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</si>
  <si>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</si>
  <si>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</si>
  <si>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</si>
  <si>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</si>
  <si>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</si>
  <si>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</si>
  <si>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</si>
  <si>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</si>
  <si>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</si>
  <si>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</si>
  <si>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</si>
  <si>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</si>
  <si>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</si>
  <si>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</si>
  <si>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</si>
  <si>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</si>
  <si>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</si>
  <si>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</si>
  <si>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</si>
  <si>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</si>
  <si>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</si>
  <si>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</si>
  <si>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</si>
  <si>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</si>
  <si>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</si>
  <si>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</si>
  <si>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</si>
  <si>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</si>
  <si>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</si>
  <si>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</si>
  <si>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</si>
  <si>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</si>
  <si>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</si>
  <si>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</si>
  <si>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</si>
  <si>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</si>
  <si>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</si>
  <si>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</si>
  <si>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</si>
  <si>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</si>
  <si>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</si>
  <si>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</si>
  <si>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</si>
  <si>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</si>
  <si>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</si>
  <si>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</si>
  <si>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</si>
  <si>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</si>
  <si>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</si>
  <si>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</si>
  <si>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</si>
  <si>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</si>
  <si>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</si>
  <si>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</si>
  <si>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</si>
  <si>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</si>
  <si>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</si>
  <si>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</si>
  <si>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</si>
  <si>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</si>
  <si>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</si>
  <si>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</si>
  <si>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</si>
  <si>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</si>
  <si>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</si>
  <si>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</si>
  <si>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</si>
  <si>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</si>
  <si>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</si>
  <si>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</si>
  <si>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</si>
  <si>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</si>
  <si>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</si>
  <si>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</si>
  <si>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</si>
  <si>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</si>
  <si>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</si>
  <si>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</si>
  <si>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</si>
  <si>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</si>
  <si>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</si>
  <si>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</si>
  <si>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</si>
  <si>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</si>
  <si>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</si>
  <si>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</si>
  <si>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</si>
  <si>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</si>
  <si>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</si>
  <si>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</si>
  <si>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</si>
  <si>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</si>
  <si>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</si>
  <si>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</si>
  <si>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</si>
  <si>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</si>
  <si>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</si>
  <si>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</si>
  <si>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</si>
  <si>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</si>
  <si>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</si>
  <si>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</si>
  <si>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</si>
  <si>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</si>
  <si>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</si>
  <si>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</si>
  <si>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</si>
  <si>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</si>
  <si>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</si>
  <si>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</si>
  <si>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</si>
  <si>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</si>
  <si>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</si>
  <si>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</si>
  <si>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</si>
  <si>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</si>
  <si>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</si>
  <si>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</si>
  <si>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</si>
  <si>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</si>
  <si>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</si>
  <si>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</si>
  <si>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</si>
  <si>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</si>
  <si>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</si>
  <si>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</si>
  <si>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</si>
  <si>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</si>
  <si>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</si>
  <si>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</si>
  <si>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</si>
  <si>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</si>
  <si>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</si>
  <si>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</si>
  <si>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</si>
  <si>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</si>
  <si>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</si>
  <si>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</si>
  <si>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</si>
  <si>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</si>
  <si>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</si>
  <si>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</si>
  <si>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</si>
  <si>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</si>
  <si>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</si>
  <si>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</si>
  <si>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</si>
  <si>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</si>
  <si>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</si>
  <si>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</si>
  <si>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</si>
  <si>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</si>
  <si>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</si>
  <si>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</si>
  <si>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</si>
  <si>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</si>
  <si>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</si>
  <si>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</si>
  <si>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</si>
  <si>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</si>
  <si>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</si>
  <si>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</si>
  <si>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</si>
  <si>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</si>
  <si>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</si>
  <si>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</si>
  <si>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</si>
  <si>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</si>
  <si>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</si>
  <si>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</si>
  <si>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</si>
  <si>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</si>
  <si>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</si>
  <si>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</si>
  <si>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</si>
  <si>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</si>
  <si>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</si>
  <si>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</si>
  <si>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</si>
  <si>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</si>
  <si>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</si>
  <si>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</si>
  <si>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</si>
  <si>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</si>
  <si>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</si>
  <si>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</si>
  <si>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</si>
  <si>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</si>
  <si>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</si>
  <si>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</si>
  <si>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</si>
  <si>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</si>
  <si>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</si>
  <si>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</si>
  <si>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</si>
  <si>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</si>
  <si>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</si>
  <si>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</si>
  <si>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</si>
  <si>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</si>
  <si>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</si>
  <si>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</si>
  <si>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</si>
  <si>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</si>
  <si>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</si>
  <si>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</si>
  <si>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</si>
  <si>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</si>
  <si>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</si>
  <si>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</si>
  <si>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</si>
  <si>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</si>
  <si>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</si>
  <si>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</si>
  <si>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</si>
  <si>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</si>
  <si>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</si>
  <si>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</si>
  <si>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</si>
  <si>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</si>
  <si>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</si>
  <si>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</si>
  <si>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</si>
  <si>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</si>
  <si>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</si>
  <si>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</si>
  <si>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</si>
  <si>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</si>
  <si>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</si>
  <si>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</si>
  <si>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</si>
  <si>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</si>
  <si>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</si>
  <si>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</si>
  <si>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</si>
  <si>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</si>
  <si>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</si>
  <si>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</si>
  <si>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</si>
  <si>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</si>
  <si>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</si>
  <si>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</si>
  <si>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</si>
  <si>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</si>
  <si>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</si>
  <si>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</si>
  <si>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</si>
  <si>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</si>
  <si>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</si>
  <si>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</si>
  <si>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</si>
  <si>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</si>
  <si>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</si>
  <si>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</si>
  <si>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</si>
  <si>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</si>
  <si>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</si>
  <si>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</si>
  <si>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</si>
  <si>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</si>
  <si>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</si>
  <si>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</si>
  <si>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</si>
  <si>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</si>
  <si>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</si>
  <si>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</si>
  <si>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</si>
  <si>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</si>
  <si>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</si>
  <si>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</si>
  <si>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</si>
  <si>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</si>
  <si>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</si>
  <si>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</si>
  <si>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</si>
  <si>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</si>
  <si>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</si>
  <si>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</si>
  <si>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</si>
  <si>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</si>
  <si>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</si>
  <si>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</si>
  <si>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</si>
  <si>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</si>
  <si>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</si>
  <si>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</si>
  <si>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</si>
  <si>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</si>
  <si>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</si>
  <si>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</si>
  <si>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</si>
  <si>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</si>
  <si>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</si>
  <si>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</si>
  <si>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</si>
  <si>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</si>
  <si>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</si>
  <si>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</si>
  <si>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</si>
  <si>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</si>
  <si>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</si>
  <si>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</si>
  <si>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</si>
  <si>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</si>
  <si>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</si>
  <si>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</si>
  <si>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</si>
  <si>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</si>
  <si>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</si>
  <si>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</si>
  <si>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</si>
  <si>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</si>
  <si>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</si>
  <si>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</si>
  <si>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</si>
  <si>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</si>
  <si>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</si>
  <si>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</si>
  <si>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</si>
  <si>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</si>
  <si>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</si>
  <si>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</si>
  <si>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</si>
  <si>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</si>
  <si>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</si>
  <si>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</si>
  <si>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</si>
  <si>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</si>
  <si>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</si>
  <si>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</si>
  <si>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</si>
  <si>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</si>
  <si>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</si>
  <si>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</si>
  <si>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</si>
  <si>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</si>
  <si>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</si>
  <si>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</si>
  <si>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</si>
  <si>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</si>
  <si>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</si>
  <si>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</si>
  <si>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</si>
  <si>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</si>
  <si>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</si>
  <si>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</si>
  <si>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</si>
  <si>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</si>
  <si>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</si>
  <si>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</si>
  <si>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</si>
  <si>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</si>
  <si>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</si>
  <si>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</si>
  <si>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</si>
  <si>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</si>
  <si>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</si>
  <si>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</si>
  <si>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</si>
  <si>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</si>
  <si>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</si>
  <si>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</si>
  <si>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</si>
  <si>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</si>
  <si>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</si>
  <si>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</si>
  <si>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</si>
  <si>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</si>
  <si>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</si>
  <si>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</si>
  <si>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</si>
  <si>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</si>
  <si>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</si>
  <si>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</si>
  <si>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</si>
  <si>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</si>
  <si>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</si>
  <si>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</si>
  <si>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</si>
  <si>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</si>
  <si>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</si>
  <si>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</si>
  <si>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</si>
  <si>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</si>
  <si>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</si>
  <si>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</si>
  <si>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</si>
  <si>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</si>
  <si>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</si>
  <si>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</si>
  <si>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</si>
  <si>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</si>
  <si>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</si>
  <si>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</si>
  <si>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</si>
  <si>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</si>
  <si>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</si>
  <si>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</si>
  <si>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</si>
  <si>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</si>
  <si>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</si>
  <si>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</si>
  <si>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</si>
  <si>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</si>
  <si>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</si>
  <si>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</si>
  <si>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</si>
  <si>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</si>
  <si>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</si>
  <si>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</si>
  <si>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</si>
  <si>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</si>
  <si>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</si>
  <si>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</si>
  <si>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</si>
  <si>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</si>
  <si>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</si>
  <si>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</si>
  <si>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</si>
  <si>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</si>
  <si>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</si>
  <si>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</si>
  <si>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</si>
  <si>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</si>
  <si>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</si>
  <si>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</si>
  <si>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</si>
  <si>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</si>
  <si>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</si>
  <si>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</si>
  <si>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</si>
  <si>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</si>
  <si>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</si>
  <si>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</si>
  <si>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</si>
  <si>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</si>
  <si>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</si>
  <si>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</si>
  <si>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</si>
  <si>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</si>
  <si>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</si>
  <si>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</si>
  <si>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</si>
  <si>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</si>
  <si>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</si>
  <si>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</si>
  <si>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</si>
  <si>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</si>
  <si>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</si>
  <si>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</si>
  <si>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</si>
  <si>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</si>
  <si>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</si>
  <si>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</si>
  <si>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</si>
  <si>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</si>
  <si>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</si>
  <si>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</si>
  <si>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</si>
  <si>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</si>
  <si>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</si>
  <si>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</si>
  <si>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</si>
  <si>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</si>
  <si>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</si>
  <si>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</si>
  <si>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</si>
  <si>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</si>
  <si>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</si>
  <si>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</si>
  <si>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</si>
  <si>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</si>
  <si>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</si>
  <si>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</si>
  <si>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</si>
  <si>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</si>
  <si>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</si>
  <si>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</si>
  <si>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</si>
  <si>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</si>
  <si>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</si>
  <si>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</si>
  <si>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</si>
  <si>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</si>
  <si>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</si>
  <si>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</si>
  <si>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</si>
  <si>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</si>
  <si>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</si>
  <si>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</si>
  <si>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</si>
  <si>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</si>
  <si>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</si>
  <si>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</si>
  <si>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</si>
  <si>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</si>
  <si>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</si>
  <si>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</si>
  <si>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</si>
  <si>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</si>
  <si>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</si>
  <si>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</si>
  <si>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</si>
  <si>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</si>
  <si>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</si>
  <si>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</si>
  <si>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</si>
  <si>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</si>
  <si>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</si>
  <si>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</si>
  <si>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</si>
  <si>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</si>
  <si>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</si>
  <si>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</si>
  <si>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</si>
  <si>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</si>
  <si>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</si>
  <si>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</si>
  <si>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</si>
  <si>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</si>
  <si>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</si>
  <si>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</si>
  <si>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</si>
  <si>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</si>
  <si>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</si>
  <si>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</si>
  <si>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</si>
  <si>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</si>
  <si>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</si>
  <si>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</si>
  <si>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</si>
  <si>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</si>
  <si>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</si>
  <si>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</si>
  <si>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</si>
  <si>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</si>
  <si>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</si>
  <si>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</si>
  <si>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</si>
  <si>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</si>
  <si>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</si>
  <si>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</si>
  <si>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</si>
  <si>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</si>
  <si>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</si>
  <si>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</si>
  <si>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</si>
  <si>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</si>
  <si>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</si>
  <si>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</si>
  <si>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</si>
  <si>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</si>
  <si>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</si>
  <si>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</si>
  <si>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</si>
  <si>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</si>
  <si>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</si>
  <si>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</si>
  <si>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</si>
  <si>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</si>
  <si>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</si>
  <si>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</si>
  <si>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</si>
  <si>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</si>
  <si>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</si>
  <si>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</si>
  <si>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</si>
  <si>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</si>
  <si>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</si>
  <si>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</si>
  <si>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</si>
  <si>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</si>
  <si>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</si>
  <si>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</si>
  <si>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</si>
  <si>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</si>
  <si>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</si>
  <si>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</si>
  <si>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</si>
  <si>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</si>
  <si>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</si>
  <si>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</si>
  <si>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</si>
  <si>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</si>
  <si>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</si>
  <si>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</si>
  <si>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</si>
  <si>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</si>
  <si>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</si>
  <si>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</si>
  <si>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</si>
  <si>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</si>
  <si>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</si>
  <si>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</si>
  <si>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</si>
  <si>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</si>
  <si>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</si>
  <si>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</si>
  <si>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</si>
  <si>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</si>
  <si>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</si>
  <si>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</si>
  <si>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</si>
  <si>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</si>
  <si>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</si>
  <si>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</si>
  <si>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</si>
  <si>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</si>
  <si>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</si>
  <si>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</si>
  <si>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</si>
  <si>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</si>
  <si>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</si>
  <si>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</si>
  <si>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</si>
  <si>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</si>
  <si>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</si>
  <si>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</si>
  <si>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</si>
  <si>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</si>
  <si>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</si>
  <si>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</si>
  <si>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</si>
  <si>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</si>
  <si>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</si>
  <si>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</si>
  <si>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</si>
  <si>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</si>
  <si>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</si>
  <si>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</si>
  <si>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</si>
  <si>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</si>
  <si>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</si>
  <si>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</si>
  <si>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</si>
  <si>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</si>
  <si>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</si>
  <si>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</si>
  <si>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</si>
  <si>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</si>
  <si>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</si>
  <si>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</si>
  <si>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</si>
  <si>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</si>
  <si>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</si>
  <si>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</si>
  <si>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</si>
  <si>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</si>
  <si>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</si>
  <si>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</si>
  <si>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</si>
  <si>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</si>
  <si>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</si>
  <si>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</si>
  <si>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</si>
  <si>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</si>
  <si>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</si>
  <si>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</si>
  <si>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</si>
  <si>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</si>
  <si>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</si>
  <si>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</si>
  <si>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</si>
  <si>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</si>
  <si>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</si>
  <si>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</si>
  <si>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</si>
  <si>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</si>
  <si>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</si>
  <si>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</si>
  <si>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</si>
  <si>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</si>
  <si>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</si>
  <si>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</si>
  <si>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</si>
  <si>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</si>
  <si>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</si>
  <si>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</si>
  <si>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</si>
  <si>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</si>
  <si>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</si>
  <si>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</si>
  <si>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</si>
  <si>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</si>
  <si>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</si>
  <si>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</si>
  <si>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</si>
  <si>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</si>
  <si>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</si>
  <si>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</si>
  <si>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</si>
  <si>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</si>
  <si>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</si>
  <si>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</si>
  <si>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</si>
  <si>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</si>
  <si>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</si>
  <si>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</si>
  <si>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</si>
  <si>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</si>
  <si>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</si>
  <si>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</si>
  <si>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</si>
  <si>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</si>
  <si>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</si>
  <si>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</si>
  <si>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</si>
  <si>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</si>
  <si>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</si>
  <si>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</si>
  <si>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</si>
  <si>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</si>
  <si>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</si>
  <si>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</si>
  <si>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</si>
  <si>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</si>
  <si>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</si>
  <si>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</si>
  <si>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</si>
  <si>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</si>
  <si>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</si>
  <si>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</si>
  <si>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</si>
  <si>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</si>
  <si>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</si>
  <si>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</si>
  <si>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</si>
  <si>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</si>
  <si>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</si>
  <si>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</si>
  <si>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</si>
  <si>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</si>
  <si>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</si>
  <si>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</si>
  <si>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</si>
  <si>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</si>
  <si>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</si>
  <si>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</si>
  <si>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</si>
  <si>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</si>
  <si>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</si>
  <si>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</si>
  <si>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</si>
  <si>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</si>
  <si>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</si>
  <si>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</si>
  <si>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</si>
  <si>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</si>
  <si>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</si>
  <si>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</si>
  <si>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</si>
  <si>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</si>
  <si>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</si>
  <si>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</si>
  <si>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</si>
  <si>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</si>
  <si>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</si>
  <si>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</si>
  <si>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</si>
  <si>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</si>
  <si>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</si>
  <si>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</si>
  <si>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</si>
  <si>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</si>
  <si>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</si>
  <si>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</si>
  <si>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</si>
  <si>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</si>
  <si>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</si>
  <si>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</si>
  <si>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</si>
  <si>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</si>
  <si>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</si>
  <si>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</si>
  <si>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</si>
  <si>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</si>
  <si>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</si>
  <si>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</si>
  <si>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</si>
  <si>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</si>
  <si>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</si>
  <si>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</si>
  <si>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</si>
  <si>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</si>
  <si>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</si>
  <si>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</si>
  <si>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</si>
  <si>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</si>
  <si>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</si>
  <si>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</si>
  <si>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</si>
  <si>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</si>
  <si>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</si>
  <si>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</si>
  <si>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</si>
  <si>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</si>
  <si>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</si>
  <si>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</si>
  <si>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</si>
  <si>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</si>
  <si>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</si>
  <si>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</si>
  <si>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</si>
  <si>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</si>
  <si>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</si>
  <si>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</si>
  <si>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</si>
  <si>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</si>
  <si>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</si>
  <si>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</si>
  <si>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</si>
  <si>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</si>
  <si>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</si>
  <si>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</si>
  <si>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</si>
  <si>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</si>
  <si>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</si>
  <si>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</si>
  <si>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</si>
  <si>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</si>
  <si>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</si>
  <si>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</si>
  <si>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</si>
  <si>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</si>
  <si>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</si>
  <si>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</si>
  <si>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</si>
  <si>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</si>
  <si>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</si>
  <si>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</si>
  <si>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</si>
  <si>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</si>
  <si>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</si>
  <si>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</si>
  <si>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</si>
  <si>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</si>
  <si>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</si>
  <si>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</si>
  <si>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</si>
  <si>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</si>
  <si>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</si>
  <si>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</si>
  <si>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</si>
  <si>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</si>
  <si>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</si>
  <si>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</si>
  <si>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</si>
  <si>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</si>
  <si>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</si>
  <si>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</si>
  <si>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</si>
  <si>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</si>
  <si>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</si>
  <si>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</si>
  <si>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</si>
  <si>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</si>
  <si>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</si>
  <si>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</si>
  <si>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</si>
  <si>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</si>
  <si>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</si>
  <si>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</si>
  <si>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</si>
  <si>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</si>
  <si>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</si>
  <si>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</si>
  <si>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</si>
  <si>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</si>
  <si>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</si>
  <si>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</si>
  <si>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</si>
  <si>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</si>
  <si>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</si>
  <si>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</si>
  <si>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</si>
  <si>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</si>
  <si>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</si>
  <si>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</si>
  <si>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</si>
  <si>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</si>
  <si>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</si>
  <si>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</si>
  <si>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</si>
  <si>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</si>
  <si>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</si>
  <si>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</si>
  <si>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</si>
  <si>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</si>
  <si>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</si>
  <si>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</si>
  <si>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</si>
  <si>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</si>
  <si>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</si>
  <si>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</si>
  <si>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</si>
  <si>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</si>
  <si>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</si>
  <si>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</si>
  <si>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</si>
  <si>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</si>
  <si>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</si>
  <si>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</si>
  <si>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</si>
  <si>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</si>
  <si>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</si>
  <si>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</si>
  <si>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</si>
  <si>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</si>
  <si>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</si>
  <si>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</si>
  <si>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</si>
  <si>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</si>
  <si>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</si>
  <si>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</si>
  <si>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</si>
  <si>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</si>
  <si>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</si>
  <si>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</si>
  <si>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</si>
  <si>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</si>
  <si>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</si>
  <si>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</si>
  <si>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</si>
  <si>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</si>
  <si>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</si>
  <si>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</si>
  <si>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</si>
  <si>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</si>
  <si>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</si>
  <si>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</si>
  <si>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</si>
  <si>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</si>
  <si>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</si>
  <si>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</si>
  <si>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</si>
  <si>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</si>
  <si>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</si>
  <si>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</si>
  <si>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</si>
  <si>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</si>
  <si>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</si>
  <si>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</si>
  <si>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</si>
  <si>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</si>
  <si>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</si>
  <si>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</si>
  <si>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</si>
  <si>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</si>
  <si>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</si>
  <si>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</si>
  <si>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</si>
  <si>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</si>
  <si>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</si>
  <si>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</si>
  <si>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</si>
  <si>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</si>
  <si>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</si>
  <si>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</si>
  <si>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</si>
  <si>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</si>
  <si>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</si>
  <si>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</si>
  <si>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</si>
  <si>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</si>
  <si>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</si>
  <si>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</si>
  <si>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</si>
  <si>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</si>
  <si>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</si>
  <si>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</si>
  <si>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</si>
  <si>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</si>
  <si>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</si>
  <si>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</si>
  <si>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</si>
  <si>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</si>
  <si>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</si>
  <si>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</si>
  <si>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</si>
  <si>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</si>
  <si>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</si>
  <si>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</si>
  <si>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</si>
  <si>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</si>
  <si>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</si>
  <si>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</si>
  <si>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</si>
  <si>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</si>
  <si>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</si>
  <si>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</si>
  <si>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</si>
  <si>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</si>
  <si>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</si>
  <si>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</si>
  <si>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</si>
  <si>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</si>
  <si>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</si>
  <si>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</si>
  <si>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</si>
  <si>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</si>
  <si>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</si>
  <si>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</si>
  <si>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</si>
  <si>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</si>
  <si>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</si>
  <si>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</si>
  <si>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</si>
  <si>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</si>
  <si>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</si>
  <si>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</si>
  <si>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</si>
  <si>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</si>
  <si>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</si>
  <si>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</si>
  <si>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</si>
  <si>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</si>
  <si>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</si>
  <si>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</si>
  <si>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</si>
  <si>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</si>
  <si>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</si>
  <si>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</si>
  <si>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</si>
  <si>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</si>
  <si>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</si>
  <si>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</si>
  <si>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</si>
  <si>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</si>
  <si>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</si>
  <si>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</si>
  <si>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</si>
  <si>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</si>
  <si>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</si>
  <si>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</si>
  <si>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</si>
  <si>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</si>
  <si>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</si>
  <si>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</si>
  <si>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</si>
  <si>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</si>
  <si>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</si>
  <si>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</si>
  <si>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</si>
  <si>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</si>
  <si>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</si>
  <si>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</si>
  <si>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</si>
  <si>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</si>
  <si>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</si>
  <si>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</si>
  <si>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</si>
  <si>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</si>
  <si>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</si>
  <si>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</si>
  <si>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</si>
  <si>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</si>
  <si>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</si>
  <si>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</si>
  <si>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</si>
  <si>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</si>
  <si>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</si>
  <si>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</si>
  <si>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</si>
  <si>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</si>
  <si>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</si>
  <si>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</si>
  <si>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</si>
  <si>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</si>
  <si>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</si>
  <si>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</si>
  <si>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</si>
  <si>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</si>
  <si>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</si>
  <si>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</si>
  <si>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</si>
  <si>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</si>
  <si>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</si>
  <si>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</si>
  <si>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</si>
  <si>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</si>
  <si>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</si>
  <si>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</si>
  <si>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</si>
  <si>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</si>
  <si>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</si>
  <si>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</si>
  <si>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</si>
  <si>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</si>
  <si>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</si>
  <si>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</si>
  <si>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</si>
  <si>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</si>
  <si>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</si>
  <si>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</si>
  <si>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</si>
  <si>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</si>
  <si>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</si>
  <si>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</si>
  <si>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</si>
  <si>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</si>
  <si>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</si>
  <si>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</si>
  <si>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</si>
  <si>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</si>
  <si>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</si>
  <si>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</si>
  <si>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</si>
  <si>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</si>
  <si>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</si>
  <si>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</si>
  <si>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</si>
  <si>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</si>
  <si>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</si>
  <si>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</si>
  <si>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</si>
  <si>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</si>
  <si>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</si>
  <si>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</si>
  <si>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</si>
  <si>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</si>
  <si>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</si>
  <si>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</si>
  <si>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</si>
  <si>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</si>
  <si>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</si>
  <si>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</si>
  <si>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</si>
  <si>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</si>
  <si>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</si>
  <si>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</si>
  <si>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</si>
  <si>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</si>
  <si>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</si>
  <si>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</si>
  <si>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</si>
  <si>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</si>
  <si>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</si>
  <si>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</si>
  <si>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</si>
  <si>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</si>
  <si>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</si>
  <si>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</si>
  <si>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</si>
  <si>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</si>
  <si>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</si>
  <si>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</si>
  <si>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</si>
  <si>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</si>
  <si>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</si>
  <si>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</si>
  <si>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</si>
  <si>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</si>
  <si>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</si>
  <si>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</si>
  <si>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</si>
  <si>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</si>
  <si>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</si>
  <si>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</si>
  <si>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</si>
  <si>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</si>
  <si>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</si>
  <si>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</si>
  <si>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</si>
  <si>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</si>
  <si>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</si>
  <si>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</si>
  <si>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</si>
  <si>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</si>
  <si>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</si>
  <si>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</si>
  <si>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</si>
  <si>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</si>
  <si>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</si>
  <si>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</si>
  <si>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</si>
  <si>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</si>
  <si>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</si>
  <si>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</si>
  <si>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</si>
  <si>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</si>
  <si>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</si>
  <si>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</si>
  <si>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</si>
  <si>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</si>
  <si>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</si>
  <si>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</si>
  <si>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</si>
  <si>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</si>
  <si>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</si>
  <si>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</si>
  <si>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</si>
  <si>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</si>
  <si>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</si>
  <si>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</si>
  <si>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</si>
  <si>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</si>
  <si>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</si>
  <si>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</si>
  <si>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</si>
  <si>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</si>
  <si>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</si>
  <si>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</si>
  <si>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</si>
  <si>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</si>
  <si>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</si>
  <si>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</si>
  <si>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</si>
  <si>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</si>
  <si>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</si>
  <si>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</si>
  <si>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</si>
  <si>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</si>
  <si>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</si>
  <si>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</si>
  <si>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</si>
  <si>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</si>
  <si>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</si>
  <si>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</si>
  <si>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</si>
  <si>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</si>
  <si>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</si>
  <si>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</si>
  <si>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</si>
  <si>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</si>
  <si>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</si>
  <si>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</si>
  <si>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</si>
  <si>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</si>
  <si>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</si>
  <si>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</si>
  <si>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</si>
  <si>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</si>
  <si>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</si>
  <si>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</si>
  <si>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</si>
  <si>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</si>
  <si>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</si>
  <si>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</si>
  <si>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</si>
  <si>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</si>
  <si>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</si>
  <si>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</si>
  <si>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</si>
  <si>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</si>
  <si>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</si>
  <si>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</si>
  <si>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</si>
  <si>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</si>
  <si>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</si>
  <si>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</si>
  <si>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</si>
  <si>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</si>
  <si>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</si>
  <si>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</si>
  <si>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</si>
  <si>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</si>
  <si>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</si>
  <si>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</si>
  <si>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</si>
  <si>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</si>
  <si>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</si>
  <si>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</si>
  <si>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</si>
  <si>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</si>
  <si>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</si>
  <si>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</si>
  <si>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</si>
  <si>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</si>
  <si>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</si>
  <si>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</si>
  <si>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</si>
  <si>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</si>
  <si>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</si>
  <si>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</si>
  <si>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</si>
  <si>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</si>
  <si>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</si>
  <si>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</si>
  <si>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</si>
  <si>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</si>
  <si>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</si>
  <si>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</si>
  <si>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</si>
  <si>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</si>
  <si>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</si>
  <si>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</si>
  <si>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</si>
  <si>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</si>
  <si>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</si>
  <si>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</si>
  <si>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</si>
  <si>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</si>
  <si>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</si>
  <si>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</si>
  <si>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</si>
  <si>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</si>
  <si>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</si>
  <si>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</si>
  <si>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</si>
  <si>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</si>
  <si>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</si>
  <si>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</si>
  <si>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</si>
  <si>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</si>
  <si>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</si>
  <si>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</si>
  <si>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</si>
  <si>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</si>
  <si>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</si>
  <si>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</si>
  <si>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</si>
  <si>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</si>
  <si>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</si>
  <si>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</si>
  <si>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</si>
  <si>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</si>
  <si>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</si>
  <si>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</si>
  <si>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</si>
  <si>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</si>
  <si>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</si>
  <si>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</si>
  <si>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</si>
  <si>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</si>
  <si>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</si>
  <si>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</si>
  <si>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</si>
  <si>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</si>
  <si>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</si>
  <si>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</si>
  <si>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</si>
  <si>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</si>
  <si>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</si>
  <si>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</si>
  <si>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</si>
  <si>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</si>
  <si>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</si>
  <si>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</si>
  <si>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</si>
  <si>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</si>
  <si>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</si>
  <si>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</si>
  <si>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</si>
  <si>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</si>
  <si>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</si>
  <si>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</si>
  <si>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</si>
  <si>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</si>
  <si>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</si>
  <si>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</si>
  <si>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</si>
  <si>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</si>
  <si>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</si>
  <si>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</si>
  <si>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</si>
  <si>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</si>
  <si>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</si>
  <si>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</si>
  <si>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</si>
  <si>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</si>
  <si>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</si>
  <si>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</si>
  <si>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</si>
  <si>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</si>
  <si>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</si>
  <si>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</si>
  <si>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</si>
  <si>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</si>
  <si>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</si>
  <si>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</si>
  <si>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</si>
  <si>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</si>
  <si>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</si>
  <si>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</si>
  <si>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</si>
  <si>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</si>
  <si>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</si>
  <si>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</si>
  <si>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</si>
  <si>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</si>
  <si>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</si>
  <si>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</si>
  <si>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</si>
  <si>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</si>
  <si>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</si>
  <si>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</si>
  <si>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</si>
  <si>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</si>
  <si>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</si>
  <si>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</si>
  <si>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</si>
  <si>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</si>
  <si>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</si>
  <si>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</si>
  <si>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</si>
  <si>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</si>
  <si>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</si>
  <si>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</si>
  <si>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</si>
  <si>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</si>
  <si>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</si>
  <si>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</si>
  <si>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</si>
  <si>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</si>
  <si>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</si>
  <si>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</si>
  <si>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</si>
  <si>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</si>
  <si>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</si>
  <si>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</si>
  <si>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</si>
  <si>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</si>
  <si>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</si>
  <si>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</si>
  <si>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</si>
  <si>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</si>
  <si>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</si>
  <si>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</si>
  <si>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</si>
  <si>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</si>
  <si>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</si>
  <si>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</si>
  <si>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</si>
  <si>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</si>
  <si>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</si>
  <si>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</si>
  <si>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</si>
  <si>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</si>
  <si>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</si>
  <si>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</si>
  <si>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</si>
  <si>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</si>
  <si>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</si>
  <si>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</si>
  <si>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</si>
  <si>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</si>
  <si>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</si>
  <si>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</si>
  <si>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</si>
  <si>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</si>
  <si>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</si>
  <si>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</si>
  <si>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</si>
  <si>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</si>
  <si>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</si>
  <si>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</si>
  <si>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</si>
  <si>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</si>
  <si>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</si>
  <si>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</si>
  <si>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</si>
  <si>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</si>
  <si>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</si>
  <si>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</si>
  <si>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</si>
  <si>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</si>
  <si>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</si>
  <si>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</si>
  <si>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</si>
  <si>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</si>
  <si>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</si>
  <si>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</si>
  <si>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</si>
  <si>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</si>
  <si>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</si>
  <si>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</si>
  <si>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</si>
  <si>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</si>
  <si>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</si>
  <si>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</si>
  <si>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</si>
  <si>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</si>
  <si>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</si>
  <si>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</si>
  <si>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</si>
  <si>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</si>
  <si>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</si>
  <si>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</si>
  <si>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</si>
  <si>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</si>
  <si>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</si>
  <si>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</si>
  <si>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</si>
  <si>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</si>
  <si>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</si>
  <si>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</si>
  <si>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</si>
  <si>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</si>
  <si>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</si>
  <si>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</si>
  <si>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</si>
  <si>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</si>
  <si>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</si>
  <si>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</si>
  <si>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</si>
  <si>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</si>
  <si>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</si>
  <si>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</si>
  <si>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</si>
  <si>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</si>
  <si>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</si>
  <si>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</si>
  <si>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</si>
  <si>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</si>
  <si>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</si>
  <si>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</si>
  <si>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</si>
  <si>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</si>
  <si>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</si>
  <si>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</si>
  <si>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</si>
  <si>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</si>
  <si>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</si>
  <si>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</si>
  <si>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</si>
  <si>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</si>
  <si>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</si>
  <si>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</si>
  <si>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</si>
  <si>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</si>
  <si>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</si>
  <si>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</si>
  <si>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</si>
  <si>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</si>
  <si>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</si>
  <si>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</si>
  <si>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</si>
  <si>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</si>
  <si>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</si>
  <si>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</si>
  <si>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</si>
  <si>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</si>
  <si>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</si>
  <si>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</si>
  <si>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</si>
  <si>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</si>
  <si>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</si>
  <si>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</si>
  <si>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</si>
  <si>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</si>
  <si>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</si>
  <si>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</si>
  <si>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</si>
  <si>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</si>
  <si>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</si>
  <si>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</si>
  <si>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</si>
  <si>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</si>
  <si>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</si>
  <si>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</si>
  <si>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</si>
  <si>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</si>
  <si>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</si>
  <si>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</si>
  <si>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</si>
  <si>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</si>
  <si>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</si>
  <si>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</si>
  <si>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</si>
  <si>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</si>
  <si>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</si>
  <si>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</si>
  <si>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</si>
  <si>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</si>
  <si>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</si>
  <si>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</si>
  <si>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</si>
  <si>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</si>
  <si>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</si>
  <si>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</si>
  <si>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</si>
  <si>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</si>
  <si>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</si>
  <si>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</si>
  <si>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</si>
  <si>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</si>
  <si>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</si>
  <si>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</si>
  <si>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</si>
  <si>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</si>
  <si>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</si>
  <si>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</si>
  <si>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</si>
  <si>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</si>
  <si>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</si>
  <si>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</si>
  <si>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</si>
  <si>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</si>
  <si>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</si>
  <si>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</si>
  <si>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</si>
  <si>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</si>
  <si>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</si>
  <si>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</si>
  <si>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</si>
  <si>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</si>
  <si>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</si>
  <si>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</si>
  <si>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</si>
  <si>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</si>
  <si>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</si>
  <si>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</si>
  <si>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</si>
  <si>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</si>
  <si>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</si>
  <si>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</si>
  <si>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</si>
  <si>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</si>
  <si>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</si>
  <si>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</si>
  <si>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</si>
  <si>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</si>
  <si>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</si>
  <si>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</si>
  <si>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</si>
  <si>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</si>
  <si>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</si>
  <si>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</si>
  <si>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</si>
  <si>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</si>
  <si>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</si>
  <si>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</si>
  <si>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</si>
  <si>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</si>
  <si>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</si>
  <si>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</si>
  <si>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</si>
  <si>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</si>
  <si>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</si>
  <si>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</si>
  <si>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</si>
  <si>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</si>
  <si>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</si>
  <si>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</si>
  <si>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</si>
  <si>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</si>
  <si>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</si>
  <si>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</si>
  <si>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</si>
  <si>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</si>
  <si>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</si>
  <si>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</si>
  <si>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</si>
  <si>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</si>
  <si>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</si>
  <si>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</si>
  <si>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</si>
  <si>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</si>
  <si>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</si>
  <si>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</si>
  <si>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</si>
  <si>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</si>
  <si>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</si>
  <si>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</si>
  <si>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</si>
  <si>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</si>
  <si>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</si>
  <si>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</si>
  <si>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</si>
  <si>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</si>
  <si>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</si>
  <si>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</si>
  <si>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</si>
  <si>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</si>
  <si>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</si>
  <si>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</si>
  <si>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</si>
  <si>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</si>
  <si>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</si>
  <si>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</si>
  <si>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</si>
  <si>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</si>
  <si>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</si>
  <si>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</si>
  <si>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</si>
  <si>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</si>
  <si>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</si>
  <si>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</si>
  <si>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</si>
  <si>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</si>
  <si>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</si>
  <si>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</si>
  <si>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</si>
  <si>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</si>
  <si>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</si>
  <si>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</si>
  <si>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</si>
  <si>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</si>
  <si>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</si>
  <si>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</si>
  <si>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</si>
  <si>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</si>
  <si>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</si>
  <si>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</si>
  <si>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</si>
  <si>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</si>
  <si>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</si>
  <si>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</si>
  <si>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</si>
  <si>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</si>
  <si>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</si>
  <si>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</si>
  <si>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</si>
  <si>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</si>
  <si>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</si>
  <si>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</si>
  <si>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</si>
  <si>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</si>
  <si>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</si>
  <si>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</si>
  <si>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</si>
  <si>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</si>
  <si>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</si>
  <si>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</si>
  <si>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</si>
  <si>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</si>
  <si>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</si>
  <si>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</si>
  <si>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</si>
  <si>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</si>
  <si>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</si>
  <si>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</si>
  <si>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</si>
  <si>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</si>
  <si>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</si>
  <si>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</si>
  <si>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</si>
  <si>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</si>
  <si>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</si>
  <si>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</si>
  <si>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</si>
  <si>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</si>
  <si>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</si>
  <si>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</si>
  <si>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</si>
  <si>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</si>
  <si>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</si>
  <si>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</si>
  <si>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</si>
  <si>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</si>
  <si>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</si>
  <si>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</si>
  <si>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</si>
  <si>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</si>
  <si>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</si>
  <si>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</si>
  <si>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</si>
  <si>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</si>
  <si>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</si>
  <si>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</si>
  <si>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</si>
  <si>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</si>
  <si>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</si>
  <si>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</si>
  <si>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</si>
  <si>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</si>
  <si>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</si>
  <si>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</si>
  <si>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</si>
  <si>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</si>
  <si>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</si>
  <si>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</si>
  <si>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</si>
  <si>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</si>
  <si>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</si>
  <si>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</si>
  <si>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</si>
  <si>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</si>
  <si>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</si>
  <si>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</si>
  <si>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</si>
  <si>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</si>
  <si>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</si>
  <si>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</si>
  <si>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</si>
  <si>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</si>
  <si>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</si>
  <si>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</si>
  <si>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</si>
  <si>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</si>
  <si>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</si>
  <si>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</si>
  <si>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</si>
  <si>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</si>
  <si>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</si>
  <si>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</si>
  <si>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</si>
  <si>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</si>
  <si>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</si>
  <si>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</si>
  <si>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</si>
  <si>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</si>
  <si>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</si>
  <si>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</si>
  <si>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</si>
  <si>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</si>
  <si>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</si>
  <si>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</si>
  <si>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</si>
  <si>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</si>
  <si>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</si>
  <si>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</si>
  <si>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</si>
  <si>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</si>
  <si>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</si>
  <si>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</si>
  <si>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</si>
  <si>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</si>
  <si>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</si>
  <si>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</si>
  <si>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</si>
  <si>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</si>
  <si>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</si>
  <si>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</si>
  <si>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</si>
  <si>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</si>
  <si>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</si>
  <si>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</si>
  <si>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</si>
  <si>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</si>
  <si>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</si>
  <si>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</si>
  <si>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</si>
  <si>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</si>
  <si>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</si>
  <si>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</si>
  <si>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</si>
  <si>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</si>
  <si>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</si>
  <si>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</si>
  <si>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</si>
  <si>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</si>
  <si>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</si>
  <si>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</si>
  <si>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</si>
  <si>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</si>
  <si>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</si>
  <si>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</si>
  <si>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</si>
  <si>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</si>
  <si>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</si>
  <si>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</si>
  <si>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</si>
  <si>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</si>
  <si>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</si>
  <si>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</si>
  <si>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</si>
  <si>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</si>
  <si>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</si>
  <si>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</si>
  <si>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</si>
  <si>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</si>
  <si>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</si>
  <si>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</si>
  <si>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</si>
  <si>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</si>
  <si>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</si>
  <si>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</si>
  <si>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</si>
  <si>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</si>
  <si>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</si>
  <si>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</si>
  <si>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</si>
  <si>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</si>
  <si>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</si>
  <si>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</si>
  <si>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</si>
  <si>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</si>
  <si>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</si>
  <si>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</si>
  <si>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</si>
  <si>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</si>
  <si>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</si>
  <si>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</si>
  <si>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</si>
  <si>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</si>
  <si>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</si>
  <si>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</si>
  <si>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</si>
  <si>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</si>
  <si>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</si>
  <si>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</si>
  <si>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</si>
  <si>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</si>
  <si>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</si>
  <si>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</si>
  <si>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</si>
  <si>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</si>
  <si>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</si>
  <si>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</si>
  <si>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</si>
  <si>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</si>
  <si>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</si>
  <si>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</si>
  <si>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</si>
  <si>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</si>
  <si>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</si>
  <si>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</si>
  <si>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</si>
  <si>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</si>
  <si>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</si>
  <si>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</si>
  <si>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</si>
  <si>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</si>
  <si>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</si>
  <si>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</si>
  <si>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</si>
  <si>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</si>
  <si>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</si>
  <si>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</si>
  <si>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</si>
  <si>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</si>
  <si>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</si>
  <si>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</si>
  <si>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</si>
  <si>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</si>
  <si>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</si>
  <si>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</si>
  <si>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</si>
  <si>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</si>
  <si>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</si>
  <si>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</si>
  <si>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</si>
  <si>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</si>
  <si>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</si>
  <si>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</si>
  <si>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</si>
  <si>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</si>
  <si>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</si>
  <si>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</si>
  <si>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</si>
  <si>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</si>
  <si>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</si>
  <si>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</si>
  <si>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</si>
  <si>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</si>
  <si>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</si>
  <si>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</si>
  <si>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</si>
  <si>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</si>
  <si>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</si>
  <si>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</si>
  <si>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</si>
  <si>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</si>
  <si>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</si>
  <si>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</si>
  <si>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</si>
  <si>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</si>
  <si>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</si>
  <si>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</si>
  <si>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</si>
  <si>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</si>
  <si>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</si>
  <si>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</si>
  <si>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</si>
  <si>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</si>
  <si>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</si>
  <si>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</si>
  <si>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</si>
  <si>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</si>
  <si>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</si>
  <si>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</si>
  <si>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</si>
  <si>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</si>
  <si>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</si>
  <si>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</si>
  <si>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</si>
  <si>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</si>
  <si>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</si>
  <si>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</si>
  <si>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</si>
  <si>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</si>
  <si>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</si>
  <si>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</si>
  <si>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</si>
  <si>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</si>
  <si>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</si>
  <si>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</si>
  <si>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</si>
  <si>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</si>
  <si>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</si>
  <si>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</si>
  <si>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</si>
  <si>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</si>
  <si>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</si>
  <si>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</si>
  <si>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</si>
  <si>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</si>
  <si>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</si>
  <si>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</si>
  <si>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</si>
  <si>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</si>
  <si>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</si>
  <si>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</si>
  <si>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</si>
  <si>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</si>
  <si>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</si>
  <si>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</si>
  <si>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</si>
  <si>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</si>
  <si>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</si>
  <si>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</si>
  <si>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</si>
  <si>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</si>
  <si>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</si>
  <si>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</si>
  <si>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</si>
  <si>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</si>
  <si>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</si>
  <si>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</si>
  <si>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</si>
  <si>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</si>
  <si>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</si>
  <si>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</si>
  <si>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</si>
  <si>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</si>
  <si>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</si>
  <si>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</si>
  <si>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</si>
  <si>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</si>
  <si>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</si>
  <si>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</si>
  <si>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</si>
  <si>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</si>
  <si>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</si>
  <si>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</si>
  <si>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</si>
  <si>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</si>
  <si>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</si>
  <si>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</si>
  <si>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</si>
  <si>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</si>
  <si>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</si>
  <si>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</si>
  <si>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</si>
  <si>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</si>
  <si>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</si>
  <si>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</si>
  <si>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</si>
  <si>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</si>
  <si>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</si>
  <si>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</si>
  <si>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</si>
  <si>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</si>
  <si>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</si>
  <si>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</si>
  <si>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</si>
  <si>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</si>
  <si>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</si>
  <si>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</si>
  <si>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</si>
  <si>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</si>
  <si>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</si>
  <si>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</si>
  <si>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</si>
  <si>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</si>
  <si>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</si>
  <si>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</si>
  <si>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</si>
  <si>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</si>
  <si>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</si>
  <si>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</si>
  <si>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</si>
  <si>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</si>
  <si>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</si>
  <si>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</si>
  <si>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</si>
  <si>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</si>
  <si>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</si>
  <si>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</si>
  <si>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</si>
  <si>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</si>
  <si>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</si>
  <si>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</si>
  <si>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</si>
  <si>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</si>
  <si>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</si>
  <si>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</si>
  <si>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</si>
  <si>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</si>
  <si>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</si>
  <si>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</si>
  <si>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</si>
  <si>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</si>
  <si>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</si>
  <si>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</si>
  <si>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</si>
  <si>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</si>
  <si>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</si>
  <si>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</si>
  <si>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</si>
  <si>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</si>
  <si>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</si>
  <si>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</si>
  <si>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</si>
  <si>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</si>
  <si>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</si>
  <si>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</si>
  <si>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</si>
  <si>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</si>
  <si>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</si>
  <si>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</si>
  <si>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</si>
  <si>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</si>
  <si>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</si>
  <si>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</si>
  <si>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</si>
  <si>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</si>
  <si>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</si>
  <si>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</si>
  <si>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</si>
  <si>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</si>
  <si>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</si>
  <si>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</si>
  <si>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</si>
  <si>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</si>
  <si>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</si>
  <si>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</si>
  <si>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</si>
  <si>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</si>
  <si>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</si>
  <si>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</si>
  <si>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</si>
  <si>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</si>
  <si>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</si>
  <si>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</si>
  <si>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</si>
  <si>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</si>
  <si>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</si>
  <si>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</si>
  <si>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</si>
  <si>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</si>
  <si>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</si>
  <si>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</si>
  <si>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</si>
  <si>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</si>
  <si>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</si>
  <si>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</si>
  <si>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</si>
  <si>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</si>
  <si>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</si>
  <si>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</si>
  <si>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</si>
  <si>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</si>
  <si>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</si>
  <si>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</si>
  <si>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</si>
  <si>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</si>
  <si>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</si>
  <si>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</si>
  <si>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</si>
  <si>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</si>
  <si>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</si>
  <si>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</si>
  <si>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</si>
  <si>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</si>
  <si>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</si>
  <si>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</si>
  <si>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</si>
  <si>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</si>
  <si>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</si>
  <si>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</si>
  <si>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</si>
  <si>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</si>
  <si>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</si>
  <si>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</si>
  <si>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</si>
  <si>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</si>
  <si>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</si>
  <si>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</si>
  <si>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</si>
  <si>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</si>
  <si>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</si>
  <si>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</si>
  <si>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</si>
  <si>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</si>
  <si>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</si>
  <si>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</si>
  <si>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</si>
  <si>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</si>
  <si>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</si>
  <si>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</si>
  <si>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</si>
  <si>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</si>
  <si>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</si>
  <si>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</si>
  <si>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</si>
  <si>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</si>
  <si>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</si>
  <si>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</si>
  <si>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</si>
  <si>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</si>
  <si>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</si>
  <si>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</si>
  <si>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</si>
  <si>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</si>
  <si>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</si>
  <si>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</si>
  <si>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</si>
  <si>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</si>
  <si>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</si>
  <si>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</si>
  <si>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</si>
  <si>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</si>
  <si>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</si>
  <si>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</si>
  <si>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</si>
  <si>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</si>
  <si>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</si>
  <si>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</si>
  <si>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</si>
  <si>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</si>
  <si>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</si>
  <si>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</si>
  <si>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</si>
  <si>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</si>
  <si>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</si>
  <si>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</si>
  <si>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</si>
  <si>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</si>
  <si>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</si>
  <si>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</si>
  <si>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</si>
  <si>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</si>
  <si>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</si>
  <si>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</si>
  <si>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</si>
  <si>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</si>
  <si>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</si>
  <si>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</si>
  <si>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</si>
  <si>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</si>
  <si>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</si>
  <si>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</si>
  <si>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</si>
  <si>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</si>
  <si>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</si>
  <si>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</si>
  <si>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</si>
  <si>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</si>
  <si>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</si>
  <si>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</si>
  <si>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</si>
  <si>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</si>
  <si>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</si>
  <si>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</si>
  <si>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</si>
  <si>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</si>
  <si>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</si>
  <si>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</si>
  <si>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</si>
  <si>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</si>
  <si>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</si>
  <si>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</si>
  <si>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</si>
  <si>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</si>
  <si>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</si>
  <si>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</si>
  <si>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</si>
  <si>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</si>
  <si>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</si>
  <si>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</si>
  <si>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</si>
  <si>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</si>
  <si>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</si>
  <si>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</si>
  <si>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</si>
  <si>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</si>
  <si>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</si>
  <si>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</si>
  <si>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</si>
  <si>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</si>
  <si>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</si>
  <si>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</si>
  <si>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</si>
  <si>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</si>
  <si>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</si>
  <si>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</si>
  <si>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</si>
  <si>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</si>
  <si>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</si>
  <si>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</si>
  <si>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</si>
  <si>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</si>
  <si>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</si>
  <si>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</si>
  <si>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</si>
  <si>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</si>
  <si>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</si>
  <si>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</si>
  <si>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</si>
  <si>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</si>
  <si>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</si>
  <si>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</si>
  <si>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</si>
  <si>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</si>
  <si>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</si>
  <si>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</si>
  <si>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</si>
  <si>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</si>
  <si>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</si>
  <si>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</si>
  <si>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</si>
  <si>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</si>
  <si>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</si>
  <si>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</si>
  <si>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</si>
  <si>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</si>
  <si>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</si>
  <si>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</si>
  <si>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</si>
  <si>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</si>
  <si>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</si>
  <si>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</si>
  <si>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</si>
  <si>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</si>
  <si>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</si>
  <si>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</si>
  <si>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</si>
  <si>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</si>
  <si>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</si>
  <si>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</si>
  <si>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</si>
  <si>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</si>
  <si>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</si>
  <si>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</si>
  <si>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</si>
  <si>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</si>
  <si>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</si>
  <si>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</si>
  <si>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</si>
  <si>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</si>
  <si>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</si>
  <si>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</si>
  <si>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</si>
  <si>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</si>
  <si>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</si>
  <si>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</si>
  <si>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</si>
  <si>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</si>
  <si>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</si>
  <si>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</si>
  <si>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</si>
  <si>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</si>
  <si>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</si>
  <si>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</si>
  <si>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</si>
  <si>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</si>
  <si>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</si>
  <si>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</si>
  <si>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</si>
  <si>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</si>
  <si>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</si>
  <si>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</si>
  <si>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</si>
  <si>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</si>
  <si>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</si>
  <si>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</si>
  <si>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</si>
  <si>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</si>
  <si>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</si>
  <si>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</si>
  <si>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</si>
  <si>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</si>
  <si>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</si>
  <si>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</si>
  <si>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</si>
  <si>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</si>
  <si>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</si>
  <si>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</si>
  <si>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</si>
  <si>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</si>
  <si>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</si>
  <si>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</si>
  <si>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</si>
  <si>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</si>
  <si>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</si>
  <si>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</si>
  <si>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</si>
  <si>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</si>
  <si>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</si>
  <si>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</si>
  <si>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</si>
  <si>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</si>
  <si>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</si>
  <si>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</si>
  <si>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</si>
  <si>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</si>
  <si>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</si>
  <si>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</si>
  <si>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</si>
  <si>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</si>
  <si>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</si>
  <si>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</si>
  <si>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</si>
  <si>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</si>
  <si>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</si>
  <si>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</si>
  <si>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</si>
  <si>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</si>
  <si>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</si>
  <si>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</si>
  <si>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</si>
  <si>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</si>
  <si>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</si>
  <si>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</si>
  <si>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</si>
  <si>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</si>
  <si>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</si>
  <si>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</si>
  <si>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</si>
  <si>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</si>
  <si>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</si>
  <si>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</si>
  <si>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</si>
  <si>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</si>
  <si>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</si>
  <si>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</si>
  <si>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</si>
  <si>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</si>
  <si>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</si>
  <si>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</si>
  <si>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</si>
  <si>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</si>
  <si>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</si>
  <si>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</si>
  <si>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</si>
  <si>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</si>
  <si>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</si>
  <si>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</si>
  <si>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</si>
  <si>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</si>
  <si>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</si>
  <si>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</si>
  <si>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</si>
  <si>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</si>
  <si>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</si>
  <si>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</si>
  <si>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</si>
  <si>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</si>
  <si>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</si>
  <si>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</si>
  <si>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</si>
  <si>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</si>
  <si>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</si>
  <si>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</si>
  <si>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</si>
  <si>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</si>
  <si>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</si>
  <si>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</si>
  <si>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</si>
  <si>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</si>
  <si>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</si>
  <si>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</si>
  <si>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</si>
  <si>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</si>
  <si>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</si>
  <si>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</si>
  <si>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</si>
  <si>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</si>
  <si>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</si>
  <si>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</si>
  <si>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</si>
  <si>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</si>
  <si>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</si>
  <si>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</si>
  <si>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</si>
  <si>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</si>
  <si>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</si>
  <si>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</si>
  <si>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</si>
  <si>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</si>
  <si>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</si>
  <si>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</si>
  <si>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</si>
  <si>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</si>
  <si>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</si>
  <si>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</si>
  <si>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</si>
  <si>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</si>
  <si>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</si>
  <si>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</si>
  <si>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</si>
  <si>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</si>
  <si>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</si>
  <si>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</si>
  <si>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</si>
  <si>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</si>
  <si>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</si>
  <si>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</si>
  <si>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</si>
  <si>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</si>
  <si>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</si>
  <si>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</si>
  <si>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</si>
  <si>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</si>
  <si>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</si>
  <si>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</si>
  <si>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</si>
  <si>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</si>
  <si>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</si>
  <si>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</si>
  <si>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</si>
  <si>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</si>
  <si>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</si>
  <si>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</si>
  <si>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</si>
  <si>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</si>
  <si>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</si>
  <si>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</si>
  <si>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</si>
  <si>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</si>
  <si>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</si>
  <si>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</si>
  <si>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</si>
  <si>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</si>
  <si>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</si>
  <si>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</si>
  <si>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</si>
  <si>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</si>
  <si>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</si>
  <si>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</si>
  <si>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</si>
  <si>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</si>
  <si>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</si>
  <si>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</si>
  <si>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</si>
  <si>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</si>
  <si>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</si>
  <si>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</si>
  <si>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</si>
  <si>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</si>
  <si>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</si>
  <si>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</si>
  <si>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</si>
  <si>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</si>
  <si>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</si>
  <si>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</si>
  <si>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</si>
  <si>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</si>
  <si>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</si>
  <si>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</si>
  <si>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</si>
  <si>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</si>
  <si>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</si>
  <si>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</si>
  <si>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</si>
  <si>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</si>
  <si>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</si>
  <si>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</si>
  <si>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</si>
  <si>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</si>
  <si>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</si>
  <si>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</si>
  <si>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</si>
  <si>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</si>
  <si>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</si>
  <si>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</si>
  <si>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</si>
  <si>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</si>
  <si>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</si>
  <si>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</si>
  <si>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</si>
  <si>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</si>
  <si>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</si>
  <si>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</si>
  <si>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</si>
  <si>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</si>
  <si>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</si>
  <si>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</si>
  <si>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</si>
  <si>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</si>
  <si>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</si>
  <si>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</si>
  <si>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</si>
  <si>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</si>
  <si>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</si>
  <si>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</si>
  <si>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</si>
  <si>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</si>
  <si>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</si>
  <si>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</si>
  <si>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</si>
  <si>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</si>
  <si>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</si>
  <si>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</si>
  <si>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</si>
  <si>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</si>
  <si>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</si>
  <si>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</si>
  <si>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</si>
  <si>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</si>
  <si>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</si>
  <si>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</si>
  <si>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</si>
  <si>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</si>
  <si>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</si>
  <si>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</si>
  <si>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</si>
  <si>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</si>
  <si>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</si>
  <si>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</si>
  <si>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</si>
  <si>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</si>
  <si>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</si>
  <si>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</si>
  <si>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</si>
  <si>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</si>
  <si>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</si>
  <si>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</si>
  <si>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</si>
  <si>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</si>
  <si>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</si>
  <si>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</si>
  <si>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</si>
  <si>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</si>
  <si>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</si>
  <si>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</si>
  <si>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</si>
  <si>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</si>
  <si>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</si>
  <si>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</si>
  <si>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</si>
  <si>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</si>
  <si>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</si>
  <si>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</si>
  <si>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</si>
  <si>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</si>
  <si>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</si>
  <si>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</si>
  <si>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</si>
  <si>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</si>
  <si>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</si>
  <si>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</si>
  <si>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</si>
  <si>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</si>
  <si>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</si>
  <si>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</si>
  <si>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</si>
  <si>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</si>
  <si>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</si>
  <si>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</si>
  <si>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</si>
  <si>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</si>
  <si>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</si>
  <si>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</si>
  <si>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</si>
  <si>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</si>
  <si>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</si>
  <si>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</si>
  <si>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</si>
  <si>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</si>
  <si>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</si>
  <si>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</si>
  <si>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</si>
  <si>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</si>
  <si>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</si>
  <si>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</si>
  <si>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</si>
  <si>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</si>
  <si>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</si>
  <si>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</si>
  <si>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</si>
  <si>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</si>
  <si>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</si>
  <si>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</si>
  <si>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</si>
  <si>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</si>
  <si>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</si>
  <si>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</si>
  <si>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</si>
  <si>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</si>
  <si>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</si>
  <si>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</si>
  <si>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</si>
  <si>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</si>
  <si>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</si>
  <si>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</si>
  <si>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</si>
  <si>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</si>
  <si>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</si>
  <si>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</si>
  <si>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</si>
  <si>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</si>
  <si>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</si>
  <si>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</si>
  <si>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</si>
  <si>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</si>
  <si>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</si>
  <si>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</si>
  <si>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</si>
  <si>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</si>
  <si>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</si>
  <si>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</si>
  <si>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</si>
  <si>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</si>
  <si>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</si>
  <si>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</si>
  <si>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</si>
  <si>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</si>
  <si>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</si>
  <si>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</si>
  <si>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</si>
  <si>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</si>
  <si>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</si>
  <si>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</si>
  <si>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</si>
  <si>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</si>
  <si>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</si>
  <si>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</si>
  <si>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</si>
  <si>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</si>
  <si>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</si>
  <si>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</si>
  <si>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</si>
  <si>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</si>
  <si>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</si>
  <si>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</si>
  <si>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</si>
  <si>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</si>
  <si>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</si>
  <si>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</si>
  <si>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</si>
  <si>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</si>
  <si>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</si>
  <si>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</si>
  <si>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</si>
  <si>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</si>
  <si>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</si>
  <si>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</si>
  <si>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</si>
  <si>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</si>
  <si>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</si>
  <si>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</si>
  <si>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</si>
  <si>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</si>
  <si>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</si>
  <si>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</si>
  <si>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</si>
  <si>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</si>
  <si>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</si>
  <si>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</si>
  <si>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</si>
  <si>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</si>
  <si>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</si>
  <si>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</si>
  <si>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</si>
  <si>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</si>
  <si>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</si>
  <si>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</si>
  <si>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</si>
  <si>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</si>
  <si>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</si>
  <si>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</si>
  <si>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</si>
  <si>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</si>
  <si>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</si>
  <si>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</si>
  <si>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</si>
  <si>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</si>
  <si>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</si>
  <si>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</si>
  <si>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</si>
  <si>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</si>
  <si>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</si>
  <si>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</si>
  <si>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</si>
  <si>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</si>
  <si>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</si>
  <si>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</si>
  <si>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</si>
  <si>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</si>
  <si>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</si>
  <si>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</si>
  <si>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</si>
  <si>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</si>
  <si>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</si>
  <si>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</si>
  <si>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</si>
  <si>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</si>
  <si>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</si>
  <si>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</si>
  <si>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</si>
  <si>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</si>
  <si>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</si>
  <si>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</si>
  <si>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</si>
  <si>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</si>
  <si>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</si>
  <si>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</si>
  <si>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</si>
  <si>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</si>
  <si>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</si>
  <si>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</si>
  <si>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</si>
  <si>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</si>
  <si>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</si>
  <si>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</si>
  <si>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</si>
  <si>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</si>
  <si>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</si>
  <si>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</si>
  <si>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</si>
  <si>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</si>
  <si>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</si>
  <si>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</si>
  <si>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</si>
  <si>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</si>
  <si>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</si>
  <si>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</si>
  <si>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</si>
  <si>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</si>
  <si>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</si>
  <si>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</si>
  <si>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</si>
  <si>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</si>
  <si>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</si>
  <si>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</si>
  <si>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</si>
  <si>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</si>
  <si>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</si>
  <si>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</si>
  <si>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</si>
  <si>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</si>
  <si>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</si>
  <si>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</si>
  <si>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</si>
  <si>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</si>
  <si>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</si>
  <si>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</si>
  <si>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</si>
  <si>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</si>
  <si>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</si>
  <si>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</si>
  <si>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</si>
  <si>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</si>
  <si>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</si>
  <si>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</si>
  <si>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</si>
  <si>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</si>
  <si>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</si>
  <si>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</si>
  <si>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</si>
  <si>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</si>
  <si>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</si>
  <si>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</si>
  <si>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</si>
  <si>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</si>
  <si>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</si>
  <si>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</si>
  <si>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</si>
  <si>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</si>
  <si>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</si>
  <si>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</si>
  <si>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</si>
  <si>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</si>
  <si>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</si>
  <si>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</si>
  <si>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</si>
  <si>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</si>
  <si>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</si>
  <si>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</si>
  <si>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</si>
  <si>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</si>
  <si>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</si>
  <si>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</si>
  <si>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</si>
  <si>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</si>
  <si>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</si>
  <si>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</si>
  <si>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</si>
  <si>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</si>
  <si>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</si>
  <si>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</si>
  <si>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</si>
  <si>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</si>
  <si>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</si>
  <si>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</si>
  <si>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</si>
  <si>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</si>
  <si>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</si>
  <si>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</si>
  <si>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</si>
  <si>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</si>
  <si>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</si>
  <si>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</si>
  <si>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</si>
  <si>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</si>
  <si>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</si>
  <si>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</si>
  <si>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</si>
  <si>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</si>
  <si>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</si>
  <si>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</si>
  <si>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</si>
  <si>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</si>
  <si>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</si>
  <si>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</si>
  <si>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</si>
  <si>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</si>
  <si>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</si>
  <si>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</si>
  <si>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</si>
  <si>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</si>
  <si>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</si>
  <si>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</si>
  <si>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</si>
  <si>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</si>
  <si>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</si>
  <si>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</si>
  <si>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</si>
  <si>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</si>
  <si>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</si>
  <si>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</si>
  <si>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</si>
  <si>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</si>
  <si>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</si>
  <si>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</si>
  <si>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</si>
  <si>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</si>
  <si>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</si>
  <si>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</si>
  <si>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</si>
  <si>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</si>
  <si>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</si>
  <si>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</si>
  <si>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</si>
  <si>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</si>
  <si>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</si>
  <si>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</si>
  <si>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</si>
  <si>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</si>
  <si>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</si>
  <si>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</si>
  <si>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</si>
  <si>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</si>
  <si>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</si>
  <si>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</si>
  <si>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</si>
  <si>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</si>
  <si>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</si>
  <si>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</si>
  <si>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</si>
  <si>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</si>
  <si>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</si>
  <si>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</si>
  <si>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</si>
  <si>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</si>
  <si>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</si>
  <si>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</si>
  <si>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</si>
  <si>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</si>
  <si>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</si>
  <si>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</si>
  <si>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</si>
  <si>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</si>
  <si>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</si>
  <si>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</si>
  <si>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</si>
  <si>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</si>
  <si>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</si>
  <si>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</si>
  <si>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</si>
  <si>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</si>
  <si>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</si>
  <si>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</si>
  <si>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</si>
  <si>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</si>
  <si>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</si>
  <si>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</si>
  <si>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</si>
  <si>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</si>
  <si>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</si>
  <si>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</si>
  <si>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</si>
  <si>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</si>
  <si>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</si>
  <si>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</si>
  <si>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</si>
  <si>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</si>
  <si>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</si>
  <si>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</si>
  <si>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</si>
  <si>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</si>
  <si>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</si>
  <si>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</si>
  <si>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</si>
  <si>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</si>
  <si>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</si>
  <si>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</si>
  <si>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</si>
  <si>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</si>
  <si>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</si>
  <si>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</si>
  <si>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</si>
  <si>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</si>
  <si>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</si>
  <si>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</si>
  <si>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</si>
  <si>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</si>
  <si>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</si>
  <si>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</si>
  <si>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</si>
  <si>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</si>
  <si>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</si>
  <si>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</si>
  <si>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</si>
  <si>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</si>
  <si>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</si>
  <si>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</si>
  <si>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</si>
  <si>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</si>
  <si>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</si>
  <si>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</si>
  <si>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</si>
  <si>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</si>
  <si>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</si>
  <si>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</si>
  <si>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</si>
  <si>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</si>
  <si>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</si>
  <si>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</si>
  <si>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</si>
  <si>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</si>
  <si>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</si>
  <si>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</si>
  <si>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</si>
  <si>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</si>
  <si>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</si>
  <si>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</si>
  <si>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</si>
  <si>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</si>
  <si>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</si>
  <si>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</si>
  <si>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</si>
  <si>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</si>
  <si>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</si>
  <si>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</si>
  <si>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</si>
  <si>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</si>
  <si>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</si>
  <si>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</si>
  <si>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</si>
  <si>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</si>
  <si>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</si>
  <si>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</si>
  <si>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</si>
  <si>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</si>
  <si>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</si>
  <si>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</si>
  <si>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</si>
  <si>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</si>
  <si>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</si>
  <si>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</si>
  <si>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</si>
  <si>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</si>
  <si>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</si>
  <si>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</si>
  <si>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</si>
  <si>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</si>
  <si>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</si>
  <si>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</si>
  <si>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</si>
  <si>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</si>
  <si>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</si>
  <si>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</si>
  <si>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</si>
  <si>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</si>
  <si>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</si>
  <si>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</si>
  <si>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</si>
  <si>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</si>
  <si>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</si>
  <si>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</si>
  <si>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</si>
  <si>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</si>
  <si>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</si>
  <si>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</si>
  <si>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</si>
  <si>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</si>
  <si>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</si>
  <si>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</si>
  <si>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</si>
  <si>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</si>
  <si>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</si>
  <si>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</si>
  <si>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</si>
  <si>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</si>
  <si>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</si>
  <si>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</si>
  <si>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</si>
  <si>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</si>
  <si>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</si>
  <si>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</si>
  <si>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</si>
  <si>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</si>
  <si>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</si>
  <si>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</si>
  <si>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</si>
  <si>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</si>
  <si>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</si>
  <si>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</si>
  <si>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</si>
  <si>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</si>
  <si>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</si>
  <si>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</si>
  <si>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</si>
  <si>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</si>
  <si>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</si>
  <si>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</si>
  <si>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</si>
  <si>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</si>
  <si>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</si>
  <si>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</si>
  <si>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</si>
  <si>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</si>
  <si>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</si>
  <si>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</si>
  <si>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</si>
  <si>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</si>
  <si>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</si>
  <si>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</si>
  <si>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</si>
  <si>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</si>
  <si>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</si>
  <si>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</si>
  <si>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</si>
  <si>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</si>
  <si>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</si>
  <si>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</si>
  <si>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</si>
  <si>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</si>
  <si>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</si>
  <si>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</si>
  <si>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</si>
  <si>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</si>
  <si>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</si>
  <si>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</si>
  <si>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</si>
  <si>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</si>
  <si>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</si>
  <si>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</si>
  <si>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</si>
  <si>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</si>
  <si>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</si>
  <si>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</si>
  <si>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</si>
  <si>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</si>
  <si>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</si>
  <si>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</si>
  <si>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</si>
  <si>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</si>
  <si>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</si>
  <si>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</si>
  <si>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</si>
  <si>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</si>
  <si>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</si>
  <si>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</si>
  <si>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</si>
  <si>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</si>
  <si>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</si>
  <si>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</si>
  <si>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</si>
  <si>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</si>
  <si>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</si>
  <si>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</si>
  <si>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</si>
  <si>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</si>
  <si>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</si>
  <si>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</si>
  <si>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</si>
  <si>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</si>
  <si>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</si>
  <si>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</si>
  <si>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</si>
  <si>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</si>
  <si>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</si>
  <si>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</si>
  <si>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</si>
  <si>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</si>
  <si>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</si>
  <si>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</si>
  <si>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</si>
  <si>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</si>
  <si>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</si>
  <si>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</si>
  <si>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</si>
  <si>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</si>
  <si>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</si>
  <si>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</si>
  <si>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</si>
  <si>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</si>
  <si>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</si>
  <si>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</si>
  <si>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</si>
  <si>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</si>
  <si>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</si>
  <si>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</si>
  <si>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</si>
  <si>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</si>
  <si>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</si>
  <si>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</si>
  <si>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</si>
  <si>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</si>
  <si>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</si>
  <si>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</si>
  <si>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</si>
  <si>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</si>
  <si>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</si>
  <si>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</si>
  <si>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</si>
  <si>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</si>
  <si>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</si>
  <si>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</si>
  <si>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</si>
  <si>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</si>
  <si>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</si>
  <si>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</si>
  <si>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</si>
  <si>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</si>
  <si>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</si>
  <si>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</si>
  <si>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</si>
  <si>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</si>
  <si>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</si>
  <si>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</si>
  <si>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</si>
  <si>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</si>
  <si>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</si>
  <si>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</si>
  <si>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</si>
  <si>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</si>
  <si>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</si>
  <si>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</si>
  <si>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</si>
  <si>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</si>
  <si>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</si>
  <si>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</si>
  <si>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</si>
  <si>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</si>
  <si>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</si>
  <si>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</si>
  <si>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</si>
  <si>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</si>
  <si>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</si>
  <si>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</si>
  <si>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</si>
  <si>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</si>
  <si>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</si>
  <si>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</si>
  <si>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</si>
  <si>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</si>
  <si>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</si>
  <si>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</si>
  <si>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</si>
  <si>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</si>
  <si>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</si>
  <si>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</si>
  <si>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</si>
  <si>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</si>
  <si>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</si>
  <si>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</si>
  <si>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</si>
  <si>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</si>
  <si>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</si>
  <si>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</si>
  <si>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</si>
  <si>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</si>
  <si>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</si>
  <si>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</si>
  <si>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</si>
  <si>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</si>
  <si>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</si>
  <si>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</si>
  <si>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</si>
  <si>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</si>
  <si>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</si>
  <si>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</si>
  <si>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</si>
  <si>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</si>
  <si>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</si>
  <si>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</si>
  <si>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</si>
  <si>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</si>
  <si>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</si>
  <si>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</si>
  <si>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</si>
  <si>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</si>
  <si>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</si>
  <si>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</si>
  <si>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</si>
  <si>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</si>
  <si>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</si>
  <si>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</si>
  <si>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</si>
  <si>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</si>
  <si>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</si>
  <si>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</si>
  <si>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</si>
  <si>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</si>
  <si>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</si>
  <si>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</si>
  <si>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</si>
  <si>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</si>
  <si>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</si>
  <si>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</si>
  <si>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</si>
  <si>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</si>
  <si>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</si>
  <si>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</si>
  <si>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</si>
  <si>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</si>
  <si>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</si>
  <si>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</si>
  <si>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</si>
  <si>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</si>
  <si>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</si>
  <si>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</si>
  <si>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</si>
  <si>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</si>
  <si>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</si>
  <si>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</si>
  <si>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</si>
  <si>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</si>
  <si>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</si>
  <si>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</si>
  <si>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</si>
  <si>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</si>
  <si>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</si>
  <si>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</si>
  <si>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</si>
  <si>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</si>
  <si>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</si>
  <si>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</si>
  <si>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</si>
  <si>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</si>
  <si>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</si>
  <si>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</si>
  <si>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</si>
  <si>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</si>
  <si>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</si>
  <si>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</si>
  <si>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</si>
  <si>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</si>
  <si>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</si>
  <si>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</si>
  <si>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</si>
  <si>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</si>
  <si>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</si>
  <si>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</si>
  <si>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</si>
  <si>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</si>
  <si>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</si>
  <si>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</si>
  <si>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</si>
  <si>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</si>
  <si>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</si>
  <si>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</si>
  <si>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</si>
  <si>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</si>
  <si>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</si>
  <si>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</si>
  <si>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</si>
  <si>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</si>
  <si>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</si>
  <si>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</si>
  <si>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</si>
  <si>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</si>
  <si>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</si>
  <si>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</si>
  <si>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</si>
  <si>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</si>
  <si>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</si>
  <si>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</si>
  <si>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</si>
  <si>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</si>
  <si>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</si>
  <si>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</si>
  <si>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</si>
  <si>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</si>
  <si>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</si>
  <si>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</si>
  <si>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</si>
  <si>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</si>
  <si>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</si>
  <si>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</si>
  <si>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</si>
  <si>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</si>
  <si>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</si>
  <si>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</si>
  <si>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</si>
  <si>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</si>
  <si>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</si>
  <si>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</si>
  <si>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</si>
  <si>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</si>
  <si>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</si>
  <si>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</si>
  <si>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</si>
  <si>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</si>
  <si>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</si>
  <si>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</si>
  <si>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</si>
  <si>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</si>
  <si>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</si>
  <si>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</si>
  <si>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</si>
  <si>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</si>
  <si>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</si>
  <si>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</si>
  <si>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</si>
  <si>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</si>
  <si>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</si>
  <si>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</si>
  <si>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</si>
  <si>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</si>
  <si>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</si>
  <si>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</si>
  <si>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</si>
  <si>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</si>
  <si>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</si>
  <si>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</si>
  <si>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</si>
  <si>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</si>
  <si>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</si>
  <si>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</si>
  <si>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</si>
  <si>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</si>
  <si>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</si>
  <si>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</si>
  <si>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</si>
  <si>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</si>
  <si>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</si>
  <si>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</si>
  <si>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</si>
  <si>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</si>
  <si>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</si>
  <si>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</si>
  <si>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</si>
  <si>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</si>
  <si>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</si>
  <si>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</si>
  <si>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</si>
  <si>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</si>
  <si>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</si>
  <si>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</si>
  <si>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</si>
  <si>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</si>
  <si>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</si>
  <si>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</si>
  <si>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</si>
  <si>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</si>
  <si>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</si>
  <si>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</si>
  <si>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</si>
  <si>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</si>
  <si>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</si>
  <si>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</si>
  <si>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</si>
  <si>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</si>
  <si>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</si>
  <si>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</si>
  <si>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</si>
  <si>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</si>
  <si>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</si>
  <si>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</si>
  <si>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</si>
  <si>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</si>
  <si>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</si>
  <si>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</si>
  <si>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</si>
  <si>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</si>
  <si>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</si>
  <si>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</si>
  <si>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</si>
  <si>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</si>
  <si>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</si>
  <si>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</si>
  <si>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</si>
  <si>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</si>
  <si>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</si>
  <si>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</si>
  <si>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</si>
  <si>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</si>
  <si>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</si>
  <si>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</si>
  <si>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</si>
  <si>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</si>
  <si>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</si>
  <si>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</si>
  <si>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</si>
  <si>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</si>
  <si>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</si>
  <si>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</si>
  <si>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</si>
  <si>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</si>
  <si>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</si>
  <si>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</si>
  <si>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</si>
  <si>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</si>
  <si>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</si>
  <si>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</si>
  <si>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</si>
  <si>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</si>
  <si>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</si>
  <si>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</si>
  <si>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</si>
  <si>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</si>
  <si>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</si>
  <si>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</si>
  <si>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</si>
  <si>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</si>
  <si>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</si>
  <si>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</si>
  <si>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</si>
  <si>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</si>
  <si>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</si>
  <si>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</si>
  <si>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</si>
  <si>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</si>
  <si>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</si>
  <si>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</si>
  <si>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</si>
  <si>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</si>
  <si>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</si>
  <si>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</si>
  <si>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</si>
  <si>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</si>
  <si>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</si>
  <si>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</si>
  <si>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</si>
  <si>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</si>
  <si>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</si>
  <si>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</si>
  <si>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</si>
  <si>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</si>
  <si>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</si>
  <si>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</si>
  <si>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</si>
  <si>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</si>
  <si>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</si>
  <si>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</si>
  <si>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</si>
  <si>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</si>
  <si>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</si>
  <si>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</si>
  <si>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</si>
  <si>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</si>
  <si>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</si>
  <si>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</si>
  <si>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</si>
  <si>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</si>
  <si>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</si>
  <si>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</si>
  <si>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</si>
  <si>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</si>
  <si>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</si>
  <si>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</si>
  <si>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</si>
  <si>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</si>
  <si>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</si>
  <si>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</si>
  <si>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</si>
  <si>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</si>
  <si>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</si>
  <si>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</si>
  <si>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</si>
  <si>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</si>
  <si>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</si>
  <si>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</si>
  <si>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</si>
  <si>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</si>
  <si>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</si>
  <si>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</si>
  <si>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</si>
  <si>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</si>
  <si>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</si>
  <si>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</si>
  <si>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</si>
  <si>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</si>
  <si>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</si>
  <si>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</si>
  <si>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</si>
  <si>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</si>
  <si>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</si>
  <si>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</si>
  <si>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</si>
  <si>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</si>
  <si>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</si>
  <si>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</si>
  <si>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</si>
  <si>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</si>
  <si>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</si>
  <si>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</si>
  <si>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</si>
  <si>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</si>
  <si>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</si>
  <si>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</si>
  <si>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</si>
  <si>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</si>
  <si>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</si>
  <si>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</si>
  <si>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</si>
  <si>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</si>
  <si>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</si>
  <si>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</si>
  <si>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</si>
  <si>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</si>
  <si>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</si>
  <si>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</si>
  <si>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</si>
  <si>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</si>
  <si>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</si>
  <si>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</si>
  <si>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</si>
  <si>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</si>
  <si>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</si>
  <si>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</si>
  <si>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</si>
  <si>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</si>
  <si>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</si>
  <si>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</si>
  <si>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</si>
  <si>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</si>
  <si>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</si>
  <si>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</si>
  <si>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</si>
  <si>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</si>
  <si>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</si>
  <si>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</si>
  <si>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</si>
  <si>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</si>
  <si>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</si>
  <si>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</si>
  <si>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</si>
  <si>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</si>
  <si>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</si>
  <si>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</si>
  <si>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</si>
  <si>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</si>
  <si>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</si>
  <si>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</si>
  <si>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</si>
  <si>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</si>
  <si>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</si>
  <si>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</si>
  <si>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</si>
  <si>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</si>
  <si>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</si>
  <si>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</si>
  <si>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</si>
  <si>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</si>
  <si>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</si>
  <si>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</si>
  <si>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</si>
  <si>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</si>
  <si>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</si>
  <si>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</si>
  <si>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</si>
  <si>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</si>
  <si>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</si>
  <si>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</si>
  <si>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</si>
  <si>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</si>
  <si>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</si>
  <si>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</si>
  <si>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</si>
  <si>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</si>
  <si>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</si>
  <si>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</si>
  <si>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</si>
  <si>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</si>
  <si>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</si>
  <si>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</si>
  <si>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</si>
  <si>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</si>
  <si>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</si>
  <si>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</si>
  <si>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</si>
  <si>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</si>
  <si>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</si>
  <si>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</si>
  <si>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</si>
  <si>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</si>
  <si>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</si>
  <si>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</si>
  <si>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</si>
  <si>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</si>
  <si>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</si>
  <si>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</si>
  <si>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</si>
  <si>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</si>
  <si>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</si>
  <si>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</si>
  <si>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</si>
  <si>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</si>
  <si>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</si>
  <si>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</si>
  <si>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</si>
  <si>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</si>
  <si>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</si>
  <si>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</si>
  <si>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</si>
  <si>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</si>
  <si>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</si>
  <si>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</si>
  <si>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</si>
  <si>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</si>
  <si>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</si>
  <si>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</si>
  <si>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</si>
  <si>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</si>
  <si>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</si>
  <si>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</si>
  <si>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</si>
  <si>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</si>
  <si>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</si>
  <si>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</si>
  <si>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</si>
  <si>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</si>
  <si>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</si>
  <si>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</si>
  <si>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</si>
  <si>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</si>
  <si>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</si>
  <si>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</si>
  <si>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</si>
  <si>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</si>
  <si>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</si>
  <si>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</si>
  <si>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</si>
  <si>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</si>
  <si>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</si>
  <si>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</si>
  <si>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</si>
  <si>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</si>
  <si>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</si>
  <si>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</si>
  <si>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</si>
  <si>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</si>
  <si>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</si>
  <si>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</si>
  <si>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</si>
  <si>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</si>
  <si>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</si>
  <si>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</si>
  <si>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</si>
  <si>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</si>
  <si>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</si>
  <si>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</si>
  <si>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</si>
  <si>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</si>
  <si>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</si>
  <si>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</si>
  <si>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</si>
  <si>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</si>
  <si>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</si>
  <si>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</si>
  <si>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</si>
  <si>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</si>
  <si>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</si>
  <si>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</si>
  <si>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</si>
  <si>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</si>
  <si>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</si>
  <si>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</si>
  <si>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</si>
  <si>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</si>
  <si>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</si>
  <si>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</si>
  <si>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</si>
  <si>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</si>
  <si>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</si>
  <si>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</si>
  <si>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</si>
  <si>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</si>
  <si>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</si>
  <si>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</si>
  <si>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</si>
  <si>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</si>
  <si>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</si>
  <si>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</si>
  <si>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</si>
  <si>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</si>
  <si>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</si>
  <si>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</si>
  <si>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</si>
  <si>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</si>
  <si>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</si>
  <si>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</si>
  <si>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</si>
  <si>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</si>
  <si>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</si>
  <si>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</si>
  <si>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</si>
  <si>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</si>
  <si>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</si>
  <si>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</si>
  <si>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</si>
  <si>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</si>
  <si>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</si>
  <si>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</si>
  <si>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</si>
  <si>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</si>
  <si>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</si>
  <si>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</si>
  <si>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</si>
  <si>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</si>
  <si>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</si>
  <si>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</si>
  <si>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</si>
  <si>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</si>
  <si>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</si>
  <si>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</si>
  <si>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</si>
  <si>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</si>
  <si>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</si>
  <si>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</si>
  <si>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</si>
  <si>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</si>
  <si>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</si>
  <si>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</si>
  <si>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</si>
  <si>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</si>
  <si>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</si>
  <si>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</si>
  <si>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</si>
  <si>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</si>
  <si>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</si>
  <si>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</si>
  <si>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</si>
  <si>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</si>
  <si>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</si>
  <si>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</si>
  <si>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</si>
  <si>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</si>
  <si>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</si>
  <si>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</si>
  <si>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</si>
  <si>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</si>
  <si>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</si>
  <si>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</si>
  <si>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</si>
  <si>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</si>
  <si>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</si>
  <si>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</si>
  <si>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</si>
  <si>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</si>
  <si>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</si>
  <si>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</si>
  <si>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</si>
  <si>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</si>
  <si>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</si>
  <si>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</si>
  <si>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</si>
  <si>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</si>
  <si>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</si>
  <si>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</si>
  <si>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</si>
  <si>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</si>
  <si>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</si>
  <si>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</si>
  <si>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</si>
  <si>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</si>
  <si>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</si>
  <si>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</si>
  <si>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</si>
  <si>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</si>
  <si>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</si>
  <si>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</si>
  <si>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</si>
  <si>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</si>
  <si>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</si>
  <si>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</si>
  <si>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</si>
  <si>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</si>
  <si>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</si>
  <si>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</si>
  <si>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</si>
  <si>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</si>
  <si>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</si>
  <si>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</si>
  <si>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</si>
  <si>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</si>
  <si>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</si>
  <si>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</si>
  <si>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</si>
  <si>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</si>
  <si>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</si>
  <si>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</si>
  <si>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</si>
  <si>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</si>
  <si>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</si>
  <si>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</si>
  <si>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</si>
  <si>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</si>
  <si>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</si>
  <si>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</si>
  <si>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</si>
  <si>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</si>
  <si>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</si>
  <si>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</si>
  <si>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</si>
  <si>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</si>
  <si>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</si>
  <si>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</si>
  <si>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</si>
  <si>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</si>
  <si>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</si>
  <si>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</si>
  <si>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</si>
  <si>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</si>
  <si>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</si>
  <si>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</si>
  <si>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</si>
  <si>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</si>
  <si>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</si>
  <si>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</si>
  <si>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</si>
  <si>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</si>
  <si>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</si>
  <si>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</si>
  <si>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</si>
  <si>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</si>
  <si>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</si>
  <si>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</si>
  <si>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</si>
  <si>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</si>
  <si>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</si>
  <si>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</si>
  <si>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</si>
  <si>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</si>
  <si>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</si>
  <si>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</si>
  <si>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</si>
  <si>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</si>
  <si>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</si>
  <si>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</si>
  <si>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</si>
  <si>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</si>
  <si>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</si>
  <si>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</si>
  <si>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</si>
  <si>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</si>
  <si>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</si>
  <si>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</si>
  <si>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</si>
  <si>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</si>
  <si>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</si>
  <si>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</si>
  <si>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</si>
  <si>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</si>
  <si>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</si>
  <si>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</si>
  <si>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</si>
  <si>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</si>
  <si>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</si>
  <si>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</si>
  <si>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</si>
  <si>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</si>
  <si>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</si>
  <si>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</si>
  <si>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</si>
  <si>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</si>
  <si>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</si>
  <si>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</si>
  <si>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</si>
  <si>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</si>
  <si>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</si>
  <si>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</si>
  <si>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</si>
  <si>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</si>
  <si>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</si>
  <si>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</si>
  <si>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</si>
  <si>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</si>
  <si>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</si>
  <si>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</si>
  <si>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</si>
  <si>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</si>
  <si>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</si>
  <si>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</si>
  <si>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</si>
  <si>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</si>
  <si>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</si>
  <si>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</si>
  <si>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</si>
  <si>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</si>
  <si>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</si>
  <si>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</si>
  <si>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</si>
  <si>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</si>
  <si>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</si>
  <si>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</si>
  <si>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</si>
  <si>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</si>
  <si>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</si>
  <si>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</si>
  <si>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</si>
  <si>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</si>
  <si>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</si>
  <si>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</si>
  <si>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</si>
  <si>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</si>
  <si>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</si>
  <si>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</si>
  <si>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</si>
  <si>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</si>
  <si>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</si>
  <si>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</si>
  <si>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</si>
  <si>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</si>
  <si>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</si>
  <si>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</si>
  <si>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</si>
  <si>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</si>
  <si>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</si>
  <si>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</si>
  <si>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</si>
  <si>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</si>
  <si>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</si>
  <si>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</si>
  <si>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</si>
  <si>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</si>
  <si>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</si>
  <si>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</si>
  <si>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</si>
  <si>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</si>
  <si>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</si>
  <si>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</si>
  <si>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</si>
  <si>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</si>
  <si>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</si>
  <si>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</si>
  <si>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</si>
  <si>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</si>
  <si>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</si>
  <si>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</si>
  <si>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</si>
  <si>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</si>
  <si>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</si>
  <si>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</si>
  <si>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</si>
  <si>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</si>
  <si>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</si>
  <si>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</si>
  <si>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</si>
  <si>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</si>
  <si>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</si>
  <si>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</si>
  <si>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</si>
  <si>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</si>
  <si>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</si>
  <si>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</si>
  <si>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</si>
  <si>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</si>
  <si>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</si>
  <si>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</si>
  <si>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</si>
  <si>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</si>
  <si>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</si>
  <si>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</si>
  <si>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</si>
  <si>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</si>
  <si>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</si>
  <si>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</si>
  <si>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</si>
  <si>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</si>
  <si>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</si>
  <si>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</si>
  <si>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</si>
  <si>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</si>
  <si>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</si>
  <si>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</si>
  <si>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</si>
  <si>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</si>
  <si>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</si>
  <si>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</si>
  <si>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</si>
  <si>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</si>
  <si>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</si>
  <si>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</si>
  <si>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</si>
  <si>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</si>
  <si>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</si>
  <si>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</si>
  <si>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</si>
  <si>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</si>
  <si>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</si>
  <si>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</si>
  <si>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</si>
  <si>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</si>
  <si>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</si>
  <si>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</si>
  <si>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</si>
  <si>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</si>
  <si>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</si>
  <si>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</si>
  <si>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</si>
  <si>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</si>
  <si>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</si>
  <si>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</si>
  <si>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</si>
  <si>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</si>
  <si>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</si>
  <si>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</si>
  <si>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</si>
  <si>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</si>
  <si>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</si>
  <si>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</si>
  <si>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</si>
  <si>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</si>
  <si>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</si>
  <si>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</si>
  <si>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</si>
  <si>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</si>
  <si>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</si>
  <si>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</si>
  <si>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</si>
  <si>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</si>
  <si>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</si>
  <si>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</si>
  <si>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</si>
  <si>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</si>
  <si>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</si>
  <si>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</si>
  <si>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</si>
  <si>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</si>
  <si>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</si>
  <si>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</si>
  <si>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</si>
  <si>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</si>
  <si>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</si>
  <si>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</si>
  <si>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</si>
  <si>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</si>
  <si>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</si>
  <si>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</si>
  <si>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</si>
  <si>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</si>
  <si>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</si>
  <si>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</si>
  <si>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</si>
  <si>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</si>
  <si>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</si>
  <si>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</si>
  <si>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</si>
  <si>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</si>
  <si>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</si>
  <si>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</si>
  <si>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</si>
  <si>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</si>
  <si>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</si>
  <si>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</si>
  <si>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</si>
  <si>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</si>
  <si>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</si>
  <si>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</si>
  <si>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</si>
  <si>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</si>
  <si>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</si>
  <si>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</si>
  <si>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</si>
  <si>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</si>
  <si>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</si>
  <si>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</si>
  <si>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</si>
  <si>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</si>
  <si>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</si>
  <si>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</si>
  <si>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</si>
  <si>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</si>
  <si>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</si>
  <si>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</si>
  <si>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</si>
  <si>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</si>
  <si>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</si>
  <si>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</si>
  <si>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</si>
  <si>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</si>
  <si>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</si>
  <si>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</si>
  <si>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</si>
  <si>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</si>
  <si>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</si>
  <si>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</si>
  <si>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</si>
  <si>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</si>
  <si>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</si>
  <si>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</si>
  <si>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</si>
  <si>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</si>
  <si>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</si>
  <si>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</si>
  <si>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</si>
  <si>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</si>
  <si>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</si>
  <si>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</si>
  <si>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</si>
  <si>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</si>
  <si>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</si>
  <si>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</si>
  <si>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</si>
  <si>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</si>
  <si>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</si>
  <si>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</si>
  <si>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</si>
  <si>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</si>
  <si>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</si>
  <si>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</si>
  <si>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</si>
  <si>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</si>
  <si>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</si>
  <si>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</si>
  <si>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</si>
  <si>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</si>
  <si>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</si>
  <si>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</si>
  <si>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</si>
  <si>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</si>
  <si>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</si>
  <si>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</si>
  <si>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</si>
  <si>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</si>
  <si>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</si>
  <si>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</si>
  <si>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</si>
  <si>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</si>
  <si>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</si>
  <si>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</si>
  <si>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</si>
  <si>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</si>
  <si>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</si>
  <si>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</si>
  <si>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</si>
  <si>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</si>
  <si>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</si>
  <si>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</si>
  <si>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</si>
  <si>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</si>
  <si>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</si>
  <si>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</si>
  <si>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</si>
  <si>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</si>
  <si>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</si>
  <si>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</si>
  <si>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</si>
  <si>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</si>
  <si>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</si>
  <si>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</si>
  <si>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</si>
  <si>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</si>
  <si>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</si>
  <si>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</si>
  <si>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</si>
  <si>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</si>
  <si>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</si>
  <si>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</si>
  <si>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</si>
  <si>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</si>
  <si>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</si>
  <si>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</si>
  <si>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</si>
  <si>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</si>
  <si>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</si>
  <si>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</si>
  <si>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</si>
  <si>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</si>
  <si>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</si>
  <si>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</si>
  <si>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</si>
  <si>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</si>
  <si>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</si>
  <si>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</si>
  <si>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</si>
  <si>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</si>
  <si>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</si>
  <si>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</si>
  <si>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</si>
  <si>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</si>
  <si>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</si>
  <si>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</si>
  <si>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</si>
  <si>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</si>
  <si>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</si>
  <si>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</si>
  <si>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</si>
  <si>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</si>
  <si>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</si>
  <si>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</si>
  <si>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</si>
  <si>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</si>
  <si>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</si>
  <si>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</si>
  <si>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</si>
  <si>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</si>
  <si>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</si>
  <si>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</si>
  <si>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</si>
  <si>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</si>
  <si>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</si>
  <si>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</si>
  <si>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</si>
  <si>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</si>
  <si>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</si>
  <si>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</si>
  <si>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</si>
  <si>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</si>
  <si>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</si>
  <si>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</si>
  <si>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</si>
  <si>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</si>
  <si>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</si>
  <si>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</si>
  <si>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</si>
  <si>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</si>
  <si>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</si>
  <si>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</si>
  <si>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</si>
  <si>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</si>
  <si>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</si>
  <si>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</si>
  <si>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</si>
  <si>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</si>
  <si>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</si>
  <si>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</si>
  <si>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</si>
  <si>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</si>
  <si>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</si>
  <si>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</si>
  <si>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</si>
  <si>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</si>
  <si>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</si>
  <si>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</si>
  <si>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</si>
  <si>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</si>
  <si>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</si>
  <si>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</si>
  <si>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</si>
  <si>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</si>
  <si>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</si>
  <si>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</si>
  <si>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</si>
  <si>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</si>
  <si>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</si>
  <si>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</si>
  <si>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</si>
  <si>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</si>
  <si>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</si>
  <si>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</si>
  <si>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</si>
  <si>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</si>
  <si>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</si>
  <si>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</si>
  <si>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</si>
  <si>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</si>
  <si>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</si>
  <si>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</si>
  <si>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</si>
  <si>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</si>
  <si>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</si>
  <si>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</si>
  <si>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</si>
  <si>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</si>
  <si>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</si>
  <si>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</si>
  <si>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</si>
  <si>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</si>
  <si>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</si>
  <si>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</si>
  <si>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</si>
  <si>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</si>
  <si>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</si>
  <si>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</si>
  <si>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</si>
  <si>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</si>
  <si>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</si>
  <si>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</si>
  <si>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</si>
  <si>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</si>
  <si>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</si>
  <si>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</si>
  <si>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</si>
  <si>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</si>
  <si>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</si>
  <si>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</si>
  <si>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</si>
  <si>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</si>
  <si>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</si>
  <si>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</si>
  <si>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</si>
  <si>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</si>
  <si>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</si>
  <si>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</si>
  <si>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</si>
  <si>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</si>
  <si>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</si>
  <si>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</si>
  <si>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</si>
  <si>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</si>
  <si>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</si>
  <si>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</si>
  <si>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</si>
  <si>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</si>
  <si>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</si>
  <si>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</si>
  <si>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</si>
  <si>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</si>
  <si>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</si>
  <si>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</si>
  <si>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</si>
  <si>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</si>
  <si>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</si>
  <si>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</si>
  <si>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</si>
  <si>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</si>
  <si>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</si>
  <si>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</si>
  <si>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</si>
  <si>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</si>
  <si>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</si>
  <si>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</si>
  <si>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</si>
  <si>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</si>
  <si>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</si>
  <si>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</si>
  <si>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</si>
  <si>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</si>
  <si>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</si>
  <si>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</si>
  <si>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</si>
  <si>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</si>
  <si>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</si>
  <si>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</si>
  <si>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</si>
  <si>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</si>
  <si>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</si>
  <si>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</si>
  <si>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</si>
  <si>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</si>
  <si>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</si>
  <si>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</si>
  <si>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</si>
  <si>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</si>
  <si>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</si>
  <si>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</si>
  <si>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</si>
  <si>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</si>
  <si>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</si>
  <si>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</si>
  <si>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</si>
  <si>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</si>
  <si>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</si>
  <si>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</si>
  <si>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</si>
  <si>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</si>
  <si>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</si>
  <si>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</si>
  <si>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</si>
  <si>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</si>
  <si>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</si>
  <si>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</si>
  <si>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</si>
  <si>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</si>
  <si>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</si>
  <si>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</si>
  <si>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</si>
  <si>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</si>
  <si>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</si>
  <si>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</si>
  <si>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</si>
  <si>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</si>
  <si>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</si>
  <si>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</si>
  <si>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</si>
  <si>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</si>
  <si>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</si>
  <si>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</si>
  <si>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</si>
  <si>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</si>
  <si>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</si>
  <si>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</si>
  <si>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</si>
  <si>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</si>
  <si>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</si>
  <si>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</si>
  <si>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</si>
  <si>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</si>
  <si>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</si>
  <si>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</si>
  <si>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</si>
  <si>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</si>
  <si>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</si>
  <si>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</si>
  <si>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</si>
  <si>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</si>
  <si>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</si>
  <si>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</si>
  <si>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</si>
  <si>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</si>
  <si>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</si>
  <si>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</si>
  <si>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</si>
  <si>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</si>
  <si>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</si>
  <si>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</si>
  <si>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</si>
  <si>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</si>
  <si>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</si>
  <si>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</si>
  <si>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</si>
  <si>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</si>
  <si>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</si>
  <si>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</si>
  <si>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</si>
  <si>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</si>
  <si>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</si>
  <si>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</si>
  <si>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</si>
  <si>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</si>
  <si>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</si>
  <si>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</si>
  <si>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</si>
  <si>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</si>
  <si>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</si>
  <si>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</si>
  <si>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</si>
  <si>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</si>
  <si>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</si>
  <si>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</si>
  <si>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</si>
  <si>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</si>
  <si>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</si>
  <si>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</si>
  <si>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</si>
  <si>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</si>
  <si>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</si>
  <si>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</si>
  <si>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</si>
  <si>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</si>
  <si>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</si>
  <si>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</si>
  <si>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</si>
  <si>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</si>
  <si>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</si>
  <si>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</si>
  <si>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</si>
  <si>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</si>
  <si>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</si>
  <si>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</si>
  <si>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</si>
  <si>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</si>
  <si>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</si>
  <si>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</si>
  <si>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</si>
  <si>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</si>
  <si>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</si>
  <si>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</si>
  <si>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</si>
  <si>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</si>
  <si>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</si>
  <si>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</si>
  <si>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</si>
  <si>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</si>
  <si>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</si>
  <si>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</si>
  <si>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</si>
  <si>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</si>
  <si>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</si>
  <si>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</si>
  <si>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</si>
  <si>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</si>
  <si>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</si>
  <si>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</si>
  <si>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</si>
  <si>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</si>
  <si>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</si>
  <si>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</si>
  <si>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</si>
  <si>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</si>
  <si>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</si>
  <si>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</si>
  <si>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</si>
  <si>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</si>
  <si>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</si>
  <si>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</si>
  <si>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</si>
  <si>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</si>
  <si>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</si>
  <si>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</si>
  <si>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</si>
  <si>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</si>
  <si>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</si>
  <si>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</si>
  <si>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</si>
  <si>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</si>
  <si>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</si>
  <si>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</si>
  <si>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</si>
  <si>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</si>
  <si>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</si>
  <si>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</si>
  <si>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</si>
  <si>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</si>
  <si>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</si>
  <si>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</si>
  <si>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</si>
  <si>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</si>
  <si>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</si>
  <si>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</si>
  <si>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</si>
  <si>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</si>
  <si>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</si>
  <si>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</si>
  <si>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</si>
  <si>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</si>
  <si>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</si>
  <si>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</si>
  <si>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</si>
  <si>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</si>
  <si>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</si>
  <si>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</si>
  <si>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</si>
  <si>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</si>
  <si>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</si>
  <si>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</si>
  <si>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</si>
  <si>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</si>
  <si>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</si>
  <si>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</si>
  <si>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</si>
  <si>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</si>
  <si>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</si>
  <si>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</si>
  <si>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</si>
  <si>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</si>
  <si>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</si>
  <si>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</si>
  <si>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</si>
  <si>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</si>
  <si>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</si>
  <si>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</si>
  <si>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</si>
  <si>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</si>
  <si>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</si>
  <si>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</si>
  <si>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</si>
  <si>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</si>
  <si>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</si>
  <si>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</si>
  <si>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</si>
  <si>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</si>
  <si>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</si>
  <si>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</si>
  <si>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</si>
  <si>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</si>
  <si>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</si>
  <si>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</si>
  <si>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</si>
  <si>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</si>
  <si>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</si>
  <si>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</si>
  <si>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</si>
  <si>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</si>
  <si>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</si>
  <si>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</si>
  <si>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</si>
  <si>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</si>
  <si>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</si>
  <si>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</si>
  <si>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</si>
  <si>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</si>
  <si>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</si>
  <si>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</si>
  <si>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</si>
  <si>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</si>
  <si>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</si>
  <si>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</si>
  <si>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</si>
  <si>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</si>
  <si>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</si>
  <si>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</si>
  <si>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</si>
  <si>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</si>
  <si>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</si>
  <si>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</si>
  <si>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</si>
  <si>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</si>
  <si>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</si>
  <si>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</si>
  <si>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</si>
  <si>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</si>
  <si>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</si>
  <si>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</si>
  <si>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</si>
  <si>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</si>
  <si>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</si>
  <si>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</si>
  <si>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</si>
  <si>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</si>
  <si>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</si>
  <si>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</si>
  <si>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</si>
  <si>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</si>
  <si>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</si>
  <si>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</si>
  <si>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</si>
  <si>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</si>
  <si>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</si>
  <si>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</si>
  <si>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</si>
  <si>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</si>
  <si>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</si>
  <si>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</si>
  <si>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</si>
  <si>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</si>
  <si>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</si>
  <si>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</si>
  <si>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</si>
  <si>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</si>
  <si>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</si>
  <si>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</si>
  <si>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</si>
  <si>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</si>
  <si>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</si>
  <si>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</si>
  <si>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</si>
  <si>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</si>
  <si>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</si>
  <si>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</si>
  <si>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</si>
  <si>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</si>
  <si>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</si>
  <si>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</si>
  <si>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</si>
  <si>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</si>
  <si>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</si>
  <si>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</si>
  <si>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</si>
  <si>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</si>
  <si>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</si>
  <si>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</si>
  <si>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</si>
  <si>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</si>
  <si>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</si>
  <si>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</si>
  <si>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</si>
  <si>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</si>
  <si>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</si>
  <si>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</si>
  <si>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</si>
  <si>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</si>
  <si>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</si>
  <si>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</si>
  <si>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</si>
  <si>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</si>
  <si>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</si>
  <si>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</si>
  <si>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</si>
  <si>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</si>
  <si>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</si>
  <si>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</si>
  <si>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</si>
  <si>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</si>
  <si>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</si>
  <si>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</si>
  <si>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</si>
  <si>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</si>
  <si>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</si>
  <si>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</si>
  <si>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</si>
  <si>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</si>
  <si>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</si>
  <si>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</si>
  <si>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</si>
  <si>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</si>
  <si>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</si>
  <si>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</si>
  <si>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</si>
  <si>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</si>
  <si>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</si>
  <si>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</si>
  <si>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</si>
  <si>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</si>
  <si>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</si>
  <si>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</si>
  <si>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</si>
  <si>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</si>
  <si>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</si>
  <si>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</si>
  <si>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</si>
  <si>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</si>
  <si>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</si>
  <si>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</si>
  <si>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</si>
  <si>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</si>
  <si>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</si>
  <si>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</si>
  <si>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</si>
  <si>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</si>
  <si>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</si>
  <si>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</si>
  <si>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</si>
  <si>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</si>
  <si>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</si>
  <si>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</si>
  <si>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</si>
  <si>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</si>
  <si>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</si>
  <si>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</si>
  <si>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</si>
  <si>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</si>
  <si>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</si>
  <si>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</si>
  <si>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</si>
  <si>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</si>
  <si>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</si>
  <si>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</si>
  <si>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</si>
  <si>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</si>
  <si>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</si>
  <si>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</si>
  <si>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</si>
  <si>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</si>
  <si>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</si>
  <si>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</si>
  <si>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</si>
  <si>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</si>
  <si>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</si>
  <si>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</si>
  <si>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</si>
  <si>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</si>
  <si>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</si>
  <si>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</si>
  <si>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</si>
  <si>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</si>
  <si>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</si>
  <si>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</si>
  <si>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</si>
  <si>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</si>
  <si>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</si>
  <si>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</si>
  <si>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</si>
  <si>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</si>
  <si>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</si>
  <si>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</si>
  <si>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</si>
  <si>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</si>
  <si>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</si>
  <si>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</si>
  <si>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</si>
  <si>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</si>
  <si>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</si>
  <si>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</si>
  <si>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</si>
  <si>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</si>
  <si>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</si>
  <si>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</si>
  <si>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</si>
  <si>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</si>
  <si>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</si>
  <si>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</si>
  <si>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</si>
  <si>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</si>
  <si>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</si>
  <si>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</si>
  <si>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</si>
  <si>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</si>
  <si>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</si>
  <si>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</si>
  <si>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</si>
  <si>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</si>
  <si>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</si>
  <si>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</si>
  <si>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</si>
  <si>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</si>
  <si>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</si>
  <si>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</si>
  <si>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</si>
  <si>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</si>
  <si>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</si>
  <si>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</si>
  <si>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</si>
  <si>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</si>
  <si>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</si>
  <si>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</si>
  <si>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</si>
  <si>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</si>
  <si>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</si>
  <si>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</si>
  <si>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</si>
  <si>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</si>
  <si>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</si>
  <si>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</si>
  <si>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</si>
  <si>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</si>
  <si>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</si>
  <si>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</si>
  <si>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</si>
  <si>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</si>
  <si>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</si>
  <si>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</si>
  <si>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</si>
  <si>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</si>
  <si>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</si>
  <si>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</si>
  <si>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</si>
  <si>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</si>
  <si>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</si>
  <si>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</si>
  <si>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</si>
  <si>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</si>
  <si>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</si>
  <si>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</si>
  <si>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</si>
  <si>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</si>
  <si>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</si>
  <si>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</si>
  <si>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</si>
  <si>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</si>
  <si>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</si>
  <si>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</si>
  <si>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</si>
  <si>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</si>
  <si>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</si>
  <si>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</si>
  <si>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</si>
  <si>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</si>
  <si>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</si>
  <si>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</si>
  <si>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</si>
  <si>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</si>
  <si>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</si>
  <si>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</si>
  <si>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</si>
  <si>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</si>
  <si>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</si>
  <si>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</si>
  <si>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</si>
  <si>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</si>
  <si>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</si>
  <si>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</si>
  <si>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</si>
  <si>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</si>
  <si>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</si>
  <si>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</si>
  <si>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</si>
  <si>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</si>
  <si>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</si>
  <si>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</si>
  <si>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</si>
  <si>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</si>
  <si>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</si>
  <si>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</si>
  <si>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</si>
  <si>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</si>
  <si>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</si>
  <si>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</si>
  <si>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</si>
  <si>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</si>
  <si>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</si>
  <si>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</si>
  <si>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</si>
  <si>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</si>
  <si>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</si>
  <si>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</si>
  <si>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</si>
  <si>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</si>
  <si>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</si>
  <si>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</si>
  <si>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</si>
  <si>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</si>
  <si>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</si>
  <si>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</si>
  <si>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</si>
  <si>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</si>
  <si>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</si>
  <si>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</si>
  <si>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</si>
  <si>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</si>
  <si>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</si>
  <si>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</si>
  <si>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</si>
  <si>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</si>
  <si>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</si>
  <si>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</si>
  <si>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</si>
  <si>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</si>
  <si>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</si>
  <si>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</si>
  <si>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</si>
  <si>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</si>
  <si>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</si>
  <si>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</si>
  <si>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</si>
  <si>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</si>
  <si>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</si>
  <si>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</si>
  <si>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</si>
  <si>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</si>
  <si>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</si>
  <si>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</si>
  <si>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</si>
  <si>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</si>
  <si>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</si>
  <si>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</si>
  <si>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</si>
  <si>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</si>
  <si>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</si>
  <si>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</si>
  <si>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</si>
  <si>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</si>
  <si>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</si>
  <si>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</si>
  <si>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</si>
  <si>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</si>
  <si>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</si>
  <si>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</si>
  <si>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</si>
  <si>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</si>
  <si>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</si>
  <si>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</si>
  <si>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</si>
  <si>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</si>
  <si>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</si>
  <si>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</si>
  <si>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</si>
  <si>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</si>
  <si>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</si>
  <si>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</si>
  <si>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</si>
  <si>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</si>
  <si>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</si>
  <si>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</si>
  <si>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</si>
  <si>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</si>
  <si>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</si>
  <si>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</si>
  <si>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</si>
  <si>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</si>
  <si>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</si>
  <si>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</si>
  <si>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</si>
  <si>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</si>
  <si>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</si>
  <si>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</si>
  <si>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</si>
  <si>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</si>
  <si>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</si>
  <si>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</si>
  <si>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</si>
  <si>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</si>
  <si>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</si>
  <si>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</si>
  <si>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</si>
  <si>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</si>
  <si>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</si>
  <si>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</si>
  <si>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</si>
  <si>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</si>
  <si>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</si>
  <si>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</si>
  <si>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</si>
  <si>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</si>
  <si>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</si>
  <si>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</si>
  <si>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</si>
  <si>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</si>
  <si>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</si>
  <si>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</si>
  <si>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</si>
  <si>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</si>
  <si>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</si>
  <si>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</si>
  <si>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</si>
  <si>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</si>
  <si>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</si>
  <si>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</si>
  <si>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</si>
  <si>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</si>
  <si>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</si>
  <si>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</si>
  <si>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</si>
  <si>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</si>
  <si>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</si>
  <si>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</si>
  <si>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</si>
  <si>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</si>
  <si>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</si>
  <si>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</si>
  <si>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</si>
  <si>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</si>
  <si>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</si>
  <si>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</si>
  <si>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</si>
  <si>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</si>
  <si>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</si>
  <si>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</si>
  <si>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</si>
  <si>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</si>
  <si>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</si>
  <si>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</si>
  <si>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</si>
  <si>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</si>
  <si>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</si>
  <si>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</si>
  <si>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</si>
  <si>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</si>
  <si>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</si>
  <si>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</si>
  <si>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</si>
  <si>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</si>
  <si>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</si>
  <si>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</si>
  <si>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</si>
  <si>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</si>
  <si>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</si>
  <si>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</si>
  <si>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</si>
  <si>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</si>
  <si>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</si>
  <si>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</si>
  <si>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</si>
  <si>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</si>
  <si>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</si>
  <si>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</si>
  <si>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</si>
  <si>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</si>
  <si>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</si>
  <si>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</si>
  <si>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</si>
  <si>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</si>
  <si>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</si>
  <si>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</si>
  <si>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</si>
  <si>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</si>
  <si>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</si>
  <si>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</si>
  <si>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</si>
  <si>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</si>
  <si>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</si>
  <si>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</si>
  <si>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</si>
  <si>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</si>
  <si>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</si>
  <si>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</si>
  <si>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</si>
  <si>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</si>
  <si>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</si>
  <si>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</si>
  <si>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</si>
  <si>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</si>
  <si>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</si>
  <si>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</si>
  <si>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</si>
  <si>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</si>
  <si>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</si>
  <si>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</si>
  <si>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</si>
  <si>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</si>
  <si>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</si>
  <si>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</si>
  <si>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</si>
  <si>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</si>
  <si>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</si>
  <si>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</si>
  <si>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</si>
  <si>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</si>
  <si>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</si>
  <si>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</si>
  <si>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</si>
  <si>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</si>
  <si>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</si>
  <si>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</si>
  <si>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</si>
  <si>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</si>
  <si>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</si>
  <si>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</si>
  <si>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</si>
  <si>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</si>
  <si>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</si>
  <si>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</si>
  <si>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</si>
  <si>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</si>
  <si>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</si>
  <si>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</si>
  <si>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</si>
  <si>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</si>
  <si>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</si>
  <si>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</si>
  <si>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</si>
  <si>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</si>
  <si>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</si>
  <si>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</si>
  <si>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</si>
  <si>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</si>
  <si>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</si>
  <si>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</si>
  <si>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</si>
  <si>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</si>
  <si>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</si>
  <si>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</si>
  <si>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</si>
  <si>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</si>
  <si>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</si>
  <si>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</si>
  <si>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</si>
  <si>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</si>
  <si>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</si>
  <si>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</si>
  <si>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</si>
  <si>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</si>
  <si>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</si>
  <si>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</si>
  <si>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</si>
  <si>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</si>
  <si>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</si>
  <si>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</si>
  <si>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</si>
  <si>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</si>
  <si>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</si>
  <si>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</si>
  <si>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</si>
  <si>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</si>
  <si>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</si>
  <si>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</si>
  <si>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</si>
  <si>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</si>
  <si>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</si>
  <si>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</si>
  <si>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</si>
  <si>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</si>
  <si>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</si>
  <si>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</si>
  <si>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</si>
  <si>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</si>
  <si>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</si>
  <si>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</si>
  <si>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</si>
  <si>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</si>
  <si>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</si>
  <si>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</si>
  <si>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</si>
  <si>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</si>
  <si>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</si>
  <si>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</si>
  <si>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</si>
  <si>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</si>
  <si>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</si>
  <si>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</si>
  <si>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</si>
  <si>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</si>
  <si>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</si>
  <si>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</si>
  <si>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</si>
  <si>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</si>
  <si>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</si>
  <si>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</si>
  <si>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</si>
  <si>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</si>
  <si>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</si>
  <si>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</si>
  <si>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</si>
  <si>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</si>
  <si>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</si>
  <si>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</si>
  <si>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</si>
  <si>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</si>
  <si>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</si>
  <si>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</si>
  <si>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</si>
  <si>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</si>
  <si>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</si>
  <si>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</si>
  <si>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</si>
  <si>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</si>
  <si>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</si>
  <si>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</si>
  <si>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</si>
  <si>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</si>
  <si>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</si>
  <si>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</si>
  <si>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</si>
  <si>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</si>
  <si>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</si>
  <si>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</si>
  <si>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</si>
  <si>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</si>
  <si>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</si>
  <si>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</si>
  <si>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</si>
  <si>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</si>
  <si>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</si>
  <si>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</si>
  <si>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</si>
  <si>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</si>
  <si>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</si>
  <si>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</si>
  <si>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</si>
  <si>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</si>
  <si>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</si>
  <si>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</si>
  <si>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</si>
  <si>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</si>
  <si>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</si>
  <si>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</si>
  <si>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</si>
  <si>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</si>
  <si>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</si>
  <si>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</si>
  <si>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</si>
  <si>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</si>
  <si>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</si>
  <si>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</si>
  <si>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</si>
  <si>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</si>
  <si>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</si>
  <si>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</si>
  <si>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</si>
  <si>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</si>
  <si>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</si>
  <si>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</si>
  <si>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</si>
  <si>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</si>
  <si>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</si>
  <si>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</si>
  <si>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</si>
  <si>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</si>
  <si>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</si>
  <si>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</si>
  <si>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</si>
  <si>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</si>
  <si>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</si>
  <si>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</si>
  <si>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</si>
  <si>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</si>
  <si>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</si>
  <si>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</si>
  <si>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</si>
  <si>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</si>
  <si>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</si>
  <si>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</si>
  <si>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</si>
  <si>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</si>
  <si>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</si>
  <si>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</si>
  <si>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</si>
  <si>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</si>
  <si>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</si>
  <si>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</si>
  <si>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</si>
  <si>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</si>
  <si>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</si>
  <si>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</si>
  <si>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</si>
  <si>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</si>
  <si>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</si>
  <si>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</si>
  <si>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</si>
  <si>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</si>
  <si>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</si>
  <si>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</si>
  <si>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</si>
  <si>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</si>
  <si>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</si>
  <si>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</si>
  <si>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</si>
  <si>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</si>
  <si>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</si>
  <si>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</si>
  <si>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</si>
  <si>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</si>
  <si>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</si>
  <si>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</si>
  <si>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</si>
  <si>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</si>
  <si>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</si>
  <si>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</si>
  <si>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</si>
  <si>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</si>
  <si>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</si>
  <si>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</si>
  <si>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</si>
  <si>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</si>
  <si>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</si>
  <si>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</si>
  <si>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</si>
  <si>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</si>
  <si>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</si>
  <si>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</si>
  <si>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</si>
  <si>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</si>
  <si>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</si>
  <si>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</si>
  <si>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</si>
  <si>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</si>
  <si>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</si>
  <si>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</si>
  <si>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</si>
  <si>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</si>
  <si>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</si>
  <si>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</si>
  <si>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</si>
  <si>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</si>
  <si>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</si>
  <si>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</si>
  <si>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</si>
  <si>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</si>
  <si>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</si>
  <si>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</si>
  <si>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</si>
  <si>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</si>
  <si>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</si>
  <si>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</si>
  <si>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</si>
  <si>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</si>
  <si>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</si>
  <si>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</si>
  <si>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</si>
  <si>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</si>
  <si>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</si>
  <si>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</si>
  <si>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</si>
  <si>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</si>
  <si>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</si>
  <si>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</si>
  <si>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</si>
  <si>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</si>
  <si>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</si>
  <si>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</si>
  <si>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</si>
  <si>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</si>
  <si>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</si>
  <si>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</si>
  <si>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</si>
  <si>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</si>
  <si>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</si>
  <si>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</si>
  <si>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</si>
  <si>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</si>
  <si>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</si>
  <si>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</si>
  <si>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</si>
  <si>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</si>
  <si>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</si>
  <si>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</si>
  <si>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</si>
  <si>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</si>
  <si>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</si>
  <si>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</si>
  <si>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</si>
  <si>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</si>
  <si>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</si>
  <si>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</si>
  <si>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</si>
  <si>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</si>
  <si>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</si>
  <si>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</si>
  <si>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</si>
  <si>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</si>
  <si>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</si>
  <si>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</si>
  <si>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</si>
  <si>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</si>
  <si>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</si>
  <si>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</si>
  <si>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</si>
  <si>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</si>
  <si>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</si>
  <si>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</si>
  <si>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</si>
  <si>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</si>
  <si>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</si>
  <si>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</si>
  <si>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</si>
  <si>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</si>
  <si>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</si>
  <si>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</si>
  <si>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</si>
  <si>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</si>
  <si>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</si>
  <si>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</si>
  <si>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</si>
  <si>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</si>
  <si>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</si>
  <si>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</si>
  <si>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</si>
  <si>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</si>
  <si>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</si>
  <si>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</si>
  <si>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</si>
  <si>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</si>
  <si>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</si>
  <si>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</si>
  <si>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</si>
  <si>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</si>
  <si>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</si>
  <si>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</si>
  <si>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</si>
  <si>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</si>
  <si>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</si>
  <si>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</si>
  <si>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</si>
  <si>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</si>
  <si>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</si>
  <si>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</si>
  <si>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</si>
  <si>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</si>
  <si>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</si>
  <si>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</si>
  <si>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</si>
  <si>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</si>
  <si>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</si>
  <si>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</si>
  <si>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</si>
  <si>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</si>
  <si>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</si>
  <si>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</si>
  <si>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</si>
  <si>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</si>
  <si>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</si>
  <si>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</si>
  <si>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</si>
  <si>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</si>
  <si>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</si>
  <si>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</si>
  <si>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</si>
  <si>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</si>
  <si>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</si>
  <si>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</si>
  <si>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</si>
  <si>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</si>
  <si>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</si>
  <si>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</si>
  <si>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</si>
  <si>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</si>
  <si>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</si>
  <si>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</si>
  <si>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</si>
  <si>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</si>
  <si>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</si>
  <si>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</si>
  <si>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</si>
  <si>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</si>
  <si>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</si>
  <si>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</si>
  <si>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</si>
  <si>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</si>
  <si>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</si>
  <si>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</si>
  <si>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</si>
  <si>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</si>
  <si>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</si>
  <si>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</si>
  <si>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</si>
  <si>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</si>
  <si>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</si>
  <si>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</si>
  <si>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</si>
  <si>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</si>
  <si>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</si>
  <si>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</si>
  <si>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</si>
  <si>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</si>
  <si>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</si>
  <si>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</si>
  <si>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</si>
  <si>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</si>
  <si>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</si>
  <si>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</si>
  <si>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</si>
  <si>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</si>
  <si>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</si>
  <si>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</si>
  <si>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</si>
  <si>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</si>
  <si>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</si>
  <si>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</si>
  <si>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</si>
  <si>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</si>
  <si>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</si>
  <si>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</si>
  <si>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</si>
  <si>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</si>
  <si>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</si>
  <si>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</si>
  <si>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</si>
  <si>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</si>
  <si>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</si>
  <si>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</si>
  <si>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</si>
  <si>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</si>
  <si>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</si>
  <si>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</si>
  <si>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</si>
  <si>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</si>
  <si>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</si>
  <si>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</si>
  <si>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</si>
  <si>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</si>
  <si>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</si>
  <si>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</si>
  <si>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</si>
  <si>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</si>
  <si>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</si>
  <si>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</si>
  <si>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</si>
  <si>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</si>
  <si>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</si>
  <si>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</si>
  <si>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</si>
  <si>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</si>
  <si>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</si>
  <si>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</si>
  <si>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</si>
  <si>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</si>
  <si>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</si>
  <si>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</si>
  <si>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</si>
  <si>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</si>
  <si>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</si>
  <si>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</si>
  <si>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</si>
  <si>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</si>
  <si>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</si>
  <si>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</si>
  <si>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</si>
  <si>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</si>
  <si>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</si>
  <si>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</si>
  <si>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</si>
  <si>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</si>
  <si>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</si>
  <si>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</si>
  <si>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</si>
  <si>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</si>
  <si>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</si>
  <si>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</si>
  <si>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</si>
  <si>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</si>
  <si>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</si>
  <si>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</si>
  <si>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</si>
  <si>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</si>
  <si>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</si>
  <si>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</si>
  <si>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</si>
  <si>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</si>
  <si>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</si>
  <si>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</si>
  <si>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</si>
  <si>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</si>
  <si>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</si>
  <si>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</si>
  <si>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</si>
  <si>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</si>
  <si>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</si>
  <si>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</si>
  <si>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</si>
  <si>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</si>
  <si>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</si>
  <si>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</si>
  <si>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</si>
  <si>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</si>
  <si>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</si>
  <si>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</si>
  <si>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</si>
  <si>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</si>
  <si>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</si>
  <si>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</si>
  <si>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</si>
  <si>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</si>
  <si>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</si>
  <si>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</si>
  <si>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</si>
  <si>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</si>
  <si>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</si>
  <si>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</si>
  <si>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</si>
  <si>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</si>
  <si>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</si>
  <si>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</si>
  <si>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</si>
  <si>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</si>
  <si>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</si>
  <si>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</si>
  <si>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</si>
  <si>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</si>
  <si>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</si>
  <si>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</si>
  <si>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</si>
  <si>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</si>
  <si>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</si>
  <si>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</si>
  <si>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</si>
  <si>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</si>
  <si>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</si>
  <si>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</si>
  <si>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</si>
  <si>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</si>
  <si>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</si>
  <si>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</si>
  <si>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</si>
  <si>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</si>
  <si>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</si>
  <si>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</si>
  <si>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</si>
  <si>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</si>
  <si>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</si>
  <si>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</si>
  <si>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</si>
  <si>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</si>
  <si>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</si>
  <si>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</si>
  <si>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</si>
  <si>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</si>
  <si>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</si>
  <si>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</si>
  <si>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</si>
  <si>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</si>
  <si>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</si>
  <si>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</si>
  <si>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</si>
  <si>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</si>
  <si>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</si>
  <si>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</si>
  <si>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</si>
  <si>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</si>
  <si>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</si>
  <si>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</si>
  <si>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</si>
  <si>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</si>
  <si>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</si>
  <si>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</si>
  <si>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</si>
  <si>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</si>
  <si>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</si>
  <si>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</si>
  <si>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</si>
  <si>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</si>
  <si>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</si>
  <si>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</si>
  <si>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</si>
  <si>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</si>
  <si>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</si>
  <si>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</si>
  <si>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</si>
  <si>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</si>
  <si>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</si>
  <si>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</si>
  <si>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</si>
  <si>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</si>
  <si>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</si>
  <si>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</si>
  <si>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</si>
  <si>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</si>
  <si>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</si>
  <si>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</si>
  <si>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</si>
  <si>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</si>
  <si>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</si>
  <si>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</si>
  <si>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</si>
  <si>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</si>
  <si>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</si>
  <si>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</si>
  <si>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</si>
  <si>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</si>
  <si>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</si>
  <si>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</si>
  <si>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</si>
  <si>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</si>
  <si>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</si>
  <si>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</si>
  <si>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</si>
  <si>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</si>
  <si>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</si>
  <si>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</si>
  <si>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</si>
  <si>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</si>
  <si>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</si>
  <si>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</si>
  <si>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</si>
  <si>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</si>
  <si>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</si>
  <si>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</si>
  <si>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</si>
  <si>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</si>
  <si>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</si>
  <si>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</si>
  <si>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</si>
  <si>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</si>
  <si>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</si>
  <si>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</si>
  <si>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</si>
  <si>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</si>
  <si>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</si>
  <si>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</si>
  <si>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</si>
  <si>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</si>
  <si>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</si>
  <si>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</si>
  <si>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</si>
  <si>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</si>
  <si>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</si>
  <si>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</si>
  <si>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</si>
  <si>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</si>
  <si>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</si>
  <si>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</si>
  <si>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</si>
  <si>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</si>
  <si>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</si>
  <si>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</si>
  <si>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</si>
  <si>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</si>
  <si>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</si>
  <si>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</si>
  <si>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</si>
  <si>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</si>
  <si>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</si>
  <si>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</si>
  <si>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</si>
  <si>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</si>
  <si>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</si>
  <si>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</si>
  <si>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</si>
  <si>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</si>
  <si>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</si>
  <si>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</si>
  <si>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</si>
  <si>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</si>
  <si>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</si>
  <si>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</si>
  <si>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</si>
  <si>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</si>
  <si>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</si>
  <si>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</si>
  <si>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</si>
  <si>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</si>
  <si>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</si>
  <si>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</si>
  <si>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</si>
  <si>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</si>
  <si>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</si>
  <si>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</si>
  <si>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</si>
  <si>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</si>
  <si>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</si>
  <si>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</si>
  <si>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</si>
  <si>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</si>
  <si>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</si>
  <si>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</si>
  <si>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</si>
  <si>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</si>
  <si>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</si>
  <si>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</si>
  <si>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</si>
  <si>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</si>
  <si>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</si>
  <si>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</si>
  <si>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</si>
  <si>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</si>
  <si>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</si>
  <si>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</si>
  <si>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</si>
  <si>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</si>
  <si>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</si>
  <si>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</si>
  <si>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</si>
  <si>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</si>
  <si>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</si>
  <si>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</si>
  <si>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</si>
  <si>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</si>
  <si>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</si>
  <si>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</si>
  <si>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</si>
  <si>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</si>
  <si>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</si>
  <si>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</si>
  <si>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</si>
  <si>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</si>
  <si>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</si>
  <si>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</si>
  <si>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</si>
  <si>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</si>
  <si>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</si>
  <si>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</si>
  <si>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</si>
  <si>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</si>
  <si>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</si>
  <si>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</si>
  <si>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</si>
  <si>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</si>
  <si>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</si>
  <si>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</si>
  <si>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</si>
  <si>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</si>
  <si>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</si>
  <si>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</si>
  <si>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</si>
  <si>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</si>
  <si>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</si>
  <si>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</si>
  <si>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</si>
  <si>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</si>
  <si>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</si>
  <si>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</si>
  <si>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</si>
  <si>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</si>
  <si>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</si>
  <si>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</si>
  <si>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</si>
  <si>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</si>
  <si>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</si>
  <si>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</si>
  <si>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</si>
  <si>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</si>
  <si>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</si>
  <si>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</si>
  <si>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</si>
  <si>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</si>
  <si>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</si>
  <si>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</si>
  <si>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</si>
  <si>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</si>
  <si>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</si>
  <si>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</si>
  <si>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</si>
  <si>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</si>
  <si>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</si>
  <si>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</si>
  <si>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</si>
  <si>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</si>
  <si>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</si>
  <si>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</si>
  <si>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</si>
  <si>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</si>
  <si>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</si>
  <si>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</si>
  <si>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</si>
  <si>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</si>
  <si>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</si>
  <si>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</si>
  <si>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</si>
  <si>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</si>
  <si>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</si>
  <si>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</si>
  <si>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</si>
  <si>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</si>
  <si>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</si>
  <si>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</si>
  <si>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</si>
  <si>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</si>
  <si>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</si>
  <si>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</si>
  <si>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</si>
  <si>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</si>
  <si>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</si>
  <si>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</si>
  <si>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</si>
  <si>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</si>
  <si>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</si>
  <si>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</si>
  <si>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</si>
  <si>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</si>
  <si>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</si>
  <si>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</si>
  <si>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</si>
  <si>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</si>
  <si>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</si>
  <si>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</si>
  <si>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</si>
  <si>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</si>
  <si>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</si>
  <si>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</si>
  <si>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</si>
  <si>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</si>
  <si>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</si>
  <si>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</si>
  <si>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</si>
  <si>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</si>
  <si>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</si>
  <si>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</si>
  <si>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</si>
  <si>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</si>
  <si>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</si>
  <si>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</si>
  <si>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</si>
  <si>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</si>
  <si>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</si>
  <si>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</si>
  <si>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</si>
  <si>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</si>
  <si>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</si>
  <si>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</si>
  <si>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</si>
  <si>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</si>
  <si>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</si>
  <si>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</si>
  <si>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</si>
  <si>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</si>
  <si>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</si>
  <si>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</si>
  <si>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</si>
  <si>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</si>
  <si>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</si>
  <si>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</si>
  <si>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</si>
  <si>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</si>
  <si>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</si>
  <si>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</si>
  <si>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</si>
  <si>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</si>
  <si>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</si>
  <si>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</si>
  <si>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</si>
  <si>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</si>
  <si>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</si>
  <si>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</si>
  <si>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</si>
  <si>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</si>
  <si>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</si>
  <si>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</si>
  <si>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</si>
  <si>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</si>
  <si>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</si>
  <si>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</si>
  <si>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</si>
  <si>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</si>
  <si>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</si>
  <si>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</si>
  <si>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</si>
  <si>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</si>
  <si>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</si>
  <si>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</si>
  <si>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</si>
  <si>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</si>
  <si>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</si>
  <si>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</si>
  <si>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</si>
  <si>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</si>
  <si>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</si>
  <si>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</si>
  <si>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</si>
  <si>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</si>
  <si>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</si>
  <si>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</si>
  <si>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</si>
  <si>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</si>
  <si>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</si>
  <si>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</si>
  <si>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</si>
  <si>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</si>
  <si>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</si>
  <si>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</si>
  <si>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</si>
  <si>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</si>
  <si>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</si>
  <si>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</si>
  <si>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</si>
  <si>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</si>
  <si>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</si>
  <si>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</si>
  <si>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</si>
  <si>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</si>
  <si>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</si>
  <si>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</si>
  <si>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</si>
  <si>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</si>
  <si>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</si>
  <si>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</si>
  <si>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</si>
  <si>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</si>
  <si>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</si>
  <si>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</si>
  <si>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</si>
  <si>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</si>
  <si>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</si>
  <si>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</si>
  <si>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</si>
  <si>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</si>
  <si>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</si>
  <si>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</si>
  <si>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</si>
  <si>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</si>
  <si>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</si>
  <si>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</si>
  <si>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</si>
  <si>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</si>
  <si>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</si>
  <si>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</si>
  <si>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</si>
  <si>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</si>
  <si>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</si>
  <si>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</si>
  <si>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</si>
  <si>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</si>
  <si>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</si>
  <si>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</si>
  <si>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</si>
  <si>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</si>
  <si>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</si>
  <si>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</si>
  <si>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</si>
  <si>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</si>
  <si>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</si>
  <si>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</si>
  <si>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</si>
  <si>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</si>
  <si>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</si>
  <si>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</si>
  <si>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</si>
  <si>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</si>
  <si>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</si>
  <si>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</si>
  <si>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</si>
  <si>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</si>
  <si>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</si>
  <si>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</si>
  <si>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</si>
  <si>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</si>
  <si>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</si>
  <si>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</si>
  <si>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</si>
  <si>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</si>
  <si>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</si>
  <si>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</si>
  <si>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</si>
  <si>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</si>
  <si>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</si>
  <si>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</si>
  <si>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</si>
  <si>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</si>
  <si>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</si>
  <si>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</si>
  <si>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</si>
  <si>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</si>
  <si>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</si>
  <si>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</si>
  <si>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</si>
  <si>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</si>
  <si>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</si>
  <si>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</si>
  <si>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</si>
  <si>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</si>
  <si>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</si>
  <si>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</si>
  <si>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</si>
  <si>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</si>
  <si>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</si>
  <si>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</si>
  <si>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</si>
  <si>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</si>
  <si>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</si>
  <si>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</si>
  <si>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</si>
  <si>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</si>
  <si>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</si>
  <si>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</si>
  <si>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</si>
  <si>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</si>
  <si>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</si>
  <si>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</si>
  <si>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</si>
  <si>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</si>
  <si>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</si>
  <si>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</si>
  <si>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</si>
  <si>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</si>
  <si>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</si>
  <si>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</si>
  <si>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</si>
  <si>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</si>
  <si>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</si>
  <si>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</si>
  <si>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</si>
  <si>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</si>
  <si>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</si>
  <si>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</si>
  <si>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</si>
  <si>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</si>
  <si>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</si>
  <si>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</si>
  <si>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</si>
  <si>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</si>
  <si>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</si>
  <si>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</si>
  <si>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</si>
  <si>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</si>
  <si>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</si>
  <si>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</si>
  <si>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</si>
  <si>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</si>
  <si>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</si>
  <si>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</si>
  <si>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</si>
  <si>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</si>
  <si>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</si>
  <si>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</si>
  <si>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</si>
  <si>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</si>
  <si>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</si>
  <si>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</si>
  <si>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</si>
  <si>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</si>
  <si>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</si>
  <si>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</si>
  <si>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</si>
  <si>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</si>
  <si>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</si>
  <si>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</si>
  <si>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</si>
  <si>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</si>
  <si>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</si>
  <si>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</si>
  <si>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</si>
  <si>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</si>
  <si>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</si>
  <si>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</si>
  <si>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</si>
  <si>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</si>
  <si>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</si>
  <si>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</si>
  <si>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</si>
  <si>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</si>
  <si>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</si>
  <si>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</si>
  <si>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</si>
  <si>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</si>
  <si>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</si>
  <si>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</si>
  <si>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</si>
  <si>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</si>
  <si>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</si>
  <si>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</si>
  <si>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</si>
  <si>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</si>
  <si>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</si>
  <si>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</si>
  <si>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</si>
  <si>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</si>
  <si>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</si>
  <si>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</si>
  <si>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</si>
  <si>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</si>
  <si>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</si>
  <si>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</si>
  <si>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</si>
  <si>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</si>
  <si>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</si>
  <si>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</si>
  <si>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</si>
  <si>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</si>
  <si>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</si>
  <si>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</si>
  <si>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</si>
  <si>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</si>
  <si>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</si>
  <si>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</si>
  <si>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</si>
  <si>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</si>
  <si>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</si>
  <si>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</si>
  <si>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</si>
  <si>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</si>
  <si>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</si>
  <si>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</si>
  <si>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</si>
  <si>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</si>
  <si>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</si>
  <si>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</si>
  <si>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</si>
  <si>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</si>
  <si>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</si>
  <si>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</si>
  <si>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</si>
  <si>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</si>
  <si>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</si>
  <si>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</si>
  <si>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</si>
  <si>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</si>
  <si>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</si>
  <si>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</si>
  <si>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</si>
  <si>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</si>
  <si>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</si>
  <si>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</si>
  <si>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</si>
  <si>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</si>
  <si>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</si>
  <si>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</si>
  <si>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</si>
  <si>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</si>
  <si>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</si>
  <si>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</si>
  <si>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</si>
  <si>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</si>
  <si>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</si>
  <si>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</si>
  <si>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</si>
  <si>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</si>
  <si>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</si>
  <si>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</si>
  <si>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</si>
  <si>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</si>
  <si>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</si>
  <si>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</si>
  <si>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</si>
  <si>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</si>
  <si>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</si>
  <si>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</si>
  <si>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</si>
  <si>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</si>
  <si>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</si>
  <si>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</si>
  <si>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</si>
  <si>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</si>
  <si>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</si>
  <si>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</si>
  <si>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</si>
  <si>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</si>
  <si>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</si>
  <si>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</si>
  <si>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</si>
  <si>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</si>
  <si>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</si>
  <si>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</si>
  <si>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</si>
  <si>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</si>
  <si>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</si>
  <si>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</si>
  <si>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</si>
  <si>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</si>
  <si>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</si>
  <si>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</si>
  <si>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</si>
  <si>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</si>
  <si>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</si>
  <si>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</si>
  <si>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</si>
  <si>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</si>
  <si>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</si>
  <si>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</si>
  <si>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</si>
  <si>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</si>
  <si>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</si>
  <si>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</si>
  <si>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</si>
  <si>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</si>
  <si>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</si>
  <si>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</si>
  <si>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</si>
  <si>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</si>
  <si>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</si>
  <si>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</si>
  <si>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</si>
  <si>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</si>
  <si>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</si>
  <si>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</si>
  <si>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</si>
  <si>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</si>
  <si>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</si>
  <si>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</si>
  <si>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</si>
  <si>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</si>
  <si>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</si>
  <si>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</si>
  <si>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</si>
  <si>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</si>
  <si>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</si>
  <si>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</si>
  <si>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</si>
  <si>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</si>
  <si>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</si>
  <si>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</si>
  <si>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</si>
  <si>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</si>
  <si>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</si>
  <si>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</si>
  <si>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</si>
  <si>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</si>
  <si>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</si>
  <si>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</si>
  <si>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</si>
  <si>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</si>
  <si>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</si>
  <si>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</si>
  <si>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</si>
  <si>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</si>
  <si>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</si>
  <si>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</si>
  <si>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</si>
  <si>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</si>
  <si>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</si>
  <si>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</si>
  <si>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</si>
  <si>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</si>
  <si>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</si>
  <si>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</si>
  <si>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</si>
  <si>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</si>
  <si>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</si>
  <si>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</si>
  <si>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</si>
  <si>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</si>
  <si>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</si>
  <si>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</si>
  <si>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</si>
  <si>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</si>
  <si>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</si>
  <si>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</si>
  <si>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</si>
  <si>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</si>
  <si>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</si>
  <si>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</si>
  <si>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</si>
  <si>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</si>
  <si>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</si>
  <si>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</si>
  <si>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</si>
  <si>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</si>
  <si>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</si>
  <si>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</si>
  <si>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</si>
  <si>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</si>
  <si>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</si>
  <si>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</si>
  <si>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</si>
  <si>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</si>
  <si>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</si>
  <si>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</si>
  <si>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</si>
  <si>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</si>
  <si>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</si>
  <si>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</si>
  <si>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</si>
  <si>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</si>
  <si>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</si>
  <si>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</si>
  <si>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</si>
  <si>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</si>
  <si>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</si>
  <si>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</si>
  <si>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</si>
  <si>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</si>
  <si>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</si>
  <si>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</si>
  <si>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</si>
  <si>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</si>
  <si>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</si>
  <si>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</si>
  <si>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</si>
  <si>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</si>
  <si>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</si>
  <si>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</si>
  <si>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</si>
  <si>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</si>
  <si>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</si>
  <si>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</si>
  <si>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</si>
  <si>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</si>
  <si>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</si>
  <si>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</si>
  <si>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</si>
  <si>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</si>
  <si>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</si>
  <si>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</si>
  <si>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</si>
  <si>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</si>
  <si>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</si>
  <si>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</si>
  <si>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</si>
  <si>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</si>
  <si>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</si>
  <si>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</si>
  <si>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</si>
  <si>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</si>
  <si>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</si>
  <si>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</si>
  <si>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</si>
  <si>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</si>
  <si>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</si>
  <si>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</si>
  <si>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</si>
  <si>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</si>
  <si>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</si>
  <si>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</si>
  <si>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</si>
  <si>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</si>
  <si>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</si>
  <si>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</si>
  <si>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</si>
  <si>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</si>
  <si>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</si>
  <si>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</si>
  <si>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</si>
  <si>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</si>
  <si>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</si>
  <si>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</si>
  <si>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</si>
  <si>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</si>
  <si>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</si>
  <si>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</si>
  <si>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</si>
  <si>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</si>
  <si>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</si>
  <si>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</si>
  <si>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</si>
  <si>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</si>
  <si>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</si>
  <si>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</si>
  <si>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</si>
  <si>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</si>
  <si>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</si>
  <si>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</si>
  <si>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</si>
  <si>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</si>
  <si>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</si>
  <si>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</si>
  <si>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</si>
  <si>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</si>
  <si>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</si>
  <si>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</si>
  <si>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</si>
  <si>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</si>
  <si>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</si>
  <si>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</si>
  <si>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</si>
  <si>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</si>
  <si>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</si>
  <si>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</si>
  <si>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</si>
  <si>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</si>
  <si>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</si>
  <si>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</si>
  <si>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</si>
  <si>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</si>
  <si>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</si>
  <si>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</si>
  <si>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</si>
  <si>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</si>
  <si>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</si>
  <si>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</si>
  <si>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</si>
  <si>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</si>
  <si>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</si>
  <si>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</si>
  <si>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</si>
  <si>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</si>
  <si>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</si>
  <si>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</si>
  <si>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</si>
  <si>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</si>
  <si>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</si>
  <si>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</si>
  <si>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</si>
  <si>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</si>
  <si>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</si>
  <si>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</si>
  <si>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</si>
  <si>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</si>
  <si>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</si>
  <si>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</si>
  <si>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</si>
  <si>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</si>
  <si>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</si>
  <si>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</si>
  <si>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</si>
  <si>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</si>
  <si>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</si>
  <si>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</si>
  <si>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</si>
  <si>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</si>
  <si>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</si>
  <si>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</si>
  <si>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</si>
  <si>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</si>
  <si>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</si>
  <si>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</si>
  <si>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</si>
  <si>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</si>
  <si>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</si>
  <si>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</si>
  <si>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</si>
  <si>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</si>
  <si>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</si>
  <si>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</si>
  <si>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</si>
  <si>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</si>
  <si>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</si>
  <si>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</si>
  <si>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</si>
  <si>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</si>
  <si>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</si>
  <si>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</si>
  <si>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</si>
  <si>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</si>
  <si>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</si>
  <si>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</si>
  <si>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</si>
  <si>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</si>
  <si>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</si>
  <si>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</si>
  <si>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</si>
  <si>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</si>
  <si>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</si>
  <si>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</si>
  <si>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</si>
  <si>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</si>
  <si>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</si>
  <si>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</si>
  <si>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</si>
  <si>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</si>
  <si>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</si>
  <si>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</si>
  <si>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</si>
  <si>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</si>
  <si>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</si>
  <si>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</si>
  <si>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</si>
  <si>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</si>
  <si>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</si>
  <si>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</si>
  <si>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</si>
  <si>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</si>
  <si>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</si>
  <si>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</si>
  <si>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</si>
  <si>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</si>
  <si>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</si>
  <si>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</si>
  <si>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</si>
  <si>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</si>
  <si>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</si>
  <si>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</si>
  <si>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</si>
  <si>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</si>
  <si>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</si>
  <si>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</si>
  <si>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</si>
  <si>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</si>
  <si>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</si>
  <si>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</si>
  <si>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</si>
  <si>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</si>
  <si>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</si>
  <si>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</si>
  <si>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</si>
  <si>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</si>
  <si>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</si>
  <si>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</si>
  <si>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</si>
  <si>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</si>
  <si>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</si>
  <si>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</si>
  <si>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</si>
  <si>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</si>
  <si>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</si>
  <si>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</si>
  <si>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</si>
  <si>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</si>
  <si>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</si>
  <si>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</si>
  <si>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</si>
  <si>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</si>
  <si>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</si>
  <si>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</si>
  <si>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</si>
  <si>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</si>
  <si>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</si>
  <si>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</si>
  <si>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</si>
  <si>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</si>
  <si>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</si>
  <si>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</si>
  <si>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</si>
  <si>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</si>
  <si>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</si>
  <si>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</si>
  <si>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</si>
  <si>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</si>
  <si>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</si>
  <si>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</si>
  <si>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</si>
  <si>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</si>
  <si>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</si>
  <si>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</si>
  <si>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</si>
  <si>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</si>
  <si>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</si>
  <si>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</si>
  <si>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</si>
  <si>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</si>
  <si>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</si>
  <si>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</si>
  <si>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</si>
  <si>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</si>
  <si>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</si>
  <si>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</si>
  <si>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</si>
  <si>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</si>
  <si>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</si>
  <si>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</si>
  <si>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</si>
  <si>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</si>
  <si>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</si>
  <si>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</si>
  <si>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</si>
  <si>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</si>
  <si>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</si>
  <si>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</si>
  <si>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</si>
  <si>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</si>
  <si>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</si>
  <si>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</si>
  <si>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</si>
  <si>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</si>
  <si>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</si>
  <si>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</si>
  <si>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</si>
  <si>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</si>
  <si>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</si>
  <si>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</si>
  <si>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</si>
  <si>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</si>
  <si>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</si>
  <si>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</si>
  <si>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</si>
  <si>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</si>
  <si>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</si>
  <si>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</si>
  <si>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</si>
  <si>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</si>
  <si>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</si>
  <si>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</si>
  <si>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</si>
  <si>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</si>
  <si>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</si>
  <si>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</si>
  <si>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</si>
  <si>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</si>
  <si>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</si>
  <si>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</si>
  <si>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</si>
  <si>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</si>
  <si>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</si>
  <si>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</si>
  <si>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</si>
  <si>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</si>
  <si>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</si>
  <si>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</si>
  <si>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</si>
  <si>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</si>
  <si>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</si>
  <si>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</si>
  <si>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</si>
  <si>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</si>
  <si>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</si>
  <si>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</si>
  <si>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</si>
  <si>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</si>
  <si>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</si>
  <si>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</si>
  <si>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</si>
  <si>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</si>
  <si>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</si>
  <si>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</si>
  <si>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</si>
  <si>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</si>
  <si>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</si>
  <si>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</si>
  <si>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</si>
  <si>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</si>
  <si>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</si>
  <si>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</si>
  <si>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</si>
  <si>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</si>
  <si>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</si>
  <si>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</si>
  <si>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</si>
  <si>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</si>
  <si>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</si>
  <si>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</si>
  <si>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</si>
  <si>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</si>
  <si>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</si>
  <si>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</si>
  <si>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</si>
  <si>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</si>
  <si>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</si>
  <si>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</si>
  <si>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</si>
  <si>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</si>
  <si>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</si>
  <si>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</si>
  <si>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</si>
  <si>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</si>
  <si>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</si>
  <si>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</si>
  <si>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</si>
  <si>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</si>
  <si>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</si>
  <si>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</si>
  <si>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</si>
  <si>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</si>
  <si>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</si>
  <si>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</si>
  <si>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</si>
  <si>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</si>
  <si>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</si>
  <si>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</si>
  <si>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</si>
  <si>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</si>
  <si>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</si>
  <si>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</si>
  <si>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</si>
  <si>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</si>
  <si>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</si>
  <si>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</si>
  <si>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</si>
  <si>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</si>
  <si>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</si>
  <si>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</si>
  <si>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</si>
  <si>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</si>
  <si>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</si>
  <si>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</si>
  <si>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</si>
  <si>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</si>
  <si>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</si>
  <si>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</si>
  <si>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</si>
  <si>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</si>
  <si>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</si>
  <si>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</si>
  <si>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</si>
  <si>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</si>
  <si>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</si>
  <si>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</si>
  <si>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</si>
  <si>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</si>
  <si>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</si>
  <si>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</si>
  <si>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</si>
  <si>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</si>
  <si>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</si>
  <si>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</si>
  <si>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</si>
  <si>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</si>
  <si>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</si>
  <si>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</si>
  <si>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</si>
  <si>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</si>
  <si>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</si>
  <si>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</si>
  <si>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</si>
  <si>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</si>
  <si>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</si>
  <si>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</si>
  <si>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</si>
  <si>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</si>
  <si>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</si>
  <si>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</si>
  <si>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</si>
  <si>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</si>
  <si>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</si>
  <si>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</si>
  <si>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</si>
  <si>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</si>
  <si>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</si>
  <si>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</si>
  <si>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</si>
  <si>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</si>
  <si>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</si>
  <si>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</si>
  <si>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</si>
  <si>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</si>
  <si>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</si>
  <si>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</si>
  <si>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</si>
  <si>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</si>
  <si>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</si>
  <si>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</si>
  <si>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</si>
  <si>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</si>
  <si>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</si>
  <si>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</si>
  <si>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</si>
  <si>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</si>
  <si>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</si>
  <si>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</si>
  <si>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</si>
  <si>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</si>
  <si>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</si>
  <si>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</si>
  <si>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</si>
  <si>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</si>
  <si>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</si>
  <si>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</si>
  <si>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</si>
  <si>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</si>
  <si>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</si>
  <si>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</si>
  <si>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</si>
  <si>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</si>
  <si>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</si>
  <si>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</si>
  <si>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</si>
  <si>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</si>
  <si>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</si>
  <si>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</si>
  <si>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</si>
  <si>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</si>
  <si>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</si>
  <si>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</si>
  <si>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</si>
  <si>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</si>
  <si>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</si>
  <si>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</si>
  <si>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</si>
  <si>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</si>
  <si>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</si>
  <si>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</si>
  <si>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</si>
  <si>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</si>
  <si>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</si>
  <si>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</si>
  <si>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</si>
  <si>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</si>
  <si>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</si>
  <si>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</si>
  <si>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</si>
  <si>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</si>
  <si>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</si>
  <si>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</si>
  <si>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</si>
  <si>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</si>
  <si>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</si>
  <si>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</si>
  <si>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</si>
  <si>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</si>
  <si>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</si>
  <si>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</si>
  <si>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</si>
  <si>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</si>
  <si>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</si>
  <si>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</si>
  <si>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</si>
  <si>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</si>
  <si>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</si>
  <si>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</si>
  <si>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</si>
  <si>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</si>
  <si>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</si>
  <si>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</si>
  <si>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</si>
  <si>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</si>
  <si>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</si>
  <si>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</si>
  <si>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</si>
  <si>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</si>
  <si>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</si>
  <si>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</si>
  <si>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</si>
  <si>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</si>
  <si>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</si>
  <si>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</si>
  <si>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</si>
  <si>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</si>
  <si>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</si>
  <si>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</si>
  <si>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</si>
  <si>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</si>
  <si>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</si>
  <si>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</si>
  <si>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</si>
  <si>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</si>
  <si>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</si>
  <si>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</si>
  <si>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</si>
  <si>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</si>
  <si>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</si>
  <si>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</si>
  <si>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</si>
  <si>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</si>
  <si>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</si>
  <si>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</si>
  <si>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</si>
  <si>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</si>
  <si>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</si>
  <si>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</si>
  <si>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</si>
  <si>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</si>
  <si>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</si>
  <si>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</si>
  <si>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</si>
  <si>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</si>
  <si>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</si>
  <si>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</si>
  <si>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</si>
  <si>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</si>
  <si>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</si>
  <si>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</si>
  <si>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</si>
  <si>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</si>
  <si>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</si>
  <si>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</si>
  <si>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</si>
  <si>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</si>
  <si>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</si>
  <si>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</si>
  <si>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</si>
  <si>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</si>
  <si>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</si>
  <si>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</si>
  <si>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</si>
  <si>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</si>
  <si>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</si>
  <si>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</si>
  <si>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</si>
  <si>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</si>
  <si>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</si>
  <si>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</si>
  <si>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</si>
  <si>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</si>
  <si>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</si>
  <si>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</si>
  <si>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</si>
  <si>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</si>
  <si>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</si>
  <si>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</si>
  <si>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</si>
  <si>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</si>
  <si>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</si>
  <si>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</si>
  <si>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</si>
  <si>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</si>
  <si>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</si>
  <si>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</si>
  <si>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</si>
  <si>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</si>
  <si>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</si>
  <si>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</si>
  <si>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</si>
  <si>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</si>
  <si>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</si>
  <si>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</si>
  <si>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</si>
  <si>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</si>
  <si>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</si>
  <si>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</si>
  <si>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</si>
  <si>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</si>
  <si>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</si>
  <si>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</si>
  <si>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</si>
  <si>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</si>
  <si>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</si>
  <si>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</si>
  <si>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</si>
  <si>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</si>
  <si>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</si>
  <si>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</si>
  <si>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</si>
  <si>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</si>
  <si>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</si>
  <si>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</si>
  <si>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</si>
  <si>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</si>
  <si>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</si>
  <si>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</si>
  <si>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</si>
  <si>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</si>
  <si>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</si>
  <si>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</si>
  <si>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</si>
  <si>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</si>
  <si>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</si>
  <si>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</si>
  <si>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</si>
  <si>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</si>
  <si>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</si>
  <si>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</si>
  <si>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</si>
  <si>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</si>
  <si>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</si>
  <si>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</si>
  <si>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</si>
  <si>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</si>
  <si>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</si>
  <si>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</si>
  <si>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</si>
  <si>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</si>
  <si>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</si>
  <si>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</si>
  <si>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</si>
  <si>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</si>
  <si>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</si>
  <si>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</si>
  <si>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</si>
  <si>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</si>
  <si>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</si>
  <si>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</si>
  <si>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</si>
  <si>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</si>
  <si>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</si>
  <si>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</si>
  <si>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</si>
  <si>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</si>
  <si>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</si>
  <si>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</si>
  <si>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</si>
  <si>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</si>
  <si>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</si>
  <si>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</si>
  <si>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</si>
  <si>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</si>
  <si>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</si>
  <si>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</si>
  <si>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</si>
  <si>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</si>
  <si>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</si>
  <si>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</si>
  <si>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</si>
  <si>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</si>
  <si>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</si>
  <si>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</si>
  <si>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</si>
  <si>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</si>
  <si>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</si>
  <si>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</si>
  <si>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</si>
  <si>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</si>
  <si>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</si>
  <si>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</si>
  <si>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</si>
  <si>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</si>
  <si>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</si>
  <si>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</si>
  <si>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</si>
  <si>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</si>
  <si>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</si>
  <si>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</si>
  <si>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</si>
  <si>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</si>
  <si>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</si>
  <si>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</si>
  <si>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</si>
  <si>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</si>
  <si>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</si>
  <si>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</si>
  <si>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</si>
  <si>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</si>
  <si>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</si>
  <si>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</si>
  <si>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</si>
  <si>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</si>
  <si>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</si>
  <si>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</si>
  <si>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</si>
  <si>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</si>
  <si>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</si>
  <si>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</si>
  <si>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</si>
  <si>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</si>
  <si>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</si>
  <si>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</si>
  <si>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</si>
  <si>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</si>
  <si>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</si>
  <si>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</si>
  <si>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</si>
  <si>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</si>
  <si>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</si>
  <si>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</si>
  <si>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</si>
  <si>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</si>
  <si>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</si>
  <si>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</si>
  <si>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</si>
  <si>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</si>
  <si>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</si>
  <si>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</si>
  <si>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</si>
  <si>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</si>
  <si>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</si>
  <si>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</si>
  <si>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</si>
  <si>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</si>
  <si>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</si>
  <si>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</si>
  <si>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</si>
  <si>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</si>
  <si>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</si>
  <si>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</si>
  <si>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</si>
  <si>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</si>
  <si>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</si>
  <si>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</si>
  <si>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</si>
  <si>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</si>
  <si>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</si>
  <si>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</si>
  <si>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</si>
  <si>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</si>
  <si>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</si>
  <si>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</si>
  <si>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</si>
  <si>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</si>
  <si>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</si>
  <si>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</si>
  <si>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</si>
  <si>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</si>
  <si>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</si>
  <si>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</si>
  <si>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</si>
  <si>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</si>
  <si>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</si>
  <si>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</si>
  <si>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</si>
  <si>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</si>
  <si>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</si>
  <si>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</si>
  <si>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</si>
  <si>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</si>
  <si>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</si>
  <si>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</si>
  <si>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</si>
  <si>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</si>
  <si>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</si>
  <si>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</si>
  <si>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</si>
  <si>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</si>
  <si>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</si>
  <si>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</si>
  <si>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</si>
  <si>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</si>
  <si>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</si>
  <si>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</si>
  <si>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</si>
  <si>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</si>
  <si>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</si>
  <si>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</si>
  <si>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</si>
  <si>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</si>
  <si>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</si>
  <si>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</si>
  <si>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</si>
  <si>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</si>
  <si>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</si>
  <si>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</si>
  <si>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</si>
  <si>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</si>
  <si>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</si>
  <si>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</si>
  <si>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</si>
  <si>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</si>
  <si>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</si>
  <si>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</si>
  <si>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</si>
  <si>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</si>
  <si>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</si>
  <si>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</si>
  <si>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</si>
  <si>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</si>
  <si>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</si>
  <si>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</si>
  <si>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</si>
  <si>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</si>
  <si>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</si>
  <si>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</si>
  <si>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</si>
  <si>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</si>
  <si>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</si>
  <si>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</si>
  <si>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</si>
  <si>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</si>
  <si>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</si>
  <si>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</si>
  <si>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</si>
  <si>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</si>
  <si>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</si>
  <si>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</si>
  <si>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</si>
  <si>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</si>
  <si>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</si>
  <si>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</si>
  <si>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</si>
  <si>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</si>
  <si>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</si>
  <si>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</si>
  <si>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</si>
  <si>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</si>
  <si>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</si>
  <si>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</si>
  <si>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</si>
  <si>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</si>
  <si>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</si>
  <si>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</si>
  <si>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</si>
  <si>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</si>
  <si>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</si>
  <si>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</si>
  <si>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</si>
  <si>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</si>
  <si>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</si>
  <si>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</si>
  <si>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</si>
  <si>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</si>
  <si>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</si>
  <si>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</si>
  <si>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</si>
  <si>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</si>
  <si>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</si>
  <si>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</si>
  <si>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</si>
  <si>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</si>
  <si>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</si>
  <si>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</si>
  <si>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</si>
  <si>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</si>
  <si>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</si>
  <si>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</si>
  <si>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</si>
  <si>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</si>
  <si>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</si>
  <si>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</si>
  <si>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</si>
  <si>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</si>
  <si>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</si>
  <si>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</si>
  <si>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</si>
  <si>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</si>
  <si>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</si>
  <si>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</si>
  <si>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</si>
  <si>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</si>
  <si>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</si>
  <si>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</si>
  <si>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</si>
  <si>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</si>
  <si>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</si>
  <si>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</si>
  <si>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</si>
  <si>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</si>
  <si>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</si>
  <si>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</si>
  <si>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</si>
  <si>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</si>
  <si>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</si>
  <si>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</si>
  <si>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</si>
  <si>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</si>
  <si>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</si>
  <si>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</si>
  <si>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</si>
  <si>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</si>
  <si>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</si>
  <si>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</si>
  <si>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</si>
  <si>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</si>
  <si>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</si>
  <si>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</si>
  <si>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</si>
  <si>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</si>
  <si>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</si>
  <si>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</si>
  <si>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</si>
  <si>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</si>
  <si>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</si>
  <si>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</si>
  <si>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</si>
  <si>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</si>
  <si>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</si>
  <si>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</si>
  <si>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</si>
  <si>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</si>
  <si>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</si>
  <si>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</si>
  <si>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</si>
  <si>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</si>
  <si>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</si>
  <si>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</si>
  <si>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</si>
  <si>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</si>
  <si>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</si>
  <si>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</si>
  <si>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</si>
  <si>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</si>
  <si>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</si>
  <si>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</si>
  <si>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</si>
  <si>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</si>
  <si>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</si>
  <si>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</si>
  <si>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</si>
  <si>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</si>
  <si>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</si>
  <si>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</si>
  <si>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</si>
  <si>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</si>
  <si>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</si>
  <si>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</si>
  <si>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</si>
  <si>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</si>
  <si>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</si>
  <si>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</si>
  <si>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</si>
  <si>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</si>
  <si>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</si>
  <si>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</si>
  <si>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</si>
  <si>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</si>
  <si>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</si>
  <si>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</si>
  <si>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</si>
  <si>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</si>
  <si>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</si>
  <si>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</si>
  <si>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</si>
  <si>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</si>
  <si>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</si>
  <si>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</si>
  <si>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</si>
  <si>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</si>
  <si>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</si>
  <si>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</si>
  <si>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</si>
  <si>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</si>
  <si>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</si>
  <si>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</si>
  <si>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</si>
  <si>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</si>
  <si>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</si>
  <si>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</si>
  <si>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</si>
  <si>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</si>
  <si>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</si>
  <si>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</si>
  <si>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</si>
  <si>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</si>
  <si>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</si>
  <si>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</si>
  <si>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</si>
  <si>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</si>
  <si>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</si>
  <si>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</si>
  <si>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</si>
  <si>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</si>
  <si>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</si>
  <si>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</si>
  <si>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</si>
  <si>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</si>
  <si>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</si>
  <si>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</si>
  <si>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</si>
  <si>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</si>
  <si>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</si>
  <si>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</si>
  <si>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</si>
  <si>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</si>
  <si>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</si>
  <si>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</si>
  <si>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</si>
  <si>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</si>
  <si>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</si>
  <si>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</si>
  <si>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</si>
  <si>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</si>
  <si>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</si>
  <si>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</si>
  <si>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</si>
  <si>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</si>
  <si>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</si>
  <si>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</si>
  <si>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</si>
  <si>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</si>
  <si>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</si>
  <si>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</si>
  <si>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</si>
  <si>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</si>
  <si>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</si>
  <si>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</si>
  <si>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</si>
  <si>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</si>
  <si>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</si>
  <si>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</si>
  <si>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</si>
  <si>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</si>
  <si>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</si>
  <si>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</si>
  <si>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</si>
  <si>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</si>
  <si>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</si>
  <si>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</si>
  <si>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</si>
  <si>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</si>
  <si>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</si>
  <si>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</si>
  <si>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</si>
  <si>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</si>
  <si>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</si>
  <si>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</si>
  <si>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</si>
  <si>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</si>
  <si>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</si>
  <si>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</si>
  <si>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</si>
  <si>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</si>
  <si>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</si>
  <si>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</si>
  <si>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</si>
  <si>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</si>
  <si>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</si>
  <si>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</si>
  <si>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</si>
  <si>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</si>
  <si>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</si>
  <si>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</si>
  <si>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</si>
  <si>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</si>
  <si>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</si>
  <si>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</si>
  <si>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</si>
  <si>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</si>
  <si>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</si>
  <si>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</si>
  <si>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</si>
  <si>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</si>
  <si>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</si>
  <si>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</si>
  <si>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</si>
  <si>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</si>
  <si>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</si>
  <si>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</si>
  <si>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</si>
  <si>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</si>
  <si>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</si>
  <si>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</si>
  <si>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</si>
  <si>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</si>
  <si>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</si>
  <si>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</si>
  <si>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</si>
  <si>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</si>
  <si>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</si>
  <si>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</si>
  <si>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</si>
  <si>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</si>
  <si>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</si>
  <si>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</si>
  <si>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</si>
  <si>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</si>
  <si>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</si>
  <si>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</si>
  <si>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</si>
  <si>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</si>
  <si>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</si>
  <si>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</si>
  <si>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</si>
  <si>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</si>
  <si>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</si>
  <si>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</si>
  <si>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</si>
  <si>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</si>
  <si>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</si>
  <si>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</si>
  <si>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</si>
  <si>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</si>
  <si>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</si>
  <si>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</si>
  <si>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</si>
  <si>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</si>
  <si>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</si>
  <si>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</si>
  <si>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</si>
  <si>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</si>
  <si>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</si>
  <si>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</si>
  <si>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</si>
  <si>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</si>
  <si>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</si>
  <si>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</si>
  <si>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</si>
  <si>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</si>
  <si>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</si>
  <si>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</si>
  <si>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</si>
  <si>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</si>
  <si>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</si>
  <si>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</si>
  <si>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</si>
  <si>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</si>
  <si>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</si>
  <si>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</si>
  <si>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</si>
  <si>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</si>
  <si>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</si>
  <si>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</si>
  <si>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</si>
  <si>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</si>
  <si>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</si>
  <si>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</si>
  <si>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</si>
  <si>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</si>
  <si>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</si>
  <si>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</si>
  <si>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</si>
  <si>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</si>
  <si>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</si>
  <si>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</si>
  <si>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</si>
  <si>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</si>
  <si>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</si>
  <si>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</si>
  <si>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</si>
  <si>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</si>
  <si>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</si>
  <si>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</si>
  <si>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</si>
  <si>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</si>
  <si>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</si>
  <si>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</si>
  <si>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</si>
  <si>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</si>
  <si>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</si>
  <si>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</si>
  <si>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</si>
  <si>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</si>
  <si>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</si>
  <si>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</si>
  <si>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</si>
  <si>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</si>
  <si>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</si>
  <si>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</si>
  <si>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</si>
  <si>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</si>
  <si>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</si>
  <si>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</si>
  <si>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</si>
  <si>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</si>
  <si>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</si>
  <si>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</si>
  <si>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</si>
  <si>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</si>
  <si>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</si>
  <si>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</si>
  <si>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</si>
  <si>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</si>
  <si>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</si>
  <si>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</si>
  <si>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</si>
  <si>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</si>
  <si>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</si>
  <si>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</si>
  <si>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</si>
  <si>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</si>
  <si>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</si>
  <si>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</si>
  <si>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</si>
  <si>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</si>
  <si>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</si>
  <si>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</si>
  <si>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</si>
  <si>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</si>
  <si>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</si>
  <si>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</si>
  <si>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</si>
  <si>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</si>
  <si>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</si>
  <si>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</si>
  <si>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</si>
  <si>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</si>
  <si>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</si>
  <si>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</si>
  <si>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</si>
  <si>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</si>
  <si>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</si>
  <si>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</si>
  <si>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</si>
  <si>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</si>
  <si>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</si>
  <si>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</si>
  <si>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</si>
  <si>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</si>
  <si>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</si>
  <si>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</si>
  <si>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</si>
  <si>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</si>
  <si>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</si>
  <si>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</si>
  <si>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</si>
  <si>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</si>
  <si>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</si>
  <si>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</si>
  <si>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</si>
  <si>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</si>
  <si>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</si>
  <si>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</si>
  <si>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</si>
  <si>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</si>
  <si>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</si>
  <si>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</si>
  <si>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</si>
  <si>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</si>
  <si>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</si>
  <si>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</si>
  <si>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</si>
  <si>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</si>
  <si>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</si>
  <si>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</si>
  <si>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</si>
  <si>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</si>
  <si>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</si>
  <si>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</si>
  <si>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</si>
  <si>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</si>
  <si>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</si>
  <si>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</si>
  <si>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</si>
  <si>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</si>
  <si>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</si>
  <si>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</si>
  <si>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</si>
  <si>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</si>
  <si>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</si>
  <si>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</si>
  <si>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</si>
  <si>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</si>
  <si>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</si>
  <si>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</si>
  <si>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</si>
  <si>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</si>
  <si>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</si>
  <si>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</si>
  <si>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</si>
  <si>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</si>
  <si>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</si>
  <si>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</si>
  <si>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</si>
  <si>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</si>
  <si>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</si>
  <si>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</si>
  <si>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</si>
  <si>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</si>
  <si>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</si>
  <si>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</si>
  <si>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</si>
  <si>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</si>
  <si>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</si>
  <si>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</si>
  <si>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</si>
  <si>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</si>
  <si>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</si>
  <si>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</si>
  <si>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</si>
  <si>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</si>
  <si>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</si>
  <si>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</si>
  <si>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</si>
  <si>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</si>
  <si>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</si>
  <si>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</si>
  <si>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</si>
  <si>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</si>
  <si>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</si>
  <si>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</si>
  <si>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</si>
  <si>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</si>
  <si>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</si>
  <si>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</si>
  <si>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</si>
  <si>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</si>
  <si>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</si>
  <si>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</si>
  <si>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</si>
  <si>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</si>
  <si>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</si>
  <si>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</si>
  <si>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</si>
  <si>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</si>
  <si>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</si>
  <si>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</si>
  <si>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</si>
  <si>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</si>
  <si>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</si>
  <si>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</si>
  <si>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</si>
  <si>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</si>
  <si>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</si>
  <si>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</si>
  <si>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</si>
  <si>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</si>
  <si>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</si>
  <si>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</si>
  <si>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</si>
  <si>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</si>
  <si>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</si>
  <si>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</si>
  <si>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</si>
  <si>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</si>
  <si>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</si>
  <si>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</si>
  <si>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</si>
  <si>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</si>
  <si>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</si>
  <si>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</si>
  <si>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</si>
  <si>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</si>
  <si>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</si>
  <si>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</si>
  <si>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</si>
  <si>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</si>
  <si>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</si>
  <si>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</si>
  <si>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</si>
  <si>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</si>
  <si>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</si>
  <si>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</si>
  <si>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</si>
  <si>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</si>
  <si>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</si>
  <si>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</si>
  <si>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</si>
  <si>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</si>
  <si>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</si>
  <si>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</si>
  <si>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</si>
  <si>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</si>
  <si>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</si>
  <si>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</si>
  <si>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</si>
  <si>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</si>
  <si>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</si>
  <si>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</si>
  <si>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</si>
  <si>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</si>
  <si>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</si>
  <si>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</si>
  <si>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</si>
  <si>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</si>
  <si>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</si>
  <si>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</si>
  <si>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</si>
  <si>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</si>
  <si>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</si>
  <si>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</si>
  <si>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</si>
  <si>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</si>
  <si>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</si>
  <si>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</si>
  <si>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</si>
  <si>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</si>
  <si>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</si>
  <si>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</si>
  <si>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</si>
  <si>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</si>
  <si>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</si>
  <si>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</si>
  <si>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</si>
  <si>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</si>
  <si>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</si>
  <si>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</si>
  <si>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</si>
  <si>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</si>
  <si>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</si>
  <si>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</si>
  <si>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</si>
  <si>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</si>
  <si>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</si>
  <si>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</si>
  <si>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</si>
  <si>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</si>
  <si>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</si>
  <si>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</si>
  <si>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</si>
  <si>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</si>
  <si>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</si>
  <si>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</si>
  <si>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</si>
  <si>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</si>
  <si>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</si>
  <si>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</si>
  <si>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</si>
  <si>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</si>
  <si>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</si>
  <si>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</si>
  <si>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</si>
  <si>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</si>
  <si>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</si>
  <si>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</si>
  <si>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</si>
  <si>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</si>
  <si>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</si>
  <si>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</si>
  <si>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</si>
  <si>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</si>
  <si>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</si>
  <si>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</si>
  <si>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</si>
  <si>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</si>
  <si>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</si>
  <si>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</si>
  <si>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</si>
  <si>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</si>
  <si>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</si>
  <si>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</si>
  <si>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</si>
  <si>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</si>
  <si>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</si>
  <si>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</si>
  <si>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</si>
  <si>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</si>
  <si>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</si>
  <si>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</si>
  <si>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</si>
  <si>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</si>
  <si>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</si>
  <si>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</si>
  <si>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</si>
  <si>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</si>
  <si>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</si>
  <si>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</si>
  <si>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</si>
  <si>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</si>
  <si>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</si>
  <si>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</si>
  <si>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</si>
  <si>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</si>
  <si>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</si>
  <si>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</si>
  <si>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</si>
  <si>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</si>
  <si>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</si>
  <si>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</si>
  <si>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</si>
  <si>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</si>
  <si>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</si>
  <si>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</si>
  <si>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</si>
  <si>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</si>
  <si>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</si>
  <si>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</si>
  <si>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</si>
  <si>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</si>
  <si>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</si>
  <si>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</si>
  <si>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</si>
  <si>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</si>
  <si>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</si>
  <si>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</si>
  <si>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</si>
  <si>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</si>
  <si>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</si>
  <si>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</si>
  <si>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</si>
  <si>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</si>
  <si>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</si>
  <si>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</si>
  <si>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</si>
  <si>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</si>
  <si>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</si>
  <si>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</si>
  <si>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</si>
  <si>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</si>
  <si>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</si>
  <si>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</si>
  <si>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</si>
  <si>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</si>
  <si>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</si>
  <si>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</si>
  <si>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</si>
  <si>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</si>
  <si>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</si>
  <si>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</si>
  <si>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</si>
  <si>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</si>
  <si>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</si>
  <si>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</si>
  <si>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</si>
  <si>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</si>
  <si>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</si>
  <si>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</si>
  <si>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</si>
  <si>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</si>
  <si>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</si>
  <si>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</si>
  <si>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</si>
  <si>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</si>
  <si>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</si>
  <si>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</si>
  <si>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</si>
  <si>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</si>
  <si>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</si>
  <si>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</si>
  <si>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</si>
  <si>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</si>
  <si>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</si>
  <si>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</si>
  <si>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</si>
  <si>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</si>
  <si>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</si>
  <si>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</si>
  <si>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</si>
  <si>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</si>
  <si>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</si>
  <si>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</si>
  <si>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</si>
  <si>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</si>
  <si>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</si>
  <si>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</si>
  <si>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</si>
  <si>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</si>
  <si>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</si>
  <si>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</si>
  <si>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</si>
  <si>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</si>
  <si>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</si>
  <si>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</si>
  <si>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</si>
  <si>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</si>
  <si>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</si>
  <si>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</si>
  <si>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</si>
  <si>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</si>
  <si>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</si>
  <si>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</si>
  <si>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</si>
  <si>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</si>
  <si>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</si>
  <si>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</si>
  <si>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</si>
  <si>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</si>
  <si>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</si>
  <si>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</si>
  <si>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</si>
  <si>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</si>
  <si>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</si>
  <si>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</si>
  <si>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</si>
  <si>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</si>
  <si>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</si>
  <si>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</si>
  <si>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</si>
  <si>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</si>
  <si>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</si>
  <si>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</si>
  <si>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</si>
  <si>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</si>
  <si>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</si>
  <si>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</si>
  <si>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</si>
  <si>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</si>
  <si>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</si>
  <si>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</si>
  <si>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</si>
  <si>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</si>
  <si>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</si>
  <si>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</si>
  <si>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</si>
  <si>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</si>
  <si>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</si>
  <si>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</si>
  <si>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</si>
  <si>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</si>
  <si>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</si>
  <si>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</si>
  <si>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</si>
  <si>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</si>
  <si>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</si>
  <si>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</si>
  <si>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</si>
  <si>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</si>
  <si>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</si>
  <si>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</si>
  <si>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</si>
  <si>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</si>
  <si>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</si>
  <si>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</si>
  <si>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</si>
  <si>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</si>
  <si>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</si>
  <si>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</si>
  <si>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</si>
  <si>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</si>
  <si>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</si>
  <si>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</si>
  <si>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</si>
  <si>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</si>
  <si>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</si>
  <si>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</si>
  <si>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</si>
  <si>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</si>
  <si>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</si>
  <si>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</si>
  <si>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</si>
  <si>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</si>
  <si>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</si>
  <si>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</si>
  <si>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</si>
  <si>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</si>
  <si>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</si>
  <si>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</si>
  <si>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</si>
  <si>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</si>
  <si>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</si>
  <si>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</si>
  <si>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</si>
  <si>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</si>
  <si>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</si>
  <si>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</si>
  <si>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</si>
  <si>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</si>
  <si>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</si>
  <si>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</si>
  <si>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</si>
  <si>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</si>
  <si>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</si>
  <si>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</si>
  <si>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</si>
  <si>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</si>
  <si>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</si>
  <si>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</si>
  <si>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</si>
  <si>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</si>
  <si>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</si>
  <si>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</si>
  <si>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</si>
  <si>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</si>
  <si>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</si>
  <si>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</si>
  <si>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</si>
  <si>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</si>
  <si>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</si>
  <si>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</si>
  <si>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</si>
  <si>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</si>
  <si>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</si>
  <si>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</si>
  <si>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</si>
  <si>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</si>
  <si>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</si>
  <si>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</si>
  <si>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</si>
  <si>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</si>
  <si>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</si>
  <si>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</si>
  <si>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</si>
  <si>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</si>
  <si>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</si>
  <si>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</si>
  <si>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</si>
  <si>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</si>
  <si>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</si>
  <si>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</si>
  <si>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</si>
  <si>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</si>
  <si>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</si>
  <si>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</si>
  <si>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</si>
  <si>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</si>
  <si>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</si>
  <si>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</si>
  <si>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</si>
  <si>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</si>
  <si>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</si>
  <si>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</si>
  <si>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</si>
  <si>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</si>
  <si>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</si>
  <si>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</si>
  <si>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</si>
  <si>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</si>
  <si>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</si>
  <si>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</si>
  <si>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</si>
  <si>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</si>
  <si>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</si>
  <si>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</si>
  <si>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</si>
  <si>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</si>
  <si>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</si>
  <si>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</si>
  <si>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</si>
  <si>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</si>
  <si>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</si>
  <si>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</si>
  <si>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</si>
  <si>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</si>
  <si>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</si>
  <si>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</si>
  <si>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</si>
  <si>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</si>
  <si>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</si>
  <si>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</si>
  <si>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</si>
  <si>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</si>
  <si>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</si>
  <si>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</si>
  <si>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</si>
  <si>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</si>
  <si>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</si>
  <si>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</si>
  <si>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</si>
  <si>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</si>
  <si>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</si>
  <si>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</si>
  <si>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</si>
  <si>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</si>
  <si>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</si>
  <si>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</si>
  <si>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</si>
  <si>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</si>
  <si>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</si>
  <si>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</si>
  <si>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</si>
  <si>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</si>
  <si>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</si>
  <si>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</si>
  <si>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</si>
  <si>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</si>
  <si>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</si>
  <si>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</si>
  <si>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</si>
  <si>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</si>
  <si>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</si>
  <si>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</si>
  <si>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</si>
  <si>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</si>
  <si>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</si>
  <si>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</si>
  <si>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</si>
  <si>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</si>
  <si>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</si>
  <si>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</si>
  <si>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</si>
  <si>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</si>
  <si>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</si>
  <si>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</si>
  <si>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</si>
  <si>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</si>
  <si>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</si>
  <si>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</si>
  <si>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</si>
  <si>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</si>
  <si>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</si>
  <si>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</si>
  <si>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</si>
  <si>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</si>
  <si>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</si>
  <si>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</si>
  <si>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</si>
  <si>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</si>
  <si>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</si>
  <si>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</si>
  <si>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</si>
  <si>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</si>
  <si>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</si>
  <si>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</si>
  <si>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</si>
  <si>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</si>
  <si>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</si>
  <si>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</si>
  <si>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</si>
  <si>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</si>
  <si>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</si>
  <si>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</si>
  <si>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</si>
  <si>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</si>
  <si>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</si>
  <si>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</si>
  <si>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</si>
  <si>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</si>
  <si>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</si>
  <si>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</si>
  <si>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</si>
  <si>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</si>
  <si>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</si>
  <si>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</si>
  <si>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</si>
  <si>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</si>
  <si>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</si>
  <si>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</si>
  <si>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</si>
  <si>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</si>
  <si>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</si>
  <si>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</si>
  <si>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</si>
  <si>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</si>
  <si>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</si>
  <si>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</si>
  <si>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</si>
  <si>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</si>
  <si>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</si>
  <si>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</si>
  <si>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</si>
  <si>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</si>
  <si>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</si>
  <si>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</si>
  <si>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</si>
  <si>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</si>
  <si>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</si>
  <si>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</si>
  <si>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</si>
  <si>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</si>
  <si>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</si>
  <si>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</si>
  <si>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</si>
  <si>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</si>
  <si>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</si>
  <si>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</si>
  <si>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</si>
  <si>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</si>
  <si>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</si>
  <si>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</si>
  <si>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</si>
  <si>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</si>
  <si>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</si>
  <si>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</si>
  <si>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</si>
  <si>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</si>
  <si>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</si>
  <si>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</si>
  <si>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</si>
  <si>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</si>
  <si>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</si>
  <si>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</si>
  <si>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</si>
  <si>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</si>
  <si>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</si>
  <si>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</si>
  <si>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</si>
  <si>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</si>
  <si>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</si>
  <si>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</si>
  <si>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</si>
  <si>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</si>
  <si>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</si>
  <si>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</si>
  <si>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</si>
  <si>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</si>
  <si>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</si>
  <si>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</si>
  <si>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</si>
  <si>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</si>
  <si>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</si>
  <si>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</si>
  <si>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</si>
  <si>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</si>
  <si>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</si>
  <si>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</si>
  <si>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</si>
  <si>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</si>
  <si>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</si>
  <si>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</si>
  <si>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</si>
  <si>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</si>
  <si>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</si>
  <si>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</si>
  <si>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</si>
  <si>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</si>
  <si>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</si>
  <si>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</si>
  <si>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</si>
  <si>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</si>
  <si>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</si>
  <si>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</si>
  <si>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</si>
  <si>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</si>
  <si>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</si>
  <si>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</si>
  <si>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</si>
  <si>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</si>
  <si>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</si>
  <si>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</si>
  <si>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</si>
  <si>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</si>
  <si>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</si>
  <si>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</si>
  <si>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</si>
  <si>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</si>
  <si>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</si>
  <si>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</si>
  <si>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</si>
  <si>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</si>
  <si>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</si>
  <si>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</si>
  <si>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</si>
  <si>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</si>
  <si>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</si>
  <si>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</si>
  <si>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</si>
  <si>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</si>
  <si>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</si>
  <si>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</si>
  <si>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</si>
  <si>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</si>
  <si>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</si>
  <si>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</si>
  <si>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</si>
  <si>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</si>
  <si>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</si>
  <si>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</si>
  <si>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</si>
  <si>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</si>
  <si>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</si>
  <si>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</si>
  <si>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</si>
  <si>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</si>
  <si>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</si>
  <si>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</si>
  <si>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</si>
  <si>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</si>
  <si>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</si>
  <si>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</si>
  <si>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</si>
  <si>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</si>
  <si>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</si>
  <si>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</si>
  <si>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</si>
  <si>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</si>
  <si>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</si>
  <si>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</si>
  <si>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</si>
  <si>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</si>
  <si>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</si>
  <si>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</si>
  <si>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</si>
  <si>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</si>
  <si>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</si>
  <si>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</si>
  <si>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</si>
  <si>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</si>
  <si>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</si>
  <si>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</si>
  <si>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</si>
  <si>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</si>
  <si>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</si>
  <si>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</si>
  <si>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</si>
  <si>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</si>
  <si>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</si>
  <si>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</si>
  <si>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</si>
  <si>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</si>
  <si>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</si>
  <si>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</si>
  <si>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</si>
  <si>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</si>
  <si>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</si>
  <si>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</si>
  <si>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</si>
  <si>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</si>
  <si>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</si>
  <si>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</si>
  <si>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</si>
  <si>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</si>
  <si>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</si>
  <si>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</si>
  <si>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</si>
  <si>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</si>
  <si>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</si>
  <si>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</si>
  <si>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</si>
  <si>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</si>
  <si>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</si>
  <si>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</si>
  <si>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</si>
  <si>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</si>
  <si>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</si>
  <si>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</si>
  <si>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</si>
  <si>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</si>
  <si>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</si>
  <si>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</si>
  <si>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</si>
  <si>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</si>
  <si>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</si>
  <si>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</si>
  <si>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</si>
  <si>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</si>
  <si>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</si>
  <si>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</si>
  <si>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</si>
  <si>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</si>
  <si>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</si>
  <si>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</si>
  <si>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</si>
  <si>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</si>
  <si>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</si>
  <si>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</si>
  <si>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</si>
  <si>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</si>
  <si>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</si>
  <si>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</si>
  <si>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</si>
  <si>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</si>
  <si>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</si>
  <si>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</si>
  <si>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</si>
  <si>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</si>
  <si>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</si>
  <si>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</si>
  <si>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</si>
  <si>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</si>
  <si>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</si>
  <si>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</si>
  <si>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</si>
  <si>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</si>
  <si>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</si>
  <si>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</si>
  <si>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</si>
  <si>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</si>
  <si>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</si>
  <si>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</si>
  <si>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</si>
  <si>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</si>
  <si>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</si>
  <si>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</si>
  <si>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</si>
  <si>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</si>
  <si>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</si>
  <si>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2014</t>
  </si>
  <si>
    <t>Jan</t>
  </si>
  <si>
    <t>Feb</t>
  </si>
  <si>
    <t>Mar</t>
  </si>
  <si>
    <t>Apr</t>
  </si>
  <si>
    <t>May</t>
  </si>
  <si>
    <t>Jun</t>
  </si>
  <si>
    <t>Jul</t>
  </si>
  <si>
    <t>Aug</t>
  </si>
  <si>
    <t>Sep</t>
  </si>
  <si>
    <t>Oct</t>
  </si>
  <si>
    <t>Nov</t>
  </si>
  <si>
    <t>Dec</t>
  </si>
  <si>
    <t>2015</t>
  </si>
  <si>
    <t>2016</t>
  </si>
  <si>
    <t>2017</t>
  </si>
  <si>
    <t>2018</t>
  </si>
  <si>
    <t>Sales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</si>
</sst>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48"/>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vertical="center"/>
    </xf>
    <xf numFmtId="14" fontId="0" fillId="0" borderId="0" xfId="0" applyNumberFormat="1" applyAlignment="1">
      <alignment vertical="center"/>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0" fillId="3" borderId="0" xfId="0" applyFill="1"/>
  </cellXfs>
  <cellStyles count="1">
    <cellStyle name="Normal" xfId="0" builtinId="0"/>
  </cellStyles>
  <dxfs count="29">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4"/>
  </c:pivotSource>
  <c:chart>
    <c:title>
      <c:tx>
        <c:rich>
          <a:bodyPr/>
          <a:lstStyle/>
          <a:p>
            <a:pPr>
              <a:defRPr/>
            </a:pPr>
            <a:r>
              <a:rPr lang="en-US"/>
              <a:t>Sales by Sub</a:t>
            </a:r>
            <a:r>
              <a:rPr lang="en-US" baseline="0"/>
              <a:t> Category</a:t>
            </a:r>
          </a:p>
          <a:p>
            <a:pPr>
              <a:defRPr/>
            </a:pPr>
            <a:endParaRPr lang="en-US"/>
          </a:p>
        </c:rich>
      </c:tx>
      <c:layout/>
      <c:overlay val="0"/>
    </c:title>
    <c:autoTitleDeleted val="0"/>
    <c:pivotFmts>
      <c:pivotFmt>
        <c:idx val="0"/>
        <c:marker>
          <c:symbol val="none"/>
        </c:marker>
      </c:pivotFmt>
    </c:pivotFmts>
    <c:plotArea>
      <c:layout/>
      <c:barChart>
        <c:barDir val="col"/>
        <c:grouping val="clustered"/>
        <c:varyColors val="0"/>
        <c:ser>
          <c:idx val="0"/>
          <c:order val="0"/>
          <c:tx>
            <c:strRef>
              <c:f>'Pivot Table'!$B$3</c:f>
              <c:strCache>
                <c:ptCount val="1"/>
                <c:pt idx="0">
                  <c:v>Total</c:v>
                </c:pt>
              </c:strCache>
            </c:strRef>
          </c:tx>
          <c:invertIfNegative val="0"/>
          <c:cat>
            <c:strRef>
              <c:f>'Pivot Table'!$A$4:$A$21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Table'!$B$4:$B$21</c:f>
              <c:numCache>
                <c:formatCode>0.00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ser>
        <c:dLbls>
          <c:showLegendKey val="0"/>
          <c:showVal val="0"/>
          <c:showCatName val="0"/>
          <c:showSerName val="0"/>
          <c:showPercent val="0"/>
          <c:showBubbleSize val="0"/>
        </c:dLbls>
        <c:gapWidth val="150"/>
        <c:axId val="201538560"/>
        <c:axId val="201541120"/>
      </c:barChart>
      <c:catAx>
        <c:axId val="201538560"/>
        <c:scaling>
          <c:orientation val="minMax"/>
        </c:scaling>
        <c:delete val="0"/>
        <c:axPos val="b"/>
        <c:majorTickMark val="out"/>
        <c:minorTickMark val="none"/>
        <c:tickLblPos val="nextTo"/>
        <c:crossAx val="201541120"/>
        <c:crosses val="autoZero"/>
        <c:auto val="1"/>
        <c:lblAlgn val="ctr"/>
        <c:lblOffset val="100"/>
        <c:noMultiLvlLbl val="0"/>
      </c:catAx>
      <c:valAx>
        <c:axId val="201541120"/>
        <c:scaling>
          <c:orientation val="minMax"/>
        </c:scaling>
        <c:delete val="0"/>
        <c:axPos val="l"/>
        <c:majorGridlines/>
        <c:numFmt formatCode="0.00" sourceLinked="1"/>
        <c:majorTickMark val="out"/>
        <c:minorTickMark val="none"/>
        <c:tickLblPos val="nextTo"/>
        <c:crossAx val="2015385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0"/>
  </c:pivotSource>
  <c:chart>
    <c:title>
      <c:tx>
        <c:rich>
          <a:bodyPr/>
          <a:lstStyle/>
          <a:p>
            <a:pPr>
              <a:defRPr/>
            </a:pPr>
            <a:r>
              <a:rPr lang="en-US"/>
              <a:t>Sales</a:t>
            </a:r>
            <a:r>
              <a:rPr lang="en-US" baseline="0"/>
              <a:t> by Product Manager</a:t>
            </a:r>
            <a:endParaRPr lang="en-US"/>
          </a:p>
        </c:rich>
      </c:tx>
      <c:layout/>
      <c:overlay val="0"/>
    </c:title>
    <c:autoTitleDeleted val="0"/>
    <c:pivotFmts>
      <c:pivotFmt>
        <c:idx val="0"/>
        <c:marker>
          <c:symbol val="none"/>
        </c:marker>
      </c:pivotFmt>
    </c:pivotFmts>
    <c:plotArea>
      <c:layout/>
      <c:barChart>
        <c:barDir val="col"/>
        <c:grouping val="clustered"/>
        <c:varyColors val="0"/>
        <c:ser>
          <c:idx val="0"/>
          <c:order val="0"/>
          <c:tx>
            <c:strRef>
              <c:f>'Pivot Table'!$B$24</c:f>
              <c:strCache>
                <c:ptCount val="1"/>
                <c:pt idx="0">
                  <c:v>Total</c:v>
                </c:pt>
              </c:strCache>
            </c:strRef>
          </c:tx>
          <c:invertIfNegative val="0"/>
          <c:cat>
            <c:strRef>
              <c:f>'Pivot Table'!$A$25:$A$42</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Table'!$B$25:$B$42</c:f>
              <c:numCache>
                <c:formatCode>0.00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ser>
        <c:dLbls>
          <c:showLegendKey val="0"/>
          <c:showVal val="0"/>
          <c:showCatName val="0"/>
          <c:showSerName val="0"/>
          <c:showPercent val="0"/>
          <c:showBubbleSize val="0"/>
        </c:dLbls>
        <c:gapWidth val="150"/>
        <c:axId val="206804096"/>
        <c:axId val="206805632"/>
      </c:barChart>
      <c:catAx>
        <c:axId val="206804096"/>
        <c:scaling>
          <c:orientation val="minMax"/>
        </c:scaling>
        <c:delete val="0"/>
        <c:axPos val="b"/>
        <c:majorTickMark val="out"/>
        <c:minorTickMark val="none"/>
        <c:tickLblPos val="nextTo"/>
        <c:crossAx val="206805632"/>
        <c:crosses val="autoZero"/>
        <c:auto val="1"/>
        <c:lblAlgn val="ctr"/>
        <c:lblOffset val="100"/>
        <c:noMultiLvlLbl val="0"/>
      </c:catAx>
      <c:valAx>
        <c:axId val="206805632"/>
        <c:scaling>
          <c:orientation val="minMax"/>
        </c:scaling>
        <c:delete val="0"/>
        <c:axPos val="l"/>
        <c:majorGridlines/>
        <c:numFmt formatCode="0.00" sourceLinked="1"/>
        <c:majorTickMark val="out"/>
        <c:minorTickMark val="none"/>
        <c:tickLblPos val="nextTo"/>
        <c:crossAx val="2068040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0"/>
  </c:pivotSource>
  <c:chart>
    <c:title>
      <c:tx>
        <c:rich>
          <a:bodyPr/>
          <a:lstStyle/>
          <a:p>
            <a:pPr>
              <a:defRPr/>
            </a:pPr>
            <a:r>
              <a:rPr lang="en-US"/>
              <a:t>Sales Distribution by Product Category</a:t>
            </a:r>
          </a:p>
        </c:rich>
      </c:tx>
      <c:layout/>
      <c:overlay val="0"/>
    </c:title>
    <c:autoTitleDeleted val="0"/>
    <c:pivotFmts>
      <c:pivotFmt>
        <c:idx val="0"/>
        <c:marker>
          <c:symbol val="none"/>
        </c:marker>
        <c:dLbl>
          <c:idx val="0"/>
          <c:layout/>
          <c:spPr/>
          <c:txPr>
            <a:bodyPr/>
            <a:lstStyle/>
            <a:p>
              <a:pPr>
                <a:defRPr/>
              </a:pPr>
              <a:endParaRPr lang="en-US"/>
            </a:p>
          </c:txPr>
          <c:dLblPos val="ctr"/>
          <c:showLegendKey val="0"/>
          <c:showVal val="0"/>
          <c:showCatName val="1"/>
          <c:showSerName val="0"/>
          <c:showPercent val="1"/>
          <c:showBubbleSize val="0"/>
        </c:dLbl>
      </c:pivotFmt>
    </c:pivotFmts>
    <c:plotArea>
      <c:layout/>
      <c:pieChart>
        <c:varyColors val="1"/>
        <c:ser>
          <c:idx val="0"/>
          <c:order val="0"/>
          <c:tx>
            <c:strRef>
              <c:f>'Pivot Table'!$B$45</c:f>
              <c:strCache>
                <c:ptCount val="1"/>
                <c:pt idx="0">
                  <c:v>Total</c:v>
                </c:pt>
              </c:strCache>
            </c:strRef>
          </c:tx>
          <c:dLbls>
            <c:spPr/>
            <c:txPr>
              <a:bodyPr/>
              <a:lstStyle/>
              <a:p>
                <a:pPr>
                  <a:defRPr/>
                </a:pPr>
                <a:endParaRPr lang="en-US"/>
              </a:p>
            </c:txPr>
            <c:dLblPos val="ctr"/>
            <c:showLegendKey val="0"/>
            <c:showVal val="0"/>
            <c:showCatName val="1"/>
            <c:showSerName val="0"/>
            <c:showPercent val="1"/>
            <c:showBubbleSize val="0"/>
            <c:showLeaderLines val="1"/>
          </c:dLbls>
          <c:cat>
            <c:strRef>
              <c:f>'Pivot Table'!$A$46:$A$49</c:f>
              <c:strCache>
                <c:ptCount val="3"/>
                <c:pt idx="0">
                  <c:v>Office Supplies</c:v>
                </c:pt>
                <c:pt idx="1">
                  <c:v>Furniture</c:v>
                </c:pt>
                <c:pt idx="2">
                  <c:v>Technology</c:v>
                </c:pt>
              </c:strCache>
            </c:strRef>
          </c:cat>
          <c:val>
            <c:numRef>
              <c:f>'Pivot Table'!$B$46:$B$49</c:f>
              <c:numCache>
                <c:formatCode>0.00%</c:formatCode>
                <c:ptCount val="3"/>
                <c:pt idx="0">
                  <c:v>0.38835373016077962</c:v>
                </c:pt>
                <c:pt idx="1">
                  <c:v>0.31208632416494536</c:v>
                </c:pt>
                <c:pt idx="2">
                  <c:v>0.29955994567427502</c:v>
                </c:pt>
              </c:numCache>
            </c:numRef>
          </c:val>
        </c:ser>
        <c:dLbls>
          <c:showLegendKey val="0"/>
          <c:showVal val="0"/>
          <c:showCatName val="0"/>
          <c:showSerName val="0"/>
          <c:showPercent val="1"/>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5"/>
  </c:pivotSource>
  <c:chart>
    <c:title>
      <c:tx>
        <c:rich>
          <a:bodyPr/>
          <a:lstStyle/>
          <a:p>
            <a:pPr>
              <a:defRPr/>
            </a:pPr>
            <a:r>
              <a:rPr lang="en-IN"/>
              <a:t>Sales Trend</a:t>
            </a:r>
          </a:p>
        </c:rich>
      </c:tx>
      <c:layout/>
      <c:overlay val="0"/>
    </c:title>
    <c:autoTitleDeleted val="0"/>
    <c:pivotFmts>
      <c:pivotFmt>
        <c:idx val="0"/>
        <c:marker>
          <c:symbol val="none"/>
        </c:marker>
      </c:pivotFmt>
    </c:pivotFmts>
    <c:plotArea>
      <c:layout/>
      <c:lineChart>
        <c:grouping val="standard"/>
        <c:varyColors val="0"/>
        <c:ser>
          <c:idx val="0"/>
          <c:order val="0"/>
          <c:tx>
            <c:strRef>
              <c:f>'Pivot Table'!$B$59</c:f>
              <c:strCache>
                <c:ptCount val="1"/>
                <c:pt idx="0">
                  <c:v>Total</c:v>
                </c:pt>
              </c:strCache>
            </c:strRef>
          </c:tx>
          <c:marker>
            <c:symbol val="none"/>
          </c:marker>
          <c:cat>
            <c:multiLvlStrRef>
              <c:f>'Pivot Table'!$A$60:$A$114</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Table'!$B$60:$B$114</c:f>
              <c:numCache>
                <c:formatCode>General</c:formatCode>
                <c:ptCount val="49"/>
                <c:pt idx="0">
                  <c:v>858.70600000000013</c:v>
                </c:pt>
                <c:pt idx="1">
                  <c:v>1354.52</c:v>
                </c:pt>
                <c:pt idx="2">
                  <c:v>1539.9310000000003</c:v>
                </c:pt>
                <c:pt idx="3">
                  <c:v>3633.8850000000007</c:v>
                </c:pt>
                <c:pt idx="4">
                  <c:v>1191.3309999999999</c:v>
                </c:pt>
                <c:pt idx="5">
                  <c:v>3598.2455999999997</c:v>
                </c:pt>
                <c:pt idx="6">
                  <c:v>3343.9760000000001</c:v>
                </c:pt>
                <c:pt idx="7">
                  <c:v>979.62599999999998</c:v>
                </c:pt>
                <c:pt idx="8">
                  <c:v>24338.688000000006</c:v>
                </c:pt>
                <c:pt idx="9">
                  <c:v>5557.1110000000008</c:v>
                </c:pt>
                <c:pt idx="10">
                  <c:v>7862.6440000000011</c:v>
                </c:pt>
                <c:pt idx="11">
                  <c:v>7744.9440000000013</c:v>
                </c:pt>
                <c:pt idx="12">
                  <c:v>2242.9316000000003</c:v>
                </c:pt>
                <c:pt idx="13">
                  <c:v>984.14799999999991</c:v>
                </c:pt>
                <c:pt idx="14">
                  <c:v>3105.9620000000004</c:v>
                </c:pt>
                <c:pt idx="15">
                  <c:v>4901.014000000001</c:v>
                </c:pt>
                <c:pt idx="16">
                  <c:v>2229.692</c:v>
                </c:pt>
                <c:pt idx="17">
                  <c:v>4092.8420000000001</c:v>
                </c:pt>
                <c:pt idx="18">
                  <c:v>5750.5710000000008</c:v>
                </c:pt>
                <c:pt idx="19">
                  <c:v>2812.761</c:v>
                </c:pt>
                <c:pt idx="20">
                  <c:v>2310.7440000000006</c:v>
                </c:pt>
                <c:pt idx="21">
                  <c:v>4647.8300000000008</c:v>
                </c:pt>
                <c:pt idx="22">
                  <c:v>5256.1711999999998</c:v>
                </c:pt>
                <c:pt idx="23">
                  <c:v>1563.9199999999998</c:v>
                </c:pt>
                <c:pt idx="24">
                  <c:v>254.292</c:v>
                </c:pt>
                <c:pt idx="25">
                  <c:v>2083.3480000000004</c:v>
                </c:pt>
                <c:pt idx="26">
                  <c:v>8334.2610000000004</c:v>
                </c:pt>
                <c:pt idx="27">
                  <c:v>1978.1279999999997</c:v>
                </c:pt>
                <c:pt idx="28">
                  <c:v>4717.366</c:v>
                </c:pt>
                <c:pt idx="29">
                  <c:v>2032.5560000000003</c:v>
                </c:pt>
                <c:pt idx="30">
                  <c:v>1923.64</c:v>
                </c:pt>
                <c:pt idx="31">
                  <c:v>4353.2707999999993</c:v>
                </c:pt>
                <c:pt idx="32">
                  <c:v>11055.749600000001</c:v>
                </c:pt>
                <c:pt idx="33">
                  <c:v>3017.096</c:v>
                </c:pt>
                <c:pt idx="34">
                  <c:v>4262.6100000000006</c:v>
                </c:pt>
                <c:pt idx="35">
                  <c:v>13247.766999999998</c:v>
                </c:pt>
                <c:pt idx="36">
                  <c:v>9461.8260000000009</c:v>
                </c:pt>
                <c:pt idx="37">
                  <c:v>3605.9690000000001</c:v>
                </c:pt>
                <c:pt idx="38">
                  <c:v>6628.6359999999995</c:v>
                </c:pt>
                <c:pt idx="39">
                  <c:v>3839.1760000000004</c:v>
                </c:pt>
                <c:pt idx="40">
                  <c:v>2149.3240000000001</c:v>
                </c:pt>
                <c:pt idx="41">
                  <c:v>2987.1455999999994</c:v>
                </c:pt>
                <c:pt idx="42">
                  <c:v>1755.8620000000001</c:v>
                </c:pt>
                <c:pt idx="43">
                  <c:v>2929.4259999999999</c:v>
                </c:pt>
                <c:pt idx="44">
                  <c:v>4175.0420000000004</c:v>
                </c:pt>
                <c:pt idx="45">
                  <c:v>5525.9611999999997</c:v>
                </c:pt>
                <c:pt idx="46">
                  <c:v>6025.5827999999983</c:v>
                </c:pt>
                <c:pt idx="47">
                  <c:v>11445.111999999999</c:v>
                </c:pt>
                <c:pt idx="48">
                  <c:v>266.18280000000004</c:v>
                </c:pt>
              </c:numCache>
            </c:numRef>
          </c:val>
          <c:smooth val="0"/>
        </c:ser>
        <c:dLbls>
          <c:showLegendKey val="0"/>
          <c:showVal val="0"/>
          <c:showCatName val="0"/>
          <c:showSerName val="0"/>
          <c:showPercent val="0"/>
          <c:showBubbleSize val="0"/>
        </c:dLbls>
        <c:marker val="1"/>
        <c:smooth val="0"/>
        <c:axId val="294846464"/>
        <c:axId val="294848000"/>
      </c:lineChart>
      <c:catAx>
        <c:axId val="294846464"/>
        <c:scaling>
          <c:orientation val="minMax"/>
        </c:scaling>
        <c:delete val="0"/>
        <c:axPos val="b"/>
        <c:majorTickMark val="out"/>
        <c:minorTickMark val="none"/>
        <c:tickLblPos val="nextTo"/>
        <c:crossAx val="294848000"/>
        <c:crosses val="autoZero"/>
        <c:auto val="1"/>
        <c:lblAlgn val="ctr"/>
        <c:lblOffset val="100"/>
        <c:noMultiLvlLbl val="0"/>
      </c:catAx>
      <c:valAx>
        <c:axId val="294848000"/>
        <c:scaling>
          <c:orientation val="minMax"/>
        </c:scaling>
        <c:delete val="0"/>
        <c:axPos val="l"/>
        <c:majorGridlines/>
        <c:numFmt formatCode="General" sourceLinked="1"/>
        <c:majorTickMark val="out"/>
        <c:minorTickMark val="none"/>
        <c:tickLblPos val="nextTo"/>
        <c:crossAx val="2948464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6"/>
  </c:pivotSource>
  <c:chart>
    <c:title>
      <c:tx>
        <c:rich>
          <a:bodyPr/>
          <a:lstStyle/>
          <a:p>
            <a:pPr>
              <a:defRPr/>
            </a:pPr>
            <a:r>
              <a:rPr lang="en-US"/>
              <a:t>Sales by Sub</a:t>
            </a:r>
            <a:r>
              <a:rPr lang="en-US" baseline="0"/>
              <a:t> Category</a:t>
            </a:r>
          </a:p>
          <a:p>
            <a:pPr>
              <a:defRPr/>
            </a:pP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Table'!$B$3</c:f>
              <c:strCache>
                <c:ptCount val="1"/>
                <c:pt idx="0">
                  <c:v>Total</c:v>
                </c:pt>
              </c:strCache>
            </c:strRef>
          </c:tx>
          <c:invertIfNegative val="0"/>
          <c:cat>
            <c:strRef>
              <c:f>'Pivot Table'!$A$4:$A$21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Table'!$B$4:$B$21</c:f>
              <c:numCache>
                <c:formatCode>0.00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ser>
        <c:dLbls>
          <c:showLegendKey val="0"/>
          <c:showVal val="0"/>
          <c:showCatName val="0"/>
          <c:showSerName val="0"/>
          <c:showPercent val="0"/>
          <c:showBubbleSize val="0"/>
        </c:dLbls>
        <c:gapWidth val="150"/>
        <c:axId val="294729984"/>
        <c:axId val="301084672"/>
      </c:barChart>
      <c:catAx>
        <c:axId val="294729984"/>
        <c:scaling>
          <c:orientation val="minMax"/>
        </c:scaling>
        <c:delete val="0"/>
        <c:axPos val="b"/>
        <c:majorTickMark val="out"/>
        <c:minorTickMark val="none"/>
        <c:tickLblPos val="nextTo"/>
        <c:crossAx val="301084672"/>
        <c:crosses val="autoZero"/>
        <c:auto val="1"/>
        <c:lblAlgn val="ctr"/>
        <c:lblOffset val="100"/>
        <c:noMultiLvlLbl val="0"/>
      </c:catAx>
      <c:valAx>
        <c:axId val="301084672"/>
        <c:scaling>
          <c:orientation val="minMax"/>
        </c:scaling>
        <c:delete val="0"/>
        <c:axPos val="l"/>
        <c:majorGridlines/>
        <c:numFmt formatCode="0.00" sourceLinked="1"/>
        <c:majorTickMark val="out"/>
        <c:minorTickMark val="none"/>
        <c:tickLblPos val="nextTo"/>
        <c:crossAx val="2947299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2"/>
  </c:pivotSource>
  <c:chart>
    <c:title>
      <c:tx>
        <c:rich>
          <a:bodyPr/>
          <a:lstStyle/>
          <a:p>
            <a:pPr>
              <a:defRPr/>
            </a:pPr>
            <a:r>
              <a:rPr lang="en-US"/>
              <a:t>Sales</a:t>
            </a:r>
            <a:r>
              <a:rPr lang="en-US" baseline="0"/>
              <a:t> by Product Manager</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Table'!$B$24</c:f>
              <c:strCache>
                <c:ptCount val="1"/>
                <c:pt idx="0">
                  <c:v>Total</c:v>
                </c:pt>
              </c:strCache>
            </c:strRef>
          </c:tx>
          <c:invertIfNegative val="0"/>
          <c:cat>
            <c:strRef>
              <c:f>'Pivot Table'!$A$25:$A$42</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Table'!$B$25:$B$42</c:f>
              <c:numCache>
                <c:formatCode>0.00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ser>
        <c:dLbls>
          <c:showLegendKey val="0"/>
          <c:showVal val="0"/>
          <c:showCatName val="0"/>
          <c:showSerName val="0"/>
          <c:showPercent val="0"/>
          <c:showBubbleSize val="0"/>
        </c:dLbls>
        <c:gapWidth val="150"/>
        <c:axId val="301102976"/>
        <c:axId val="301104512"/>
      </c:barChart>
      <c:catAx>
        <c:axId val="301102976"/>
        <c:scaling>
          <c:orientation val="minMax"/>
        </c:scaling>
        <c:delete val="0"/>
        <c:axPos val="b"/>
        <c:majorTickMark val="out"/>
        <c:minorTickMark val="none"/>
        <c:tickLblPos val="nextTo"/>
        <c:crossAx val="301104512"/>
        <c:crosses val="autoZero"/>
        <c:auto val="1"/>
        <c:lblAlgn val="ctr"/>
        <c:lblOffset val="100"/>
        <c:noMultiLvlLbl val="0"/>
      </c:catAx>
      <c:valAx>
        <c:axId val="301104512"/>
        <c:scaling>
          <c:orientation val="minMax"/>
        </c:scaling>
        <c:delete val="0"/>
        <c:axPos val="l"/>
        <c:majorGridlines/>
        <c:numFmt formatCode="0.00" sourceLinked="1"/>
        <c:majorTickMark val="out"/>
        <c:minorTickMark val="none"/>
        <c:tickLblPos val="nextTo"/>
        <c:crossAx val="3011029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4"/>
  </c:pivotSource>
  <c:chart>
    <c:title>
      <c:tx>
        <c:rich>
          <a:bodyPr/>
          <a:lstStyle/>
          <a:p>
            <a:pPr>
              <a:defRPr/>
            </a:pPr>
            <a:r>
              <a:rPr lang="en-US"/>
              <a:t>Sales Distribution by Product Category</a:t>
            </a:r>
          </a:p>
        </c:rich>
      </c:tx>
      <c:layout/>
      <c:overlay val="0"/>
    </c:title>
    <c:autoTitleDeleted val="0"/>
    <c:pivotFmts>
      <c:pivotFmt>
        <c:idx val="0"/>
        <c:marker>
          <c:symbol val="none"/>
        </c:marker>
        <c:dLbl>
          <c:idx val="0"/>
          <c:spPr/>
          <c:txPr>
            <a:bodyPr/>
            <a:lstStyle/>
            <a:p>
              <a:pPr>
                <a:defRPr/>
              </a:pPr>
              <a:endParaRPr lang="en-US"/>
            </a:p>
          </c:txPr>
          <c:dLblPos val="ctr"/>
          <c:showLegendKey val="0"/>
          <c:showVal val="0"/>
          <c:showCatName val="1"/>
          <c:showSerName val="0"/>
          <c:showPercent val="1"/>
          <c:showBubbleSize val="0"/>
        </c:dLbl>
      </c:pivotFmt>
      <c:pivotFmt>
        <c:idx val="1"/>
        <c:marker>
          <c:symbol val="none"/>
        </c:marker>
        <c:dLbl>
          <c:idx val="0"/>
          <c:spPr/>
          <c:txPr>
            <a:bodyPr/>
            <a:lstStyle/>
            <a:p>
              <a:pPr>
                <a:defRPr/>
              </a:pPr>
              <a:endParaRPr lang="en-US"/>
            </a:p>
          </c:txPr>
          <c:dLblPos val="ctr"/>
          <c:showLegendKey val="0"/>
          <c:showVal val="0"/>
          <c:showCatName val="1"/>
          <c:showSerName val="0"/>
          <c:showPercent val="1"/>
          <c:showBubbleSize val="0"/>
        </c:dLbl>
      </c:pivotFmt>
      <c:pivotFmt>
        <c:idx val="2"/>
        <c:marker>
          <c:symbol val="none"/>
        </c:marker>
        <c:dLbl>
          <c:idx val="0"/>
          <c:spPr/>
          <c:txPr>
            <a:bodyPr/>
            <a:lstStyle/>
            <a:p>
              <a:pPr>
                <a:defRPr/>
              </a:pPr>
              <a:endParaRPr lang="en-US"/>
            </a:p>
          </c:txPr>
          <c:dLblPos val="ctr"/>
          <c:showLegendKey val="0"/>
          <c:showVal val="0"/>
          <c:showCatName val="1"/>
          <c:showSerName val="0"/>
          <c:showPercent val="1"/>
          <c:showBubbleSize val="0"/>
        </c:dLbl>
      </c:pivotFmt>
      <c:pivotFmt>
        <c:idx val="3"/>
        <c:marker>
          <c:symbol val="none"/>
        </c:marker>
        <c:dLbl>
          <c:idx val="0"/>
          <c:spPr/>
          <c:txPr>
            <a:bodyPr/>
            <a:lstStyle/>
            <a:p>
              <a:pPr>
                <a:defRPr/>
              </a:pPr>
              <a:endParaRPr lang="en-US"/>
            </a:p>
          </c:txPr>
          <c:dLblPos val="ctr"/>
          <c:showLegendKey val="0"/>
          <c:showVal val="0"/>
          <c:showCatName val="1"/>
          <c:showSerName val="0"/>
          <c:showPercent val="1"/>
          <c:showBubbleSize val="0"/>
        </c:dLbl>
      </c:pivotFmt>
      <c:pivotFmt>
        <c:idx val="4"/>
        <c:marker>
          <c:symbol val="none"/>
        </c:marker>
        <c:dLbl>
          <c:idx val="0"/>
          <c:layout/>
          <c:spPr/>
          <c:txPr>
            <a:bodyPr/>
            <a:lstStyle/>
            <a:p>
              <a:pPr>
                <a:defRPr/>
              </a:pPr>
              <a:endParaRPr lang="en-US"/>
            </a:p>
          </c:txPr>
          <c:dLblPos val="ctr"/>
          <c:showLegendKey val="0"/>
          <c:showVal val="0"/>
          <c:showCatName val="1"/>
          <c:showSerName val="0"/>
          <c:showPercent val="1"/>
          <c:showBubbleSize val="0"/>
        </c:dLbl>
      </c:pivotFmt>
    </c:pivotFmts>
    <c:plotArea>
      <c:layout/>
      <c:pieChart>
        <c:varyColors val="1"/>
        <c:ser>
          <c:idx val="0"/>
          <c:order val="0"/>
          <c:tx>
            <c:strRef>
              <c:f>'Pivot Table'!$B$45</c:f>
              <c:strCache>
                <c:ptCount val="1"/>
                <c:pt idx="0">
                  <c:v>Total</c:v>
                </c:pt>
              </c:strCache>
            </c:strRef>
          </c:tx>
          <c:dLbls>
            <c:spPr/>
            <c:txPr>
              <a:bodyPr/>
              <a:lstStyle/>
              <a:p>
                <a:pPr>
                  <a:defRPr/>
                </a:pPr>
                <a:endParaRPr lang="en-US"/>
              </a:p>
            </c:txPr>
            <c:dLblPos val="ctr"/>
            <c:showLegendKey val="0"/>
            <c:showVal val="0"/>
            <c:showCatName val="1"/>
            <c:showSerName val="0"/>
            <c:showPercent val="1"/>
            <c:showBubbleSize val="0"/>
            <c:showLeaderLines val="1"/>
          </c:dLbls>
          <c:cat>
            <c:strRef>
              <c:f>'Pivot Table'!$A$46:$A$49</c:f>
              <c:strCache>
                <c:ptCount val="3"/>
                <c:pt idx="0">
                  <c:v>Office Supplies</c:v>
                </c:pt>
                <c:pt idx="1">
                  <c:v>Furniture</c:v>
                </c:pt>
                <c:pt idx="2">
                  <c:v>Technology</c:v>
                </c:pt>
              </c:strCache>
            </c:strRef>
          </c:cat>
          <c:val>
            <c:numRef>
              <c:f>'Pivot Table'!$B$46:$B$49</c:f>
              <c:numCache>
                <c:formatCode>0.00%</c:formatCode>
                <c:ptCount val="3"/>
                <c:pt idx="0">
                  <c:v>0.38835373016077962</c:v>
                </c:pt>
                <c:pt idx="1">
                  <c:v>0.31208632416494536</c:v>
                </c:pt>
                <c:pt idx="2">
                  <c:v>0.29955994567427502</c:v>
                </c:pt>
              </c:numCache>
            </c:numRef>
          </c:val>
        </c:ser>
        <c:dLbls>
          <c:showLegendKey val="0"/>
          <c:showVal val="0"/>
          <c:showCatName val="0"/>
          <c:showSerName val="0"/>
          <c:showPercent val="1"/>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9"/>
  </c:pivotSource>
  <c:chart>
    <c:title>
      <c:tx>
        <c:rich>
          <a:bodyPr/>
          <a:lstStyle/>
          <a:p>
            <a:pPr>
              <a:defRPr/>
            </a:pPr>
            <a:r>
              <a:rPr lang="en-IN"/>
              <a:t>Sales Trend</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lineChart>
        <c:grouping val="standard"/>
        <c:varyColors val="0"/>
        <c:ser>
          <c:idx val="0"/>
          <c:order val="0"/>
          <c:tx>
            <c:strRef>
              <c:f>'Pivot Table'!$B$59</c:f>
              <c:strCache>
                <c:ptCount val="1"/>
                <c:pt idx="0">
                  <c:v>Total</c:v>
                </c:pt>
              </c:strCache>
            </c:strRef>
          </c:tx>
          <c:marker>
            <c:symbol val="none"/>
          </c:marker>
          <c:cat>
            <c:multiLvlStrRef>
              <c:f>'Pivot Table'!$A$60:$A$114</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Table'!$B$60:$B$114</c:f>
              <c:numCache>
                <c:formatCode>General</c:formatCode>
                <c:ptCount val="49"/>
                <c:pt idx="0">
                  <c:v>858.70600000000013</c:v>
                </c:pt>
                <c:pt idx="1">
                  <c:v>1354.52</c:v>
                </c:pt>
                <c:pt idx="2">
                  <c:v>1539.9310000000003</c:v>
                </c:pt>
                <c:pt idx="3">
                  <c:v>3633.8850000000007</c:v>
                </c:pt>
                <c:pt idx="4">
                  <c:v>1191.3309999999999</c:v>
                </c:pt>
                <c:pt idx="5">
                  <c:v>3598.2455999999997</c:v>
                </c:pt>
                <c:pt idx="6">
                  <c:v>3343.9760000000001</c:v>
                </c:pt>
                <c:pt idx="7">
                  <c:v>979.62599999999998</c:v>
                </c:pt>
                <c:pt idx="8">
                  <c:v>24338.688000000006</c:v>
                </c:pt>
                <c:pt idx="9">
                  <c:v>5557.1110000000008</c:v>
                </c:pt>
                <c:pt idx="10">
                  <c:v>7862.6440000000011</c:v>
                </c:pt>
                <c:pt idx="11">
                  <c:v>7744.9440000000013</c:v>
                </c:pt>
                <c:pt idx="12">
                  <c:v>2242.9316000000003</c:v>
                </c:pt>
                <c:pt idx="13">
                  <c:v>984.14799999999991</c:v>
                </c:pt>
                <c:pt idx="14">
                  <c:v>3105.9620000000004</c:v>
                </c:pt>
                <c:pt idx="15">
                  <c:v>4901.014000000001</c:v>
                </c:pt>
                <c:pt idx="16">
                  <c:v>2229.692</c:v>
                </c:pt>
                <c:pt idx="17">
                  <c:v>4092.8420000000001</c:v>
                </c:pt>
                <c:pt idx="18">
                  <c:v>5750.5710000000008</c:v>
                </c:pt>
                <c:pt idx="19">
                  <c:v>2812.761</c:v>
                </c:pt>
                <c:pt idx="20">
                  <c:v>2310.7440000000006</c:v>
                </c:pt>
                <c:pt idx="21">
                  <c:v>4647.8300000000008</c:v>
                </c:pt>
                <c:pt idx="22">
                  <c:v>5256.1711999999998</c:v>
                </c:pt>
                <c:pt idx="23">
                  <c:v>1563.9199999999998</c:v>
                </c:pt>
                <c:pt idx="24">
                  <c:v>254.292</c:v>
                </c:pt>
                <c:pt idx="25">
                  <c:v>2083.3480000000004</c:v>
                </c:pt>
                <c:pt idx="26">
                  <c:v>8334.2610000000004</c:v>
                </c:pt>
                <c:pt idx="27">
                  <c:v>1978.1279999999997</c:v>
                </c:pt>
                <c:pt idx="28">
                  <c:v>4717.366</c:v>
                </c:pt>
                <c:pt idx="29">
                  <c:v>2032.5560000000003</c:v>
                </c:pt>
                <c:pt idx="30">
                  <c:v>1923.64</c:v>
                </c:pt>
                <c:pt idx="31">
                  <c:v>4353.2707999999993</c:v>
                </c:pt>
                <c:pt idx="32">
                  <c:v>11055.749600000001</c:v>
                </c:pt>
                <c:pt idx="33">
                  <c:v>3017.096</c:v>
                </c:pt>
                <c:pt idx="34">
                  <c:v>4262.6100000000006</c:v>
                </c:pt>
                <c:pt idx="35">
                  <c:v>13247.766999999998</c:v>
                </c:pt>
                <c:pt idx="36">
                  <c:v>9461.8260000000009</c:v>
                </c:pt>
                <c:pt idx="37">
                  <c:v>3605.9690000000001</c:v>
                </c:pt>
                <c:pt idx="38">
                  <c:v>6628.6359999999995</c:v>
                </c:pt>
                <c:pt idx="39">
                  <c:v>3839.1760000000004</c:v>
                </c:pt>
                <c:pt idx="40">
                  <c:v>2149.3240000000001</c:v>
                </c:pt>
                <c:pt idx="41">
                  <c:v>2987.1455999999994</c:v>
                </c:pt>
                <c:pt idx="42">
                  <c:v>1755.8620000000001</c:v>
                </c:pt>
                <c:pt idx="43">
                  <c:v>2929.4259999999999</c:v>
                </c:pt>
                <c:pt idx="44">
                  <c:v>4175.0420000000004</c:v>
                </c:pt>
                <c:pt idx="45">
                  <c:v>5525.9611999999997</c:v>
                </c:pt>
                <c:pt idx="46">
                  <c:v>6025.5827999999983</c:v>
                </c:pt>
                <c:pt idx="47">
                  <c:v>11445.111999999999</c:v>
                </c:pt>
                <c:pt idx="48">
                  <c:v>266.18280000000004</c:v>
                </c:pt>
              </c:numCache>
            </c:numRef>
          </c:val>
          <c:smooth val="0"/>
        </c:ser>
        <c:dLbls>
          <c:showLegendKey val="0"/>
          <c:showVal val="0"/>
          <c:showCatName val="0"/>
          <c:showSerName val="0"/>
          <c:showPercent val="0"/>
          <c:showBubbleSize val="0"/>
        </c:dLbls>
        <c:marker val="1"/>
        <c:smooth val="0"/>
        <c:axId val="258441216"/>
        <c:axId val="258442752"/>
      </c:lineChart>
      <c:catAx>
        <c:axId val="258441216"/>
        <c:scaling>
          <c:orientation val="minMax"/>
        </c:scaling>
        <c:delete val="0"/>
        <c:axPos val="b"/>
        <c:majorTickMark val="out"/>
        <c:minorTickMark val="none"/>
        <c:tickLblPos val="nextTo"/>
        <c:crossAx val="258442752"/>
        <c:crosses val="autoZero"/>
        <c:auto val="1"/>
        <c:lblAlgn val="ctr"/>
        <c:lblOffset val="100"/>
        <c:noMultiLvlLbl val="0"/>
      </c:catAx>
      <c:valAx>
        <c:axId val="258442752"/>
        <c:scaling>
          <c:orientation val="minMax"/>
        </c:scaling>
        <c:delete val="0"/>
        <c:axPos val="l"/>
        <c:majorGridlines/>
        <c:numFmt formatCode="General" sourceLinked="1"/>
        <c:majorTickMark val="out"/>
        <c:minorTickMark val="none"/>
        <c:tickLblPos val="nextTo"/>
        <c:crossAx val="2584412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1151757</xdr:colOff>
      <xdr:row>3</xdr:row>
      <xdr:rowOff>7882</xdr:rowOff>
    </xdr:from>
    <xdr:to>
      <xdr:col>7</xdr:col>
      <xdr:colOff>1160516</xdr:colOff>
      <xdr:row>19</xdr:row>
      <xdr:rowOff>32844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56929</xdr:colOff>
      <xdr:row>22</xdr:row>
      <xdr:rowOff>194004</xdr:rowOff>
    </xdr:from>
    <xdr:to>
      <xdr:col>8</xdr:col>
      <xdr:colOff>32844</xdr:colOff>
      <xdr:row>41</xdr:row>
      <xdr:rowOff>43793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13138</xdr:colOff>
      <xdr:row>42</xdr:row>
      <xdr:rowOff>40727</xdr:rowOff>
    </xdr:from>
    <xdr:to>
      <xdr:col>6</xdr:col>
      <xdr:colOff>1103586</xdr:colOff>
      <xdr:row>56</xdr:row>
      <xdr:rowOff>24962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659086</xdr:colOff>
      <xdr:row>58</xdr:row>
      <xdr:rowOff>18830</xdr:rowOff>
    </xdr:from>
    <xdr:to>
      <xdr:col>9</xdr:col>
      <xdr:colOff>32845</xdr:colOff>
      <xdr:row>81</xdr:row>
      <xdr:rowOff>164223</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111671</xdr:colOff>
      <xdr:row>2</xdr:row>
      <xdr:rowOff>123825</xdr:rowOff>
    </xdr:from>
    <xdr:to>
      <xdr:col>9</xdr:col>
      <xdr:colOff>679011</xdr:colOff>
      <xdr:row>18</xdr:row>
      <xdr:rowOff>101490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162361</xdr:colOff>
      <xdr:row>2</xdr:row>
      <xdr:rowOff>120432</xdr:rowOff>
    </xdr:from>
    <xdr:to>
      <xdr:col>17</xdr:col>
      <xdr:colOff>561975</xdr:colOff>
      <xdr:row>18</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133350</xdr:colOff>
      <xdr:row>20</xdr:row>
      <xdr:rowOff>28574</xdr:rowOff>
    </xdr:from>
    <xdr:to>
      <xdr:col>9</xdr:col>
      <xdr:colOff>676275</xdr:colOff>
      <xdr:row>37</xdr:row>
      <xdr:rowOff>161925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190499</xdr:colOff>
      <xdr:row>20</xdr:row>
      <xdr:rowOff>28575</xdr:rowOff>
    </xdr:from>
    <xdr:to>
      <xdr:col>18</xdr:col>
      <xdr:colOff>19050</xdr:colOff>
      <xdr:row>37</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17</xdr:row>
      <xdr:rowOff>9525</xdr:rowOff>
    </xdr:from>
    <xdr:to>
      <xdr:col>2</xdr:col>
      <xdr:colOff>123825</xdr:colOff>
      <xdr:row>24</xdr:row>
      <xdr:rowOff>171450</xdr:rowOff>
    </xdr:to>
    <mc:AlternateContent xmlns:mc="http://schemas.openxmlformats.org/markup-compatibility/2006">
      <mc:Choice xmlns:a14="http://schemas.microsoft.com/office/drawing/2010/main" Requires="a14">
        <xdr:graphicFrame macro="">
          <xdr:nvGraphicFramePr>
            <xdr:cNvPr id="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3990975"/>
              <a:ext cx="1495425"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28575</xdr:rowOff>
    </xdr:from>
    <xdr:to>
      <xdr:col>2</xdr:col>
      <xdr:colOff>142875</xdr:colOff>
      <xdr:row>17</xdr:row>
      <xdr:rowOff>9525</xdr:rowOff>
    </xdr:to>
    <mc:AlternateContent xmlns:mc="http://schemas.openxmlformats.org/markup-compatibility/2006">
      <mc:Choice xmlns:a14="http://schemas.microsoft.com/office/drawing/2010/main"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409825"/>
              <a:ext cx="1514475"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xdr:row>
      <xdr:rowOff>133349</xdr:rowOff>
    </xdr:from>
    <xdr:to>
      <xdr:col>2</xdr:col>
      <xdr:colOff>104775</xdr:colOff>
      <xdr:row>9</xdr:row>
      <xdr:rowOff>19049</xdr:rowOff>
    </xdr:to>
    <mc:AlternateContent xmlns:mc="http://schemas.openxmlformats.org/markup-compatibility/2006">
      <mc:Choice xmlns:a14="http://schemas.microsoft.com/office/drawing/2010/main" Requires="a14">
        <xdr:graphicFrame macro="">
          <xdr:nvGraphicFramePr>
            <xdr:cNvPr id="10" name="Warehouse name"/>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1" y="1114424"/>
              <a:ext cx="1476374"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034.560019444441" createdVersion="4" refreshedVersion="4" minRefreshableVersion="3" recordCount="9996">
  <cacheSource type="worksheet">
    <worksheetSource ref="A1:Y1048576" sheet="Superstore Raw Data"/>
  </cacheSource>
  <cacheFields count="26">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5" base="3">
        <rangePr groupBy="months" startDate="2014-01-07T00:00:00" endDate="2018-01-06T00:00:00"/>
        <groupItems count="14">
          <s v="(blank)"/>
          <s v="Jan"/>
          <s v="Feb"/>
          <s v="Mar"/>
          <s v="Apr"/>
          <s v="May"/>
          <s v="Jun"/>
          <s v="Jul"/>
          <s v="Aug"/>
          <s v="Sep"/>
          <s v="Oct"/>
          <s v="Nov"/>
          <s v="Dec"/>
          <s v="&gt;06-01-2018"/>
        </groupItems>
      </fieldGroup>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e 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Years"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6">
  <r>
    <n v="1"/>
    <s v="CA-2016-152156"/>
    <d v="2016-11-08T00:00:00"/>
    <x v="0"/>
    <s v="Second Class"/>
    <s v="CG-12520"/>
    <s v="Claire Gute"/>
    <x v="0"/>
    <s v="United States"/>
    <s v="Henderson"/>
    <s v="Kentucky"/>
    <n v="42420"/>
    <x v="0"/>
    <s v="FUR-BO-10001798"/>
    <x v="0"/>
    <x v="0"/>
    <s v="Bush Somerset Collection Bookcase"/>
    <x v="0"/>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x v="1"/>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x v="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x v="3"/>
    <n v="5"/>
    <n v="0.45"/>
    <n v="-383.03100000000001"/>
    <s v="Loss"/>
    <s v="US"/>
    <x v="1"/>
    <x v="3"/>
  </r>
  <r>
    <n v="5"/>
    <s v="US-2015-108966"/>
    <d v="2015-10-11T00:00:00"/>
    <x v="2"/>
    <s v="Standard Class"/>
    <s v="SO-20335"/>
    <s v="Sean O'Donnell"/>
    <x v="0"/>
    <s v="United States"/>
    <s v="Fort Lauderdale"/>
    <s v="Florida"/>
    <n v="33311"/>
    <x v="0"/>
    <s v="OFF-ST-10000760"/>
    <x v="1"/>
    <x v="4"/>
    <s v="Eldon Fold 'N Roll Cart System"/>
    <x v="4"/>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x v="5"/>
    <n v="7"/>
    <n v="0"/>
    <n v="14.1694"/>
    <s v="Profit"/>
    <s v="CA"/>
    <x v="0"/>
    <x v="5"/>
  </r>
  <r>
    <n v="7"/>
    <s v="CA-2014-115812"/>
    <d v="2014-06-09T00:00:00"/>
    <x v="3"/>
    <s v="Standard Class"/>
    <s v="BH-11710"/>
    <s v="Brosina Hoffman"/>
    <x v="0"/>
    <s v="United States"/>
    <s v="Los Angeles"/>
    <s v="California"/>
    <n v="90032"/>
    <x v="1"/>
    <s v="OFF-AR-10002833"/>
    <x v="1"/>
    <x v="6"/>
    <s v="Newell 322"/>
    <x v="6"/>
    <n v="4"/>
    <n v="0"/>
    <n v="1.9656"/>
    <s v="Profit"/>
    <s v="CA"/>
    <x v="0"/>
    <x v="6"/>
  </r>
  <r>
    <n v="8"/>
    <s v="CA-2014-115812"/>
    <d v="2014-06-09T00:00:00"/>
    <x v="3"/>
    <s v="Standard Class"/>
    <s v="BH-11710"/>
    <s v="Brosina Hoffman"/>
    <x v="0"/>
    <s v="United States"/>
    <s v="Los Angeles"/>
    <s v="California"/>
    <n v="90032"/>
    <x v="1"/>
    <s v="TEC-PH-10002275"/>
    <x v="2"/>
    <x v="7"/>
    <s v="Mitel 5320 IP Phone VoIP phone"/>
    <x v="7"/>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x v="8"/>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x v="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x v="10"/>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x v="11"/>
    <n v="4"/>
    <n v="0.2"/>
    <n v="68.356800000000007"/>
    <s v="Profit"/>
    <s v="CA"/>
    <x v="0"/>
    <x v="7"/>
  </r>
  <r>
    <n v="13"/>
    <s v="CA-2017-114412"/>
    <d v="2017-04-15T00:00:00"/>
    <x v="4"/>
    <s v="Standard Class"/>
    <s v="AA-10480"/>
    <s v="Andrew Allen"/>
    <x v="0"/>
    <s v="United States"/>
    <s v="Concord"/>
    <s v="North Carolina"/>
    <n v="28027"/>
    <x v="0"/>
    <s v="OFF-PA-10002365"/>
    <x v="1"/>
    <x v="10"/>
    <s v="Xerox 1967"/>
    <x v="12"/>
    <n v="3"/>
    <n v="0.2"/>
    <n v="5.4432"/>
    <s v="Profit"/>
    <s v="CA"/>
    <x v="0"/>
    <x v="10"/>
  </r>
  <r>
    <n v="14"/>
    <s v="CA-2016-161389"/>
    <d v="2016-12-05T00:00:00"/>
    <x v="5"/>
    <s v="Standard Class"/>
    <s v="IM-15070"/>
    <s v="Irene Maddox"/>
    <x v="0"/>
    <s v="United States"/>
    <s v="Seattle"/>
    <s v="Washington"/>
    <n v="98103"/>
    <x v="1"/>
    <s v="OFF-BI-10003656"/>
    <x v="1"/>
    <x v="8"/>
    <s v="Fellowes PB200 Plastic Comb Binding Machine"/>
    <x v="13"/>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x v="14"/>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x v="15"/>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x v="16"/>
    <n v="6"/>
    <n v="0"/>
    <n v="13.317600000000001"/>
    <s v="Profit"/>
    <s v="CA"/>
    <x v="0"/>
    <x v="4"/>
  </r>
  <r>
    <n v="18"/>
    <s v="CA-2014-167164"/>
    <d v="2014-05-13T00:00:00"/>
    <x v="8"/>
    <s v="Second Class"/>
    <s v="AG-10270"/>
    <s v="Alejandro Grove"/>
    <x v="0"/>
    <s v="United States"/>
    <s v="West Jordan"/>
    <s v="Utah"/>
    <n v="84084"/>
    <x v="1"/>
    <s v="OFF-ST-10000107"/>
    <x v="1"/>
    <x v="4"/>
    <s v="Fellowes Super Stor/Drawer"/>
    <x v="17"/>
    <n v="2"/>
    <n v="0"/>
    <n v="9.99"/>
    <s v="Profit"/>
    <s v="CA"/>
    <x v="0"/>
    <x v="4"/>
  </r>
  <r>
    <n v="19"/>
    <s v="CA-2014-143336"/>
    <d v="2014-08-27T00:00:00"/>
    <x v="9"/>
    <s v="Second Class"/>
    <s v="ZD-21925"/>
    <s v="Zuschuss Donatelli"/>
    <x v="0"/>
    <s v="United States"/>
    <s v="San Francisco"/>
    <s v="California"/>
    <n v="94109"/>
    <x v="1"/>
    <s v="OFF-AR-10003056"/>
    <x v="1"/>
    <x v="6"/>
    <s v="Newell 341"/>
    <x v="18"/>
    <n v="2"/>
    <n v="0"/>
    <n v="2.4824000000000002"/>
    <s v="Profit"/>
    <s v="CA"/>
    <x v="0"/>
    <x v="6"/>
  </r>
  <r>
    <n v="20"/>
    <s v="CA-2014-143336"/>
    <d v="2014-08-27T00:00:00"/>
    <x v="9"/>
    <s v="Second Class"/>
    <s v="ZD-21925"/>
    <s v="Zuschuss Donatelli"/>
    <x v="0"/>
    <s v="United States"/>
    <s v="San Francisco"/>
    <s v="California"/>
    <n v="94109"/>
    <x v="1"/>
    <s v="TEC-PH-10001949"/>
    <x v="2"/>
    <x v="7"/>
    <s v="Cisco SPA 501G IP Phone"/>
    <x v="19"/>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x v="20"/>
    <n v="4"/>
    <n v="0.2"/>
    <n v="7.3840000000000003"/>
    <s v="Profit"/>
    <s v="CA"/>
    <x v="0"/>
    <x v="8"/>
  </r>
  <r>
    <n v="22"/>
    <s v="CA-2016-137330"/>
    <d v="2016-12-09T00:00:00"/>
    <x v="10"/>
    <s v="Standard Class"/>
    <s v="KB-16585"/>
    <s v="Ken Black"/>
    <x v="1"/>
    <s v="United States"/>
    <s v="Fremont"/>
    <s v="Nebraska"/>
    <n v="68025"/>
    <x v="2"/>
    <s v="OFF-AR-10000246"/>
    <x v="1"/>
    <x v="6"/>
    <s v="Newell 318"/>
    <x v="21"/>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x v="22"/>
    <n v="7"/>
    <n v="0"/>
    <n v="15.6884"/>
    <s v="Profit"/>
    <s v="CA"/>
    <x v="0"/>
    <x v="9"/>
  </r>
  <r>
    <n v="24"/>
    <s v="US-2017-156909"/>
    <d v="2017-07-16T00:00:00"/>
    <x v="11"/>
    <s v="Second Class"/>
    <s v="SF-20065"/>
    <s v="Sandra Flanagan"/>
    <x v="0"/>
    <s v="United States"/>
    <s v="Philadelphia"/>
    <s v="Pennsylvania"/>
    <n v="19140"/>
    <x v="3"/>
    <s v="FUR-CH-10002774"/>
    <x v="0"/>
    <x v="1"/>
    <s v="Global Deluxe Stacking Chair, Gray"/>
    <x v="23"/>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x v="24"/>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x v="25"/>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x v="26"/>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x v="27"/>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x v="28"/>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x v="29"/>
    <n v="3"/>
    <n v="0.2"/>
    <n v="15.525"/>
    <s v="Profit"/>
    <s v="US"/>
    <x v="1"/>
    <x v="5"/>
  </r>
  <r>
    <n v="31"/>
    <s v="US-2015-150630"/>
    <d v="2015-09-17T00:00:00"/>
    <x v="14"/>
    <s v="Standard Class"/>
    <s v="TB-21520"/>
    <s v="Tracy Blumstein"/>
    <x v="0"/>
    <s v="United States"/>
    <s v="Philadelphia"/>
    <s v="Pennsylvania"/>
    <n v="19140"/>
    <x v="3"/>
    <s v="OFF-EN-10001509"/>
    <x v="1"/>
    <x v="12"/>
    <s v="Poly String Tie Envelopes"/>
    <x v="30"/>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x v="31"/>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x v="32"/>
    <n v="6"/>
    <n v="0.7"/>
    <n v="-5.7149999999999999"/>
    <s v="Loss"/>
    <s v="US"/>
    <x v="1"/>
    <x v="8"/>
  </r>
  <r>
    <n v="34"/>
    <s v="US-2015-150630"/>
    <d v="2015-09-17T00:00:00"/>
    <x v="14"/>
    <s v="Standard Class"/>
    <s v="TB-21520"/>
    <s v="Tracy Blumstein"/>
    <x v="0"/>
    <s v="United States"/>
    <s v="Philadelphia"/>
    <s v="Pennsylvania"/>
    <n v="19140"/>
    <x v="3"/>
    <s v="OFF-AR-10001683"/>
    <x v="1"/>
    <x v="6"/>
    <s v="Lumber Crayons"/>
    <x v="33"/>
    <n v="2"/>
    <n v="0.2"/>
    <n v="3.5459999999999998"/>
    <s v="Profit"/>
    <s v="US"/>
    <x v="1"/>
    <x v="6"/>
  </r>
  <r>
    <n v="35"/>
    <s v="CA-2017-107727"/>
    <d v="2017-10-19T00:00:00"/>
    <x v="15"/>
    <s v="Second Class"/>
    <s v="MA-17560"/>
    <s v="Matt Abelman"/>
    <x v="2"/>
    <s v="United States"/>
    <s v="Houston"/>
    <s v="Texas"/>
    <n v="77095"/>
    <x v="2"/>
    <s v="OFF-PA-10000249"/>
    <x v="1"/>
    <x v="10"/>
    <s v="Easy-staple paper"/>
    <x v="34"/>
    <n v="3"/>
    <n v="0.2"/>
    <n v="9.9467999999999996"/>
    <s v="Profit"/>
    <s v="CA"/>
    <x v="0"/>
    <x v="10"/>
  </r>
  <r>
    <n v="36"/>
    <s v="CA-2016-117590"/>
    <d v="2016-12-08T00:00:00"/>
    <x v="5"/>
    <s v="First Class"/>
    <s v="GH-14485"/>
    <s v="Gene Hale"/>
    <x v="1"/>
    <s v="United States"/>
    <s v="Richardson"/>
    <s v="Texas"/>
    <n v="75080"/>
    <x v="2"/>
    <s v="TEC-PH-10004977"/>
    <x v="2"/>
    <x v="7"/>
    <s v="GE 30524EE4"/>
    <x v="35"/>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x v="36"/>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x v="37"/>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x v="38"/>
    <n v="3"/>
    <n v="0.32"/>
    <n v="-46.976399999999998"/>
    <s v="Loss"/>
    <s v="CA"/>
    <x v="0"/>
    <x v="0"/>
  </r>
  <r>
    <n v="40"/>
    <s v="CA-2015-117415"/>
    <d v="2015-12-27T00:00:00"/>
    <x v="16"/>
    <s v="Standard Class"/>
    <s v="SN-20710"/>
    <s v="Steve Nguyen"/>
    <x v="2"/>
    <s v="United States"/>
    <s v="Houston"/>
    <s v="Texas"/>
    <n v="77041"/>
    <x v="2"/>
    <s v="FUR-CH-10004218"/>
    <x v="0"/>
    <x v="1"/>
    <s v="Global Fabric Manager's Chair, Dark Gray"/>
    <x v="39"/>
    <n v="3"/>
    <n v="0.3"/>
    <n v="-15.147"/>
    <s v="Loss"/>
    <s v="CA"/>
    <x v="0"/>
    <x v="1"/>
  </r>
  <r>
    <n v="41"/>
    <s v="CA-2015-117415"/>
    <d v="2015-12-27T00:00:00"/>
    <x v="16"/>
    <s v="Standard Class"/>
    <s v="SN-20710"/>
    <s v="Steve Nguyen"/>
    <x v="2"/>
    <s v="United States"/>
    <s v="Houston"/>
    <s v="Texas"/>
    <n v="77041"/>
    <x v="2"/>
    <s v="TEC-PH-10000486"/>
    <x v="2"/>
    <x v="7"/>
    <s v="Plantronics HL10 Handset Lifter"/>
    <x v="40"/>
    <n v="4"/>
    <n v="0.2"/>
    <n v="41.756399999999999"/>
    <s v="Profit"/>
    <s v="CA"/>
    <x v="0"/>
    <x v="7"/>
  </r>
  <r>
    <n v="42"/>
    <s v="CA-2017-120999"/>
    <d v="2017-09-10T00:00:00"/>
    <x v="17"/>
    <s v="Standard Class"/>
    <s v="LC-16930"/>
    <s v="Linda Cazamias"/>
    <x v="1"/>
    <s v="United States"/>
    <s v="Naperville"/>
    <s v="Illinois"/>
    <n v="60540"/>
    <x v="2"/>
    <s v="TEC-PH-10004093"/>
    <x v="2"/>
    <x v="7"/>
    <s v="Panasonic Kx-TS550"/>
    <x v="4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x v="42"/>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x v="43"/>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x v="44"/>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x v="45"/>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x v="4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x v="47"/>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x v="4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x v="49"/>
    <n v="6"/>
    <n v="0"/>
    <n v="17.9634"/>
    <s v="Profit"/>
    <s v="CA"/>
    <x v="0"/>
    <x v="8"/>
  </r>
  <r>
    <n v="51"/>
    <s v="CA-2015-115742"/>
    <d v="2015-04-18T00:00:00"/>
    <x v="23"/>
    <s v="Standard Class"/>
    <s v="DP-13000"/>
    <s v="Darren Powers"/>
    <x v="0"/>
    <s v="United States"/>
    <s v="New Albany"/>
    <s v="Indiana"/>
    <n v="47150"/>
    <x v="2"/>
    <s v="OFF-LA-10002762"/>
    <x v="1"/>
    <x v="2"/>
    <s v="Avery 485"/>
    <x v="50"/>
    <n v="6"/>
    <n v="0"/>
    <n v="35.334600000000002"/>
    <s v="Profit"/>
    <s v="CA"/>
    <x v="0"/>
    <x v="2"/>
  </r>
  <r>
    <n v="52"/>
    <s v="CA-2015-115742"/>
    <d v="2015-04-18T00:00:00"/>
    <x v="23"/>
    <s v="Standard Class"/>
    <s v="DP-13000"/>
    <s v="Darren Powers"/>
    <x v="0"/>
    <s v="United States"/>
    <s v="New Albany"/>
    <s v="Indiana"/>
    <n v="47150"/>
    <x v="2"/>
    <s v="FUR-FU-10001706"/>
    <x v="0"/>
    <x v="5"/>
    <s v="Longer-Life Soft White Bulbs"/>
    <x v="51"/>
    <n v="2"/>
    <n v="0"/>
    <n v="2.9567999999999999"/>
    <s v="Profit"/>
    <s v="CA"/>
    <x v="0"/>
    <x v="5"/>
  </r>
  <r>
    <n v="53"/>
    <s v="CA-2015-115742"/>
    <d v="2015-04-18T00:00:00"/>
    <x v="23"/>
    <s v="Standard Class"/>
    <s v="DP-13000"/>
    <s v="Darren Powers"/>
    <x v="0"/>
    <s v="United States"/>
    <s v="New Albany"/>
    <s v="Indiana"/>
    <n v="47150"/>
    <x v="2"/>
    <s v="FUR-CH-10003061"/>
    <x v="0"/>
    <x v="1"/>
    <s v="Global Leather Task Chair, Black"/>
    <x v="52"/>
    <n v="1"/>
    <n v="0"/>
    <n v="17.098099999999999"/>
    <s v="Profit"/>
    <s v="CA"/>
    <x v="0"/>
    <x v="1"/>
  </r>
  <r>
    <n v="54"/>
    <s v="CA-2016-105816"/>
    <d v="2016-12-11T00:00:00"/>
    <x v="24"/>
    <s v="Standard Class"/>
    <s v="JM-15265"/>
    <s v="Janet Molinari"/>
    <x v="1"/>
    <s v="United States"/>
    <s v="New York City"/>
    <s v="New York"/>
    <n v="10024"/>
    <x v="3"/>
    <s v="OFF-FA-10000304"/>
    <x v="1"/>
    <x v="13"/>
    <s v="Advantus Push Pins"/>
    <x v="53"/>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x v="54"/>
    <n v="5"/>
    <n v="0"/>
    <n v="298.68549999999999"/>
    <s v="Profit"/>
    <s v="CA"/>
    <x v="0"/>
    <x v="7"/>
  </r>
  <r>
    <n v="56"/>
    <s v="CA-2016-111682"/>
    <d v="2016-06-17T00:00:00"/>
    <x v="25"/>
    <s v="First Class"/>
    <s v="TB-21055"/>
    <s v="Ted Butterfield"/>
    <x v="0"/>
    <s v="United States"/>
    <s v="Troy"/>
    <s v="New York"/>
    <n v="12180"/>
    <x v="3"/>
    <s v="OFF-ST-10000604"/>
    <x v="1"/>
    <x v="4"/>
    <s v="Home/Office Personal File Carts"/>
    <x v="55"/>
    <n v="6"/>
    <n v="0"/>
    <n v="52.14"/>
    <s v="Profit"/>
    <s v="CA"/>
    <x v="0"/>
    <x v="4"/>
  </r>
  <r>
    <n v="57"/>
    <s v="CA-2016-111682"/>
    <d v="2016-06-17T00:00:00"/>
    <x v="25"/>
    <s v="First Class"/>
    <s v="TB-21055"/>
    <s v="Ted Butterfield"/>
    <x v="0"/>
    <s v="United States"/>
    <s v="Troy"/>
    <s v="New York"/>
    <n v="12180"/>
    <x v="3"/>
    <s v="OFF-PA-10001569"/>
    <x v="1"/>
    <x v="10"/>
    <s v="Xerox 232"/>
    <x v="56"/>
    <n v="5"/>
    <n v="0"/>
    <n v="15.552"/>
    <s v="Profit"/>
    <s v="CA"/>
    <x v="0"/>
    <x v="10"/>
  </r>
  <r>
    <n v="58"/>
    <s v="CA-2016-111682"/>
    <d v="2016-06-17T00:00:00"/>
    <x v="25"/>
    <s v="First Class"/>
    <s v="TB-21055"/>
    <s v="Ted Butterfield"/>
    <x v="0"/>
    <s v="United States"/>
    <s v="Troy"/>
    <s v="New York"/>
    <n v="12180"/>
    <x v="3"/>
    <s v="FUR-CH-10003968"/>
    <x v="0"/>
    <x v="1"/>
    <s v="Novimex Turbo Task Chair"/>
    <x v="57"/>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x v="58"/>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x v="59"/>
    <n v="2"/>
    <n v="0"/>
    <n v="3.3"/>
    <s v="Profit"/>
    <s v="CA"/>
    <x v="0"/>
    <x v="11"/>
  </r>
  <r>
    <n v="61"/>
    <s v="CA-2016-111682"/>
    <d v="2016-06-17T00:00:00"/>
    <x v="25"/>
    <s v="First Class"/>
    <s v="TB-21055"/>
    <s v="Ted Butterfield"/>
    <x v="0"/>
    <s v="United States"/>
    <s v="Troy"/>
    <s v="New York"/>
    <n v="12180"/>
    <x v="3"/>
    <s v="OFF-BI-10001460"/>
    <x v="1"/>
    <x v="8"/>
    <s v="Plastic Binding Combs"/>
    <x v="60"/>
    <n v="4"/>
    <n v="0.2"/>
    <n v="16.361999999999998"/>
    <s v="Profit"/>
    <s v="CA"/>
    <x v="0"/>
    <x v="8"/>
  </r>
  <r>
    <n v="62"/>
    <s v="CA-2016-111682"/>
    <d v="2016-06-17T00:00:00"/>
    <x v="25"/>
    <s v="First Class"/>
    <s v="TB-21055"/>
    <s v="Ted Butterfield"/>
    <x v="0"/>
    <s v="United States"/>
    <s v="Troy"/>
    <s v="New York"/>
    <n v="12180"/>
    <x v="3"/>
    <s v="OFF-AR-10001868"/>
    <x v="1"/>
    <x v="6"/>
    <s v="Prang Dustless Chalk Sticks"/>
    <x v="61"/>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x v="62"/>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x v="63"/>
    <n v="6"/>
    <n v="0.2"/>
    <n v="9.3612000000000002"/>
    <s v="Profit"/>
    <s v="CA"/>
    <x v="0"/>
    <x v="8"/>
  </r>
  <r>
    <n v="65"/>
    <s v="CA-2015-135545"/>
    <d v="2015-11-24T00:00:00"/>
    <x v="26"/>
    <s v="Standard Class"/>
    <s v="KM-16720"/>
    <s v="Kunst Miller"/>
    <x v="0"/>
    <s v="United States"/>
    <s v="Los Angeles"/>
    <s v="California"/>
    <n v="90004"/>
    <x v="1"/>
    <s v="OFF-PA-10003892"/>
    <x v="1"/>
    <x v="10"/>
    <s v="Xerox 1943"/>
    <x v="64"/>
    <n v="3"/>
    <n v="0"/>
    <n v="68.963099999999997"/>
    <s v="Profit"/>
    <s v="CA"/>
    <x v="0"/>
    <x v="10"/>
  </r>
  <r>
    <n v="66"/>
    <s v="CA-2015-135545"/>
    <d v="2015-11-24T00:00:00"/>
    <x v="26"/>
    <s v="Standard Class"/>
    <s v="KM-16720"/>
    <s v="Kunst Miller"/>
    <x v="0"/>
    <s v="United States"/>
    <s v="Los Angeles"/>
    <s v="California"/>
    <n v="90004"/>
    <x v="1"/>
    <s v="FUR-FU-10000397"/>
    <x v="0"/>
    <x v="5"/>
    <s v="Luxo Economy Swing Arm Lamp"/>
    <x v="6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x v="66"/>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x v="67"/>
    <n v="8"/>
    <n v="0.2"/>
    <n v="111.30240000000001"/>
    <s v="Profit"/>
    <s v="CA"/>
    <x v="0"/>
    <x v="6"/>
  </r>
  <r>
    <n v="69"/>
    <s v="CA-2014-106376"/>
    <d v="2014-12-05T00:00:00"/>
    <x v="28"/>
    <s v="Standard Class"/>
    <s v="BS-11590"/>
    <s v="Brendan Sweed"/>
    <x v="1"/>
    <s v="United States"/>
    <s v="Gilbert"/>
    <s v="Arizona"/>
    <n v="85234"/>
    <x v="1"/>
    <s v="TEC-PH-10002726"/>
    <x v="2"/>
    <x v="7"/>
    <s v="netTALK DUO VoIP Telephone Service"/>
    <x v="68"/>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x v="69"/>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x v="70"/>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x v="71"/>
    <n v="3"/>
    <n v="0"/>
    <n v="8.7629999999999999"/>
    <s v="Profit"/>
    <s v="CA"/>
    <x v="0"/>
    <x v="10"/>
  </r>
  <r>
    <n v="73"/>
    <s v="US-2015-134026"/>
    <d v="2015-04-26T00:00:00"/>
    <x v="32"/>
    <s v="Standard Class"/>
    <s v="JE-15745"/>
    <s v="Joel Eaton"/>
    <x v="0"/>
    <s v="United States"/>
    <s v="Memphis"/>
    <s v="Tennessee"/>
    <n v="38109"/>
    <x v="0"/>
    <s v="FUR-CH-10000513"/>
    <x v="0"/>
    <x v="1"/>
    <s v="High-Back Leather Manager's Chair"/>
    <x v="72"/>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x v="73"/>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x v="74"/>
    <n v="1"/>
    <n v="0.2"/>
    <n v="-18.196000000000002"/>
    <s v="Loss"/>
    <s v="US"/>
    <x v="1"/>
    <x v="4"/>
  </r>
  <r>
    <n v="76"/>
    <s v="US-2017-118038"/>
    <d v="2017-12-09T00:00:00"/>
    <x v="33"/>
    <s v="First Class"/>
    <s v="KB-16600"/>
    <s v="Ken Brennan"/>
    <x v="1"/>
    <s v="United States"/>
    <s v="Houston"/>
    <s v="Texas"/>
    <n v="77041"/>
    <x v="2"/>
    <s v="OFF-BI-10004182"/>
    <x v="1"/>
    <x v="8"/>
    <s v="Economy Binders"/>
    <x v="75"/>
    <n v="3"/>
    <n v="0.8"/>
    <n v="-1.9343999999999999"/>
    <s v="Loss"/>
    <s v="US"/>
    <x v="1"/>
    <x v="8"/>
  </r>
  <r>
    <n v="77"/>
    <s v="US-2017-118038"/>
    <d v="2017-12-09T00:00:00"/>
    <x v="33"/>
    <s v="First Class"/>
    <s v="KB-16600"/>
    <s v="Ken Brennan"/>
    <x v="1"/>
    <s v="United States"/>
    <s v="Houston"/>
    <s v="Texas"/>
    <n v="77041"/>
    <x v="2"/>
    <s v="FUR-FU-10000260"/>
    <x v="0"/>
    <x v="5"/>
    <s v="6&quot; Cubicle Wall Clock, Black"/>
    <x v="76"/>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x v="77"/>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x v="78"/>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x v="79"/>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x v="80"/>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x v="81"/>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x v="82"/>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x v="83"/>
    <n v="7"/>
    <n v="0.2"/>
    <n v="62.807499999999997"/>
    <s v="Profit"/>
    <s v="CA"/>
    <x v="0"/>
    <x v="12"/>
  </r>
  <r>
    <n v="85"/>
    <s v="US-2017-119662"/>
    <d v="2017-11-13T00:00:00"/>
    <x v="38"/>
    <s v="First Class"/>
    <s v="CS-12400"/>
    <s v="Christopher Schild"/>
    <x v="2"/>
    <s v="United States"/>
    <s v="Chicago"/>
    <s v="Illinois"/>
    <n v="60623"/>
    <x v="2"/>
    <s v="OFF-ST-10003656"/>
    <x v="1"/>
    <x v="4"/>
    <s v="Safco Industrial Wire Shelving"/>
    <x v="84"/>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x v="85"/>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x v="86"/>
    <n v="1"/>
    <n v="0"/>
    <n v="6.7965999999999998"/>
    <s v="Profit"/>
    <s v="CA"/>
    <x v="0"/>
    <x v="11"/>
  </r>
  <r>
    <n v="88"/>
    <s v="CA-2017-155558"/>
    <d v="2017-10-26T00:00:00"/>
    <x v="40"/>
    <s v="Standard Class"/>
    <s v="PG-18895"/>
    <s v="Paul Gonzalez"/>
    <x v="0"/>
    <s v="United States"/>
    <s v="Rochester"/>
    <s v="Minnesota"/>
    <n v="55901"/>
    <x v="2"/>
    <s v="OFF-LA-10000134"/>
    <x v="1"/>
    <x v="2"/>
    <s v="Avery 511"/>
    <x v="51"/>
    <n v="2"/>
    <n v="0"/>
    <n v="2.9567999999999999"/>
    <s v="Profit"/>
    <s v="CA"/>
    <x v="0"/>
    <x v="2"/>
  </r>
  <r>
    <n v="89"/>
    <s v="CA-2016-159695"/>
    <d v="2016-04-05T00:00:00"/>
    <x v="41"/>
    <s v="Second Class"/>
    <s v="GM-14455"/>
    <s v="Gary Mitchum"/>
    <x v="2"/>
    <s v="United States"/>
    <s v="Houston"/>
    <s v="Texas"/>
    <n v="77095"/>
    <x v="2"/>
    <s v="OFF-ST-10003442"/>
    <x v="1"/>
    <x v="4"/>
    <s v="Eldon Portable Mobile Manager"/>
    <x v="87"/>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x v="88"/>
    <n v="3"/>
    <n v="0"/>
    <n v="6.633"/>
    <s v="Profit"/>
    <s v="CA"/>
    <x v="0"/>
    <x v="6"/>
  </r>
  <r>
    <n v="91"/>
    <s v="CA-2016-109806"/>
    <d v="2016-09-17T00:00:00"/>
    <x v="42"/>
    <s v="Standard Class"/>
    <s v="JS-15685"/>
    <s v="Jim Sink"/>
    <x v="1"/>
    <s v="United States"/>
    <s v="Los Angeles"/>
    <s v="California"/>
    <n v="90036"/>
    <x v="1"/>
    <s v="TEC-PH-10004093"/>
    <x v="2"/>
    <x v="7"/>
    <s v="Panasonic Kx-TS550"/>
    <x v="89"/>
    <n v="2"/>
    <n v="0.2"/>
    <n v="8.2782"/>
    <s v="Profit"/>
    <s v="CA"/>
    <x v="0"/>
    <x v="7"/>
  </r>
  <r>
    <n v="92"/>
    <s v="CA-2016-109806"/>
    <d v="2016-09-17T00:00:00"/>
    <x v="42"/>
    <s v="Standard Class"/>
    <s v="JS-15685"/>
    <s v="Jim Sink"/>
    <x v="1"/>
    <s v="United States"/>
    <s v="Los Angeles"/>
    <s v="California"/>
    <n v="90036"/>
    <x v="1"/>
    <s v="OFF-PA-10000304"/>
    <x v="1"/>
    <x v="10"/>
    <s v="Xerox 1995"/>
    <x v="90"/>
    <n v="1"/>
    <n v="0"/>
    <n v="3.1103999999999998"/>
    <s v="Profit"/>
    <s v="CA"/>
    <x v="0"/>
    <x v="10"/>
  </r>
  <r>
    <n v="93"/>
    <s v="CA-2015-149587"/>
    <d v="2015-01-31T00:00:00"/>
    <x v="43"/>
    <s v="Second Class"/>
    <s v="KB-16315"/>
    <s v="Karl Braun"/>
    <x v="0"/>
    <s v="United States"/>
    <s v="Minneapolis"/>
    <s v="Minnesota"/>
    <n v="55407"/>
    <x v="2"/>
    <s v="OFF-PA-10003177"/>
    <x v="1"/>
    <x v="10"/>
    <s v="Xerox 1999"/>
    <x v="91"/>
    <n v="2"/>
    <n v="0"/>
    <n v="6.2207999999999997"/>
    <s v="Profit"/>
    <s v="CA"/>
    <x v="0"/>
    <x v="10"/>
  </r>
  <r>
    <n v="94"/>
    <s v="CA-2015-149587"/>
    <d v="2015-01-31T00:00:00"/>
    <x v="43"/>
    <s v="Second Class"/>
    <s v="KB-16315"/>
    <s v="Karl Braun"/>
    <x v="0"/>
    <s v="United States"/>
    <s v="Minneapolis"/>
    <s v="Minnesota"/>
    <n v="55407"/>
    <x v="2"/>
    <s v="FUR-FU-10003799"/>
    <x v="0"/>
    <x v="5"/>
    <s v="Seth Thomas 13 1/2&quot; Wall Clock"/>
    <x v="92"/>
    <n v="3"/>
    <n v="0"/>
    <n v="16.535399999999999"/>
    <s v="Profit"/>
    <s v="CA"/>
    <x v="0"/>
    <x v="5"/>
  </r>
  <r>
    <n v="95"/>
    <s v="CA-2015-149587"/>
    <d v="2015-01-31T00:00:00"/>
    <x v="43"/>
    <s v="Second Class"/>
    <s v="KB-16315"/>
    <s v="Karl Braun"/>
    <x v="0"/>
    <s v="United States"/>
    <s v="Minneapolis"/>
    <s v="Minnesota"/>
    <n v="55407"/>
    <x v="2"/>
    <s v="OFF-BI-10002852"/>
    <x v="1"/>
    <x v="8"/>
    <s v="Ibico Standard Transparent Covers"/>
    <x v="93"/>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x v="94"/>
    <n v="1"/>
    <n v="0.7"/>
    <n v="-3.7879999999999998"/>
    <s v="Loss"/>
    <s v="US"/>
    <x v="1"/>
    <x v="8"/>
  </r>
  <r>
    <n v="97"/>
    <s v="CA-2017-161018"/>
    <d v="2017-11-09T00:00:00"/>
    <x v="45"/>
    <s v="Second Class"/>
    <s v="PN-18775"/>
    <s v="Parhena Norris"/>
    <x v="2"/>
    <s v="United States"/>
    <s v="New York City"/>
    <s v="New York"/>
    <n v="10009"/>
    <x v="3"/>
    <s v="FUR-FU-10000629"/>
    <x v="0"/>
    <x v="5"/>
    <s v="9-3/4 Diameter Round Wall Clock"/>
    <x v="95"/>
    <n v="7"/>
    <n v="0"/>
    <n v="40.5426"/>
    <s v="Profit"/>
    <s v="CA"/>
    <x v="0"/>
    <x v="5"/>
  </r>
  <r>
    <n v="98"/>
    <s v="CA-2017-157833"/>
    <d v="2017-06-17T00:00:00"/>
    <x v="46"/>
    <s v="First Class"/>
    <s v="KD-16345"/>
    <s v="Katherine Ducich"/>
    <x v="0"/>
    <s v="United States"/>
    <s v="San Francisco"/>
    <s v="California"/>
    <n v="94122"/>
    <x v="1"/>
    <s v="OFF-BI-10001721"/>
    <x v="1"/>
    <x v="8"/>
    <s v="Trimflex Flexible Post Binders"/>
    <x v="96"/>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x v="42"/>
    <n v="6"/>
    <n v="0"/>
    <n v="22.5852"/>
    <s v="Profit"/>
    <s v="CA"/>
    <x v="0"/>
    <x v="9"/>
  </r>
  <r>
    <n v="100"/>
    <s v="CA-2016-158568"/>
    <d v="2016-08-29T00:00:00"/>
    <x v="48"/>
    <s v="Standard Class"/>
    <s v="RB-19465"/>
    <s v="Rick Bensley"/>
    <x v="2"/>
    <s v="United States"/>
    <s v="Chicago"/>
    <s v="Illinois"/>
    <n v="60610"/>
    <x v="2"/>
    <s v="OFF-PA-10003256"/>
    <x v="1"/>
    <x v="10"/>
    <s v="Avery Personal Creations Heavyweight Cards"/>
    <x v="97"/>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x v="98"/>
    <n v="3"/>
    <n v="0.2"/>
    <n v="-10.7973"/>
    <s v="Loss"/>
    <s v="CA"/>
    <x v="0"/>
    <x v="11"/>
  </r>
  <r>
    <n v="102"/>
    <s v="CA-2016-158568"/>
    <d v="2016-08-29T00:00:00"/>
    <x v="48"/>
    <s v="Standard Class"/>
    <s v="RB-19465"/>
    <s v="Rick Bensley"/>
    <x v="2"/>
    <s v="United States"/>
    <s v="Chicago"/>
    <s v="Illinois"/>
    <n v="60610"/>
    <x v="2"/>
    <s v="OFF-BI-10002609"/>
    <x v="1"/>
    <x v="8"/>
    <s v="Avery Hidden Tab Dividers for Binding Systems"/>
    <x v="99"/>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x v="100"/>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x v="101"/>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x v="102"/>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x v="103"/>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x v="104"/>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x v="105"/>
    <n v="1"/>
    <n v="0.2"/>
    <n v="2.0994000000000002"/>
    <s v="Profit"/>
    <s v="CA"/>
    <x v="0"/>
    <x v="7"/>
  </r>
  <r>
    <n v="109"/>
    <s v="CA-2017-119004"/>
    <d v="2017-11-23T00:00:00"/>
    <x v="51"/>
    <s v="Standard Class"/>
    <s v="JM-15250"/>
    <s v="Janet Martin"/>
    <x v="0"/>
    <s v="United States"/>
    <s v="Charlotte"/>
    <s v="North Carolina"/>
    <n v="28205"/>
    <x v="0"/>
    <s v="OFF-AR-10000390"/>
    <x v="1"/>
    <x v="6"/>
    <s v="Newell Chalk Holder"/>
    <x v="106"/>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x v="107"/>
    <n v="5"/>
    <n v="0.2"/>
    <n v="67.992000000000004"/>
    <s v="Profit"/>
    <s v="CA"/>
    <x v="0"/>
    <x v="11"/>
  </r>
  <r>
    <n v="111"/>
    <s v="CA-2017-146780"/>
    <d v="2017-12-25T00:00:00"/>
    <x v="53"/>
    <s v="Standard Class"/>
    <s v="CV-12805"/>
    <s v="Cynthia Voltz"/>
    <x v="1"/>
    <s v="United States"/>
    <s v="New York City"/>
    <s v="New York"/>
    <n v="10035"/>
    <x v="3"/>
    <s v="FUR-FU-10001934"/>
    <x v="0"/>
    <x v="5"/>
    <s v="Magnifier Swing Arm Lamp"/>
    <x v="108"/>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x v="109"/>
    <n v="2"/>
    <n v="0"/>
    <n v="22.788"/>
    <s v="Profit"/>
    <s v="CA"/>
    <x v="0"/>
    <x v="6"/>
  </r>
  <r>
    <n v="113"/>
    <s v="CA-2016-128867"/>
    <d v="2016-11-03T00:00:00"/>
    <x v="54"/>
    <s v="Standard Class"/>
    <s v="CL-12565"/>
    <s v="Clay Ludtke"/>
    <x v="0"/>
    <s v="United States"/>
    <s v="Urbandale"/>
    <s v="Iowa"/>
    <n v="50322"/>
    <x v="2"/>
    <s v="OFF-BI-10003981"/>
    <x v="1"/>
    <x v="8"/>
    <s v="Avery Durable Plastic 1&quot; Binders"/>
    <x v="77"/>
    <n v="6"/>
    <n v="0"/>
    <n v="13.3476"/>
    <s v="Profit"/>
    <s v="CA"/>
    <x v="0"/>
    <x v="8"/>
  </r>
  <r>
    <n v="114"/>
    <s v="CA-2014-115259"/>
    <d v="2014-08-25T00:00:00"/>
    <x v="55"/>
    <s v="Second Class"/>
    <s v="RC-19960"/>
    <s v="Ryan Crowe"/>
    <x v="0"/>
    <s v="United States"/>
    <s v="Columbus"/>
    <s v="Ohio"/>
    <n v="43229"/>
    <x v="3"/>
    <s v="OFF-FA-10000621"/>
    <x v="1"/>
    <x v="13"/>
    <s v="OIC Colored Binder Clips, Assorted Sizes"/>
    <x v="110"/>
    <n v="14"/>
    <n v="0.2"/>
    <n v="14.534800000000001"/>
    <s v="Profit"/>
    <s v="CA"/>
    <x v="0"/>
    <x v="13"/>
  </r>
  <r>
    <n v="115"/>
    <s v="CA-2014-115259"/>
    <d v="2014-08-25T00:00:00"/>
    <x v="55"/>
    <s v="Second Class"/>
    <s v="RC-19960"/>
    <s v="Ryan Crowe"/>
    <x v="0"/>
    <s v="United States"/>
    <s v="Columbus"/>
    <s v="Ohio"/>
    <n v="43229"/>
    <x v="3"/>
    <s v="OFF-EN-10002600"/>
    <x v="1"/>
    <x v="12"/>
    <s v="Redi-Strip #10 Envelopes, 4 1/8 x 9 1/2"/>
    <x v="111"/>
    <n v="2"/>
    <n v="0.2"/>
    <n v="1.6519999999999999"/>
    <s v="Profit"/>
    <s v="CA"/>
    <x v="0"/>
    <x v="12"/>
  </r>
  <r>
    <n v="116"/>
    <s v="CA-2014-115259"/>
    <d v="2014-08-25T00:00:00"/>
    <x v="55"/>
    <s v="Second Class"/>
    <s v="RC-19960"/>
    <s v="Ryan Crowe"/>
    <x v="0"/>
    <s v="United States"/>
    <s v="Columbus"/>
    <s v="Ohio"/>
    <n v="43229"/>
    <x v="3"/>
    <s v="OFF-PA-10004965"/>
    <x v="1"/>
    <x v="10"/>
    <s v="Xerox 1921"/>
    <x v="112"/>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x v="113"/>
    <n v="6"/>
    <n v="0.2"/>
    <n v="44.031599999999997"/>
    <s v="Profit"/>
    <s v="CA"/>
    <x v="0"/>
    <x v="12"/>
  </r>
  <r>
    <n v="118"/>
    <s v="CA-2015-110457"/>
    <d v="2015-03-02T00:00:00"/>
    <x v="56"/>
    <s v="Standard Class"/>
    <s v="DK-13090"/>
    <s v="Dave Kipp"/>
    <x v="0"/>
    <s v="United States"/>
    <s v="Seattle"/>
    <s v="Washington"/>
    <n v="98103"/>
    <x v="1"/>
    <s v="FUR-TA-10001768"/>
    <x v="0"/>
    <x v="3"/>
    <s v="Hon Racetrack Conference Tables"/>
    <x v="114"/>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x v="115"/>
    <n v="1"/>
    <n v="0.7"/>
    <n v="-115.71559999999999"/>
    <s v="Loss"/>
    <s v="US"/>
    <x v="1"/>
    <x v="8"/>
  </r>
  <r>
    <n v="120"/>
    <s v="CA-2016-103730"/>
    <d v="2016-06-12T00:00:00"/>
    <x v="35"/>
    <s v="First Class"/>
    <s v="SC-20725"/>
    <s v="Steven Cartwright"/>
    <x v="0"/>
    <s v="United States"/>
    <s v="Wilmington"/>
    <s v="Delaware"/>
    <n v="19805"/>
    <x v="3"/>
    <s v="FUR-FU-10002157"/>
    <x v="0"/>
    <x v="5"/>
    <s v="Artistic Insta-Plaque"/>
    <x v="116"/>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x v="117"/>
    <n v="4"/>
    <n v="0"/>
    <n v="13.878"/>
    <s v="Profit"/>
    <s v="CA"/>
    <x v="0"/>
    <x v="8"/>
  </r>
  <r>
    <n v="122"/>
    <s v="CA-2016-103730"/>
    <d v="2016-06-12T00:00:00"/>
    <x v="35"/>
    <s v="First Class"/>
    <s v="SC-20725"/>
    <s v="Steven Cartwright"/>
    <x v="0"/>
    <s v="United States"/>
    <s v="Wilmington"/>
    <s v="Delaware"/>
    <n v="19805"/>
    <x v="3"/>
    <s v="OFF-ST-10000777"/>
    <x v="1"/>
    <x v="4"/>
    <s v="Companion Letter/Legal File, Black"/>
    <x v="118"/>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x v="119"/>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x v="120"/>
    <n v="7"/>
    <n v="0"/>
    <n v="19.7316"/>
    <s v="Profit"/>
    <s v="CA"/>
    <x v="0"/>
    <x v="7"/>
  </r>
  <r>
    <n v="125"/>
    <s v="US-2014-152030"/>
    <d v="2014-12-26T00:00:00"/>
    <x v="58"/>
    <s v="Second Class"/>
    <s v="AD-10180"/>
    <s v="Alan Dominguez"/>
    <x v="2"/>
    <s v="United States"/>
    <s v="Houston"/>
    <s v="Texas"/>
    <n v="77041"/>
    <x v="2"/>
    <s v="FUR-CH-10004063"/>
    <x v="0"/>
    <x v="1"/>
    <s v="Global Deluxe High-Back Manager's Chair"/>
    <x v="121"/>
    <n v="3"/>
    <n v="0.3"/>
    <n v="-8.5793999999999997"/>
    <s v="Loss"/>
    <s v="US"/>
    <x v="1"/>
    <x v="1"/>
  </r>
  <r>
    <n v="126"/>
    <s v="US-2014-134614"/>
    <d v="2014-09-20T00:00:00"/>
    <x v="59"/>
    <s v="Standard Class"/>
    <s v="PF-19165"/>
    <s v="Philip Fox"/>
    <x v="0"/>
    <s v="United States"/>
    <s v="Bloomington"/>
    <s v="Illinois"/>
    <n v="61701"/>
    <x v="2"/>
    <s v="FUR-TA-10004534"/>
    <x v="0"/>
    <x v="3"/>
    <s v="Bevis 44 x 96 Conference Tables"/>
    <x v="122"/>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x v="123"/>
    <n v="2"/>
    <n v="0.7"/>
    <n v="-1.8308"/>
    <s v="Loss"/>
    <s v="US"/>
    <x v="1"/>
    <x v="8"/>
  </r>
  <r>
    <n v="128"/>
    <s v="US-2017-107272"/>
    <d v="2017-11-05T00:00:00"/>
    <x v="44"/>
    <s v="Standard Class"/>
    <s v="TS-21610"/>
    <s v="Troy Staebel"/>
    <x v="0"/>
    <s v="United States"/>
    <s v="Phoenix"/>
    <s v="Arizona"/>
    <n v="85023"/>
    <x v="1"/>
    <s v="OFF-ST-10002974"/>
    <x v="1"/>
    <x v="4"/>
    <s v="Trav-L-File Heavy-Duty Shuttle II, Black"/>
    <x v="124"/>
    <n v="7"/>
    <n v="0.2"/>
    <n v="30.498999999999999"/>
    <s v="Profit"/>
    <s v="US"/>
    <x v="1"/>
    <x v="4"/>
  </r>
  <r>
    <n v="129"/>
    <s v="US-2016-125969"/>
    <d v="2016-11-06T00:00:00"/>
    <x v="54"/>
    <s v="Second Class"/>
    <s v="LS-16975"/>
    <s v="Lindsay Shagiari"/>
    <x v="2"/>
    <s v="United States"/>
    <s v="Los Angeles"/>
    <s v="California"/>
    <n v="90004"/>
    <x v="1"/>
    <s v="FUR-CH-10001146"/>
    <x v="0"/>
    <x v="1"/>
    <s v="Global Task Chair, Black"/>
    <x v="125"/>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x v="12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x v="127"/>
    <n v="5"/>
    <n v="0.4"/>
    <n v="-11.994"/>
    <s v="Loss"/>
    <s v="US"/>
    <x v="1"/>
    <x v="7"/>
  </r>
  <r>
    <n v="132"/>
    <s v="US-2017-164147"/>
    <d v="2017-02-02T00:00:00"/>
    <x v="60"/>
    <s v="First Class"/>
    <s v="DW-13585"/>
    <s v="Dorothy Wardle"/>
    <x v="1"/>
    <s v="United States"/>
    <s v="Columbus"/>
    <s v="Ohio"/>
    <n v="43229"/>
    <x v="3"/>
    <s v="OFF-PA-10002377"/>
    <x v="1"/>
    <x v="10"/>
    <s v="Xerox 1916"/>
    <x v="128"/>
    <n v="2"/>
    <n v="0.2"/>
    <n v="29.364000000000001"/>
    <s v="Profit"/>
    <s v="US"/>
    <x v="1"/>
    <x v="10"/>
  </r>
  <r>
    <n v="133"/>
    <s v="US-2017-164147"/>
    <d v="2017-02-02T00:00:00"/>
    <x v="60"/>
    <s v="First Class"/>
    <s v="DW-13585"/>
    <s v="Dorothy Wardle"/>
    <x v="1"/>
    <s v="United States"/>
    <s v="Columbus"/>
    <s v="Ohio"/>
    <n v="43229"/>
    <x v="3"/>
    <s v="OFF-FA-10002780"/>
    <x v="1"/>
    <x v="13"/>
    <s v="Staples"/>
    <x v="129"/>
    <n v="9"/>
    <n v="0.2"/>
    <n v="6.9732000000000003"/>
    <s v="Profit"/>
    <s v="US"/>
    <x v="1"/>
    <x v="13"/>
  </r>
  <r>
    <n v="134"/>
    <s v="CA-2016-145583"/>
    <d v="2016-10-13T00:00:00"/>
    <x v="61"/>
    <s v="Standard Class"/>
    <s v="LC-16885"/>
    <s v="Lena Creighton"/>
    <x v="0"/>
    <s v="United States"/>
    <s v="Roseville"/>
    <s v="California"/>
    <n v="95661"/>
    <x v="1"/>
    <s v="OFF-PA-10001804"/>
    <x v="1"/>
    <x v="10"/>
    <s v="Xerox 195"/>
    <x v="130"/>
    <n v="3"/>
    <n v="0"/>
    <n v="9.6191999999999993"/>
    <s v="Profit"/>
    <s v="CA"/>
    <x v="0"/>
    <x v="10"/>
  </r>
  <r>
    <n v="135"/>
    <s v="CA-2016-145583"/>
    <d v="2016-10-13T00:00:00"/>
    <x v="61"/>
    <s v="Standard Class"/>
    <s v="LC-16885"/>
    <s v="Lena Creighton"/>
    <x v="0"/>
    <s v="United States"/>
    <s v="Roseville"/>
    <s v="California"/>
    <n v="95661"/>
    <x v="1"/>
    <s v="OFF-PA-10001736"/>
    <x v="1"/>
    <x v="10"/>
    <s v="Xerox 1880"/>
    <x v="131"/>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x v="132"/>
    <n v="4"/>
    <n v="0"/>
    <n v="3.456"/>
    <s v="Profit"/>
    <s v="CA"/>
    <x v="0"/>
    <x v="6"/>
  </r>
  <r>
    <n v="137"/>
    <s v="CA-2016-145583"/>
    <d v="2016-10-13T00:00:00"/>
    <x v="61"/>
    <s v="Standard Class"/>
    <s v="LC-16885"/>
    <s v="Lena Creighton"/>
    <x v="0"/>
    <s v="United States"/>
    <s v="Roseville"/>
    <s v="California"/>
    <n v="95661"/>
    <x v="1"/>
    <s v="OFF-FA-10002988"/>
    <x v="1"/>
    <x v="13"/>
    <s v="Ideal Clamps"/>
    <x v="133"/>
    <n v="2"/>
    <n v="0"/>
    <n v="1.9698"/>
    <s v="Profit"/>
    <s v="CA"/>
    <x v="0"/>
    <x v="13"/>
  </r>
  <r>
    <n v="138"/>
    <s v="CA-2016-145583"/>
    <d v="2016-10-13T00:00:00"/>
    <x v="61"/>
    <s v="Standard Class"/>
    <s v="LC-16885"/>
    <s v="Lena Creighton"/>
    <x v="0"/>
    <s v="United States"/>
    <s v="Roseville"/>
    <s v="California"/>
    <n v="95661"/>
    <x v="1"/>
    <s v="OFF-BI-10004781"/>
    <x v="1"/>
    <x v="8"/>
    <s v="GBC Wire Binding Strips"/>
    <x v="134"/>
    <n v="3"/>
    <n v="0.2"/>
    <n v="26.6616"/>
    <s v="Profit"/>
    <s v="CA"/>
    <x v="0"/>
    <x v="8"/>
  </r>
  <r>
    <n v="139"/>
    <s v="CA-2016-145583"/>
    <d v="2016-10-13T00:00:00"/>
    <x v="61"/>
    <s v="Standard Class"/>
    <s v="LC-16885"/>
    <s v="Lena Creighton"/>
    <x v="0"/>
    <s v="United States"/>
    <s v="Roseville"/>
    <s v="California"/>
    <n v="95661"/>
    <x v="1"/>
    <s v="OFF-SU-10001218"/>
    <x v="1"/>
    <x v="14"/>
    <s v="Fiskars Softgrip Scissors"/>
    <x v="135"/>
    <n v="6"/>
    <n v="0"/>
    <n v="18.446400000000001"/>
    <s v="Profit"/>
    <s v="CA"/>
    <x v="0"/>
    <x v="14"/>
  </r>
  <r>
    <n v="140"/>
    <s v="CA-2016-145583"/>
    <d v="2016-10-13T00:00:00"/>
    <x v="61"/>
    <s v="Standard Class"/>
    <s v="LC-16885"/>
    <s v="Lena Creighton"/>
    <x v="0"/>
    <s v="United States"/>
    <s v="Roseville"/>
    <s v="California"/>
    <n v="95661"/>
    <x v="1"/>
    <s v="FUR-FU-10001706"/>
    <x v="0"/>
    <x v="5"/>
    <s v="Longer-Life Soft White Bulbs"/>
    <x v="136"/>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x v="137"/>
    <n v="2"/>
    <n v="0.2"/>
    <n v="10.35"/>
    <s v="Profit"/>
    <s v="CA"/>
    <x v="0"/>
    <x v="5"/>
  </r>
  <r>
    <n v="142"/>
    <s v="CA-2017-106180"/>
    <d v="2017-09-18T00:00:00"/>
    <x v="19"/>
    <s v="Standard Class"/>
    <s v="SH-19975"/>
    <s v="Sally Hughsby"/>
    <x v="1"/>
    <s v="United States"/>
    <s v="San Francisco"/>
    <s v="California"/>
    <n v="94122"/>
    <x v="1"/>
    <s v="OFF-AR-10000940"/>
    <x v="1"/>
    <x v="6"/>
    <s v="Newell 343"/>
    <x v="138"/>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x v="139"/>
    <n v="3"/>
    <n v="0"/>
    <n v="5.1041999999999996"/>
    <s v="Profit"/>
    <s v="CA"/>
    <x v="0"/>
    <x v="12"/>
  </r>
  <r>
    <n v="144"/>
    <s v="CA-2017-106180"/>
    <d v="2017-09-18T00:00:00"/>
    <x v="19"/>
    <s v="Standard Class"/>
    <s v="SH-19975"/>
    <s v="Sally Hughsby"/>
    <x v="1"/>
    <s v="United States"/>
    <s v="San Francisco"/>
    <s v="California"/>
    <n v="94122"/>
    <x v="1"/>
    <s v="OFF-PA-10004327"/>
    <x v="1"/>
    <x v="10"/>
    <s v="Xerox 1911"/>
    <x v="140"/>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x v="141"/>
    <n v="3"/>
    <n v="0"/>
    <n v="218.2518"/>
    <s v="Profit"/>
    <s v="CA"/>
    <x v="0"/>
    <x v="9"/>
  </r>
  <r>
    <n v="146"/>
    <s v="CA-2015-110744"/>
    <d v="2015-09-07T00:00:00"/>
    <x v="64"/>
    <s v="Standard Class"/>
    <s v="HA-14920"/>
    <s v="Helen Andreada"/>
    <x v="0"/>
    <s v="United States"/>
    <s v="Pasadena"/>
    <s v="California"/>
    <n v="91104"/>
    <x v="1"/>
    <s v="OFF-ST-10003656"/>
    <x v="1"/>
    <x v="4"/>
    <s v="Safco Industrial Wire Shelving"/>
    <x v="142"/>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x v="143"/>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x v="144"/>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x v="145"/>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x v="146"/>
    <n v="8"/>
    <n v="0"/>
    <n v="585.55200000000002"/>
    <s v="Profit"/>
    <s v="CA"/>
    <x v="0"/>
    <x v="1"/>
  </r>
  <r>
    <n v="151"/>
    <s v="CA-2016-114489"/>
    <d v="2016-12-05T00:00:00"/>
    <x v="66"/>
    <s v="Standard Class"/>
    <s v="JE-16165"/>
    <s v="Justin Ellison"/>
    <x v="1"/>
    <s v="United States"/>
    <s v="Franklin"/>
    <s v="Wisconsin"/>
    <n v="53132"/>
    <x v="2"/>
    <s v="OFF-BI-10002735"/>
    <x v="1"/>
    <x v="8"/>
    <s v="GBC Prestige Therm-A-Bind Covers"/>
    <x v="147"/>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x v="148"/>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x v="149"/>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x v="150"/>
    <n v="7"/>
    <n v="0"/>
    <n v="26.271000000000001"/>
    <s v="Profit"/>
    <s v="CA"/>
    <x v="0"/>
    <x v="10"/>
  </r>
  <r>
    <n v="155"/>
    <s v="CA-2015-124919"/>
    <d v="2015-05-31T00:00:00"/>
    <x v="68"/>
    <s v="First Class"/>
    <s v="SP-20650"/>
    <s v="Stephanie Phelps"/>
    <x v="1"/>
    <s v="United States"/>
    <s v="San Jose"/>
    <s v="California"/>
    <n v="95123"/>
    <x v="1"/>
    <s v="OFF-PA-10002254"/>
    <x v="1"/>
    <x v="10"/>
    <s v="Xerox 1883"/>
    <x v="151"/>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x v="152"/>
    <n v="6"/>
    <n v="0"/>
    <n v="21.0288"/>
    <s v="Profit"/>
    <s v="CA"/>
    <x v="0"/>
    <x v="4"/>
  </r>
  <r>
    <n v="157"/>
    <s v="CA-2015-118948"/>
    <d v="2015-05-28T00:00:00"/>
    <x v="69"/>
    <s v="Standard Class"/>
    <s v="NK-18490"/>
    <s v="Neil Knudson"/>
    <x v="2"/>
    <s v="United States"/>
    <s v="Seattle"/>
    <s v="Washington"/>
    <n v="98105"/>
    <x v="1"/>
    <s v="OFF-AR-10001547"/>
    <x v="1"/>
    <x v="6"/>
    <s v="Newell 311"/>
    <x v="153"/>
    <n v="3"/>
    <n v="0"/>
    <n v="1.7901"/>
    <s v="Profit"/>
    <s v="CA"/>
    <x v="0"/>
    <x v="6"/>
  </r>
  <r>
    <n v="158"/>
    <s v="CA-2014-104269"/>
    <d v="2014-03-01T00:00:00"/>
    <x v="70"/>
    <s v="Second Class"/>
    <s v="DB-13060"/>
    <s v="Dave Brooks"/>
    <x v="0"/>
    <s v="United States"/>
    <s v="Seattle"/>
    <s v="Washington"/>
    <n v="98115"/>
    <x v="1"/>
    <s v="FUR-CH-10004063"/>
    <x v="0"/>
    <x v="1"/>
    <s v="Global Deluxe High-Back Manager's Chair"/>
    <x v="154"/>
    <n v="2"/>
    <n v="0.2"/>
    <n v="51.476399999999998"/>
    <s v="Profit"/>
    <s v="CA"/>
    <x v="0"/>
    <x v="1"/>
  </r>
  <r>
    <n v="159"/>
    <s v="CA-2016-114104"/>
    <d v="2016-11-20T00:00:00"/>
    <x v="71"/>
    <s v="Standard Class"/>
    <s v="NP-18670"/>
    <s v="Nora Paige"/>
    <x v="0"/>
    <s v="United States"/>
    <s v="Edmond"/>
    <s v="Oklahoma"/>
    <n v="73034"/>
    <x v="2"/>
    <s v="OFF-LA-10002475"/>
    <x v="1"/>
    <x v="2"/>
    <s v="Avery 519"/>
    <x v="2"/>
    <n v="2"/>
    <n v="0"/>
    <n v="6.8714000000000004"/>
    <s v="Profit"/>
    <s v="CA"/>
    <x v="0"/>
    <x v="2"/>
  </r>
  <r>
    <n v="160"/>
    <s v="CA-2016-114104"/>
    <d v="2016-11-20T00:00:00"/>
    <x v="71"/>
    <s v="Standard Class"/>
    <s v="NP-18670"/>
    <s v="Nora Paige"/>
    <x v="0"/>
    <s v="United States"/>
    <s v="Edmond"/>
    <s v="Oklahoma"/>
    <n v="73034"/>
    <x v="2"/>
    <s v="TEC-PH-10004536"/>
    <x v="2"/>
    <x v="7"/>
    <s v="Avaya 5420 Digital phone"/>
    <x v="155"/>
    <n v="7"/>
    <n v="0"/>
    <n v="236.23249999999999"/>
    <s v="Profit"/>
    <s v="CA"/>
    <x v="0"/>
    <x v="7"/>
  </r>
  <r>
    <n v="161"/>
    <s v="CA-2016-162733"/>
    <d v="2016-05-11T00:00:00"/>
    <x v="72"/>
    <s v="First Class"/>
    <s v="TT-21070"/>
    <s v="Ted Trevino"/>
    <x v="0"/>
    <s v="United States"/>
    <s v="Los Angeles"/>
    <s v="California"/>
    <n v="90045"/>
    <x v="1"/>
    <s v="OFF-PA-10002751"/>
    <x v="1"/>
    <x v="10"/>
    <s v="Xerox 1920"/>
    <x v="156"/>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x v="157"/>
    <n v="2"/>
    <n v="0.2"/>
    <n v="1.3595999999999999"/>
    <s v="Profit"/>
    <s v="CA"/>
    <x v="0"/>
    <x v="11"/>
  </r>
  <r>
    <n v="163"/>
    <s v="CA-2016-154508"/>
    <d v="2016-11-16T00:00:00"/>
    <x v="73"/>
    <s v="Standard Class"/>
    <s v="RD-19900"/>
    <s v="Ruben Dartt"/>
    <x v="0"/>
    <s v="United States"/>
    <s v="Carlsbad"/>
    <s v="New Mexico"/>
    <n v="88220"/>
    <x v="1"/>
    <s v="OFF-EN-10001990"/>
    <x v="1"/>
    <x v="12"/>
    <s v="Staple envelope"/>
    <x v="158"/>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x v="159"/>
    <n v="2"/>
    <n v="0.2"/>
    <n v="9.6880000000000006"/>
    <s v="Profit"/>
    <s v="CA"/>
    <x v="0"/>
    <x v="8"/>
  </r>
  <r>
    <n v="165"/>
    <s v="CA-2014-139892"/>
    <d v="2014-09-08T00:00:00"/>
    <x v="74"/>
    <s v="Standard Class"/>
    <s v="BM-11140"/>
    <s v="Becky Martin"/>
    <x v="0"/>
    <s v="United States"/>
    <s v="San Antonio"/>
    <s v="Texas"/>
    <n v="78207"/>
    <x v="2"/>
    <s v="OFF-AR-10004441"/>
    <x v="1"/>
    <x v="6"/>
    <s v="BIC Brite Liner Highlighters"/>
    <x v="160"/>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x v="161"/>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x v="162"/>
    <n v="3"/>
    <n v="0.2"/>
    <n v="-58.634700000000002"/>
    <s v="Loss"/>
    <s v="CA"/>
    <x v="0"/>
    <x v="4"/>
  </r>
  <r>
    <n v="168"/>
    <s v="CA-2014-139892"/>
    <d v="2014-09-08T00:00:00"/>
    <x v="74"/>
    <s v="Standard Class"/>
    <s v="BM-11140"/>
    <s v="Becky Martin"/>
    <x v="0"/>
    <s v="United States"/>
    <s v="San Antonio"/>
    <s v="Texas"/>
    <n v="78207"/>
    <x v="2"/>
    <s v="FUR-CH-10004287"/>
    <x v="0"/>
    <x v="1"/>
    <s v="SAFCO Arco Folding Chair"/>
    <x v="163"/>
    <n v="9"/>
    <n v="0.3"/>
    <n v="-24.858000000000001"/>
    <s v="Loss"/>
    <s v="CA"/>
    <x v="0"/>
    <x v="1"/>
  </r>
  <r>
    <n v="169"/>
    <s v="CA-2014-139892"/>
    <d v="2014-09-08T00:00:00"/>
    <x v="74"/>
    <s v="Standard Class"/>
    <s v="BM-11140"/>
    <s v="Becky Martin"/>
    <x v="0"/>
    <s v="United States"/>
    <s v="San Antonio"/>
    <s v="Texas"/>
    <n v="78207"/>
    <x v="2"/>
    <s v="OFF-AR-10002656"/>
    <x v="1"/>
    <x v="6"/>
    <s v="Sanford Liquid Accent Highlighters"/>
    <x v="1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x v="165"/>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x v="16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x v="167"/>
    <n v="3"/>
    <n v="0"/>
    <n v="9.8417999999999992"/>
    <s v="Profit"/>
    <s v="CA"/>
    <x v="0"/>
    <x v="10"/>
  </r>
  <r>
    <n v="173"/>
    <s v="CA-2014-118962"/>
    <d v="2014-08-05T00:00:00"/>
    <x v="75"/>
    <s v="Standard Class"/>
    <s v="CS-12130"/>
    <s v="Chad Sievert"/>
    <x v="0"/>
    <s v="United States"/>
    <s v="Los Angeles"/>
    <s v="California"/>
    <n v="90004"/>
    <x v="1"/>
    <s v="OFF-PA-10001144"/>
    <x v="1"/>
    <x v="10"/>
    <s v="Xerox 1913"/>
    <x v="168"/>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x v="169"/>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x v="170"/>
    <n v="2"/>
    <n v="0.8"/>
    <n v="-131.12"/>
    <s v="Loss"/>
    <s v="US"/>
    <x v="1"/>
    <x v="9"/>
  </r>
  <r>
    <n v="176"/>
    <s v="US-2014-100853"/>
    <d v="2014-09-14T00:00:00"/>
    <x v="76"/>
    <s v="Standard Class"/>
    <s v="JB-15400"/>
    <s v="Jennifer Braxton"/>
    <x v="1"/>
    <s v="United States"/>
    <s v="Chicago"/>
    <s v="Illinois"/>
    <n v="60623"/>
    <x v="2"/>
    <s v="OFF-LA-10003148"/>
    <x v="1"/>
    <x v="2"/>
    <s v="Avery 51"/>
    <x v="171"/>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x v="172"/>
    <n v="4"/>
    <n v="0.8"/>
    <n v="-243.16"/>
    <s v="Loss"/>
    <s v="US"/>
    <x v="1"/>
    <x v="9"/>
  </r>
  <r>
    <n v="178"/>
    <s v="US-2015-101511"/>
    <d v="2015-11-21T00:00:00"/>
    <x v="78"/>
    <s v="Second Class"/>
    <s v="JE-15745"/>
    <s v="Joel Eaton"/>
    <x v="0"/>
    <s v="United States"/>
    <s v="Newark"/>
    <s v="Ohio"/>
    <n v="43055"/>
    <x v="3"/>
    <s v="FUR-CH-10004698"/>
    <x v="0"/>
    <x v="1"/>
    <s v="Padded Folding Chairs, Black, 4/Carton"/>
    <x v="173"/>
    <n v="7"/>
    <n v="0.3"/>
    <n v="-11.337199999999999"/>
    <s v="Loss"/>
    <s v="US"/>
    <x v="1"/>
    <x v="1"/>
  </r>
  <r>
    <n v="179"/>
    <s v="US-2015-101511"/>
    <d v="2015-11-21T00:00:00"/>
    <x v="78"/>
    <s v="Second Class"/>
    <s v="JE-15745"/>
    <s v="Joel Eaton"/>
    <x v="0"/>
    <s v="United States"/>
    <s v="Newark"/>
    <s v="Ohio"/>
    <n v="43055"/>
    <x v="3"/>
    <s v="OFF-SU-10002189"/>
    <x v="1"/>
    <x v="14"/>
    <s v="Acme Rosewood Handle Letter Opener"/>
    <x v="174"/>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x v="175"/>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x v="176"/>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x v="177"/>
    <n v="7"/>
    <n v="0.2"/>
    <n v="76.639499999999998"/>
    <s v="Profit"/>
    <s v="CA"/>
    <x v="0"/>
    <x v="11"/>
  </r>
  <r>
    <n v="183"/>
    <s v="CA-2014-158274"/>
    <d v="2014-11-19T00:00:00"/>
    <x v="81"/>
    <s v="Second Class"/>
    <s v="RM-19675"/>
    <s v="Robert Marley"/>
    <x v="2"/>
    <s v="United States"/>
    <s v="Monroe"/>
    <s v="Louisiana"/>
    <n v="71203"/>
    <x v="0"/>
    <s v="TEC-PH-10003273"/>
    <x v="2"/>
    <x v="7"/>
    <s v="AT&amp;T TR1909W"/>
    <x v="178"/>
    <n v="4"/>
    <n v="0"/>
    <n v="131.02959999999999"/>
    <s v="Profit"/>
    <s v="CA"/>
    <x v="0"/>
    <x v="7"/>
  </r>
  <r>
    <n v="184"/>
    <s v="CA-2014-158274"/>
    <d v="2014-11-19T00:00:00"/>
    <x v="81"/>
    <s v="Second Class"/>
    <s v="RM-19675"/>
    <s v="Robert Marley"/>
    <x v="2"/>
    <s v="United States"/>
    <s v="Monroe"/>
    <s v="Louisiana"/>
    <n v="71203"/>
    <x v="0"/>
    <s v="TEC-PH-10004896"/>
    <x v="2"/>
    <x v="7"/>
    <s v="Nokia Lumia 521 (T-Mobile)"/>
    <x v="179"/>
    <n v="5"/>
    <n v="0"/>
    <n v="41.985999999999997"/>
    <s v="Profit"/>
    <s v="CA"/>
    <x v="0"/>
    <x v="7"/>
  </r>
  <r>
    <n v="185"/>
    <s v="CA-2014-158274"/>
    <d v="2014-11-19T00:00:00"/>
    <x v="81"/>
    <s v="Second Class"/>
    <s v="RM-19675"/>
    <s v="Robert Marley"/>
    <x v="2"/>
    <s v="United States"/>
    <s v="Monroe"/>
    <s v="Louisiana"/>
    <n v="71203"/>
    <x v="0"/>
    <s v="TEC-AC-10002345"/>
    <x v="2"/>
    <x v="11"/>
    <s v="HP Standard 104 key PS/2 Keyboard"/>
    <x v="180"/>
    <n v="2"/>
    <n v="0"/>
    <n v="7.25"/>
    <s v="Profit"/>
    <s v="CA"/>
    <x v="0"/>
    <x v="11"/>
  </r>
  <r>
    <n v="186"/>
    <s v="CA-2016-105018"/>
    <d v="2016-11-28T00:00:00"/>
    <x v="82"/>
    <s v="Standard Class"/>
    <s v="SK-19990"/>
    <s v="Sally Knutson"/>
    <x v="0"/>
    <s v="United States"/>
    <s v="Fairfield"/>
    <s v="Connecticut"/>
    <n v="6824"/>
    <x v="3"/>
    <s v="OFF-BI-10001890"/>
    <x v="1"/>
    <x v="8"/>
    <s v="Avery Poly Binder Pockets"/>
    <x v="181"/>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x v="182"/>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x v="183"/>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x v="184"/>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x v="185"/>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x v="186"/>
    <n v="6"/>
    <n v="0"/>
    <n v="20.0928"/>
    <s v="Profit"/>
    <s v="CA"/>
    <x v="0"/>
    <x v="7"/>
  </r>
  <r>
    <n v="192"/>
    <s v="CA-2015-102281"/>
    <d v="2015-10-12T00:00:00"/>
    <x v="84"/>
    <s v="First Class"/>
    <s v="MP-17470"/>
    <s v="Mark Packer"/>
    <x v="2"/>
    <s v="United States"/>
    <s v="New York City"/>
    <s v="New York"/>
    <n v="10035"/>
    <x v="3"/>
    <s v="OFF-PA-10000061"/>
    <x v="1"/>
    <x v="10"/>
    <s v="Xerox 205"/>
    <x v="187"/>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x v="188"/>
    <n v="3"/>
    <n v="0.2"/>
    <n v="46.976399999999998"/>
    <s v="Profit"/>
    <s v="CA"/>
    <x v="0"/>
    <x v="0"/>
  </r>
  <r>
    <n v="194"/>
    <s v="CA-2015-102281"/>
    <d v="2015-10-12T00:00:00"/>
    <x v="84"/>
    <s v="First Class"/>
    <s v="MP-17470"/>
    <s v="Mark Packer"/>
    <x v="2"/>
    <s v="United States"/>
    <s v="New York City"/>
    <s v="New York"/>
    <n v="10035"/>
    <x v="3"/>
    <s v="OFF-AR-10003514"/>
    <x v="1"/>
    <x v="6"/>
    <s v="4009 Highlighters by Sanford"/>
    <x v="189"/>
    <n v="5"/>
    <n v="0"/>
    <n v="6.5670000000000002"/>
    <s v="Profit"/>
    <s v="CA"/>
    <x v="0"/>
    <x v="6"/>
  </r>
  <r>
    <n v="195"/>
    <s v="CA-2015-131457"/>
    <d v="2015-10-31T00:00:00"/>
    <x v="85"/>
    <s v="Standard Class"/>
    <s v="MZ-17515"/>
    <s v="Mary Zewe"/>
    <x v="1"/>
    <s v="United States"/>
    <s v="Redlands"/>
    <s v="California"/>
    <n v="92374"/>
    <x v="1"/>
    <s v="OFF-EN-10001509"/>
    <x v="1"/>
    <x v="12"/>
    <s v="Poly String Tie Envelopes"/>
    <x v="190"/>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x v="191"/>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x v="192"/>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x v="193"/>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x v="194"/>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x v="195"/>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x v="196"/>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x v="197"/>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x v="198"/>
    <n v="1"/>
    <n v="0.2"/>
    <n v="0.29249999999999998"/>
    <s v="Profit"/>
    <s v="CA"/>
    <x v="0"/>
    <x v="9"/>
  </r>
  <r>
    <n v="204"/>
    <s v="US-2017-116701"/>
    <d v="2017-12-17T00:00:00"/>
    <x v="91"/>
    <s v="Second Class"/>
    <s v="LC-17140"/>
    <s v="Logan Currie"/>
    <x v="0"/>
    <s v="United States"/>
    <s v="Dallas"/>
    <s v="Texas"/>
    <n v="75220"/>
    <x v="2"/>
    <s v="OFF-AP-10003217"/>
    <x v="1"/>
    <x v="9"/>
    <s v="Eureka Sanitaire  Commercial Upright"/>
    <x v="199"/>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x v="200"/>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x v="201"/>
    <n v="4"/>
    <n v="0.2"/>
    <n v="44.476799999999997"/>
    <s v="Profit"/>
    <s v="CA"/>
    <x v="0"/>
    <x v="7"/>
  </r>
  <r>
    <n v="207"/>
    <s v="CA-2017-135860"/>
    <d v="2017-12-01T00:00:00"/>
    <x v="94"/>
    <s v="Standard Class"/>
    <s v="JH-15985"/>
    <s v="Joseph Holt"/>
    <x v="0"/>
    <s v="United States"/>
    <s v="Saginaw"/>
    <s v="Michigan"/>
    <n v="48601"/>
    <x v="2"/>
    <s v="OFF-ST-10000642"/>
    <x v="1"/>
    <x v="4"/>
    <s v="Tennsco Lockers, Gray"/>
    <x v="20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x v="203"/>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x v="204"/>
    <n v="4"/>
    <n v="0"/>
    <n v="7.4824000000000002"/>
    <s v="Profit"/>
    <s v="CA"/>
    <x v="0"/>
    <x v="8"/>
  </r>
  <r>
    <n v="210"/>
    <s v="CA-2017-135860"/>
    <d v="2017-12-01T00:00:00"/>
    <x v="94"/>
    <s v="Standard Class"/>
    <s v="JH-15985"/>
    <s v="Joseph Holt"/>
    <x v="0"/>
    <s v="United States"/>
    <s v="Saginaw"/>
    <s v="Michigan"/>
    <n v="48601"/>
    <x v="2"/>
    <s v="OFF-FA-10000134"/>
    <x v="1"/>
    <x v="13"/>
    <s v="Advantus Push Pins, Aluminum Head"/>
    <x v="205"/>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x v="206"/>
    <n v="1"/>
    <n v="0"/>
    <n v="3.6796000000000002"/>
    <s v="Profit"/>
    <s v="CA"/>
    <x v="0"/>
    <x v="4"/>
  </r>
  <r>
    <n v="212"/>
    <s v="CA-2015-101007"/>
    <d v="2015-02-09T00:00:00"/>
    <x v="95"/>
    <s v="Second Class"/>
    <s v="MS-17980"/>
    <s v="Michael Stewart"/>
    <x v="1"/>
    <s v="United States"/>
    <s v="Dallas"/>
    <s v="Texas"/>
    <n v="75220"/>
    <x v="2"/>
    <s v="TEC-AC-10001266"/>
    <x v="2"/>
    <x v="11"/>
    <s v="Memorex Micro Travel Drive 8 GB"/>
    <x v="207"/>
    <n v="2"/>
    <n v="0.2"/>
    <n v="6.5"/>
    <s v="Profit"/>
    <s v="CA"/>
    <x v="0"/>
    <x v="11"/>
  </r>
  <r>
    <n v="213"/>
    <s v="CA-2015-146262"/>
    <d v="2015-01-02T00:00:00"/>
    <x v="96"/>
    <s v="Standard Class"/>
    <s v="VW-21775"/>
    <s v="Victoria Wilson"/>
    <x v="1"/>
    <s v="United States"/>
    <s v="Medina"/>
    <s v="Ohio"/>
    <n v="44256"/>
    <x v="3"/>
    <s v="OFF-LA-10004544"/>
    <x v="1"/>
    <x v="2"/>
    <s v="Avery 505"/>
    <x v="20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x v="209"/>
    <n v="5"/>
    <n v="0.5"/>
    <n v="-244.32300000000001"/>
    <s v="Loss"/>
    <s v="CA"/>
    <x v="0"/>
    <x v="0"/>
  </r>
  <r>
    <n v="215"/>
    <s v="CA-2015-146262"/>
    <d v="2015-01-02T00:00:00"/>
    <x v="96"/>
    <s v="Standard Class"/>
    <s v="VW-21775"/>
    <s v="Victoria Wilson"/>
    <x v="1"/>
    <s v="United States"/>
    <s v="Medina"/>
    <s v="Ohio"/>
    <n v="44256"/>
    <x v="3"/>
    <s v="TEC-PH-10002844"/>
    <x v="2"/>
    <x v="7"/>
    <s v="Speck Products Candyshell Flip Case"/>
    <x v="210"/>
    <n v="3"/>
    <n v="0.4"/>
    <n v="-14.6958"/>
    <s v="Loss"/>
    <s v="CA"/>
    <x v="0"/>
    <x v="7"/>
  </r>
  <r>
    <n v="216"/>
    <s v="CA-2015-146262"/>
    <d v="2015-01-02T00:00:00"/>
    <x v="96"/>
    <s v="Standard Class"/>
    <s v="VW-21775"/>
    <s v="Victoria Wilson"/>
    <x v="1"/>
    <s v="United States"/>
    <s v="Medina"/>
    <s v="Ohio"/>
    <n v="44256"/>
    <x v="3"/>
    <s v="TEC-MA-10000864"/>
    <x v="2"/>
    <x v="15"/>
    <s v="Cisco 9971 IP Video Phone Charcoal"/>
    <x v="211"/>
    <n v="9"/>
    <n v="0.7"/>
    <n v="-950.4"/>
    <s v="Loss"/>
    <s v="CA"/>
    <x v="0"/>
    <x v="15"/>
  </r>
  <r>
    <n v="217"/>
    <s v="CA-2015-146262"/>
    <d v="2015-01-02T00:00:00"/>
    <x v="96"/>
    <s v="Standard Class"/>
    <s v="VW-21775"/>
    <s v="Victoria Wilson"/>
    <x v="1"/>
    <s v="United States"/>
    <s v="Medina"/>
    <s v="Ohio"/>
    <n v="44256"/>
    <x v="3"/>
    <s v="TEC-AC-10000109"/>
    <x v="2"/>
    <x v="11"/>
    <s v="Sony Micro Vault Click 16 GB USB 2.0 Flash Drive"/>
    <x v="212"/>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x v="213"/>
    <n v="6"/>
    <n v="0"/>
    <n v="26.056799999999999"/>
    <s v="Profit"/>
    <s v="CA"/>
    <x v="0"/>
    <x v="4"/>
  </r>
  <r>
    <n v="219"/>
    <s v="CA-2016-130162"/>
    <d v="2016-10-28T00:00:00"/>
    <x v="97"/>
    <s v="Standard Class"/>
    <s v="JH-15910"/>
    <s v="Jonathan Howell"/>
    <x v="0"/>
    <s v="United States"/>
    <s v="Los Angeles"/>
    <s v="California"/>
    <n v="90032"/>
    <x v="1"/>
    <s v="TEC-PH-10002563"/>
    <x v="2"/>
    <x v="7"/>
    <s v="Adtran 1202752G1"/>
    <x v="214"/>
    <n v="3"/>
    <n v="0.2"/>
    <n v="22.6782"/>
    <s v="Profit"/>
    <s v="CA"/>
    <x v="0"/>
    <x v="7"/>
  </r>
  <r>
    <n v="220"/>
    <s v="CA-2015-169397"/>
    <d v="2015-12-24T00:00:00"/>
    <x v="98"/>
    <s v="First Class"/>
    <s v="JB-15925"/>
    <s v="Joni Blumstein"/>
    <x v="0"/>
    <s v="United States"/>
    <s v="Dublin"/>
    <s v="Ohio"/>
    <n v="43017"/>
    <x v="3"/>
    <s v="OFF-FA-10000585"/>
    <x v="1"/>
    <x v="13"/>
    <s v="OIC Bulk Pack Metal Binder Clips"/>
    <x v="215"/>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x v="216"/>
    <n v="6"/>
    <n v="0.2"/>
    <n v="8.2302"/>
    <s v="Profit"/>
    <s v="CA"/>
    <x v="0"/>
    <x v="10"/>
  </r>
  <r>
    <n v="222"/>
    <s v="CA-2015-169397"/>
    <d v="2015-12-24T00:00:00"/>
    <x v="98"/>
    <s v="First Class"/>
    <s v="JB-15925"/>
    <s v="Joni Blumstein"/>
    <x v="0"/>
    <s v="United States"/>
    <s v="Dublin"/>
    <s v="Ohio"/>
    <n v="43017"/>
    <x v="3"/>
    <s v="OFF-BI-10002852"/>
    <x v="1"/>
    <x v="8"/>
    <s v="Ibico Standard Transparent Covers"/>
    <x v="217"/>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x v="218"/>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x v="219"/>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x v="220"/>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x v="221"/>
    <n v="1"/>
    <n v="0"/>
    <n v="0.96799999999999997"/>
    <s v="Profit"/>
    <s v="CA"/>
    <x v="0"/>
    <x v="6"/>
  </r>
  <r>
    <n v="227"/>
    <s v="CA-2015-163055"/>
    <d v="2015-08-09T00:00:00"/>
    <x v="99"/>
    <s v="Standard Class"/>
    <s v="DS-13180"/>
    <s v="David Smith"/>
    <x v="1"/>
    <s v="United States"/>
    <s v="Detroit"/>
    <s v="Michigan"/>
    <n v="48227"/>
    <x v="2"/>
    <s v="FUR-TA-10003748"/>
    <x v="0"/>
    <x v="3"/>
    <s v="Bevis 36 x 72 Conference Tables"/>
    <x v="222"/>
    <n v="5"/>
    <n v="0"/>
    <n v="136.93899999999999"/>
    <s v="Profit"/>
    <s v="CA"/>
    <x v="0"/>
    <x v="3"/>
  </r>
  <r>
    <n v="228"/>
    <s v="CA-2015-163055"/>
    <d v="2015-08-09T00:00:00"/>
    <x v="99"/>
    <s v="Standard Class"/>
    <s v="DS-13180"/>
    <s v="David Smith"/>
    <x v="1"/>
    <s v="United States"/>
    <s v="Detroit"/>
    <s v="Michigan"/>
    <n v="48227"/>
    <x v="2"/>
    <s v="OFF-ST-10002485"/>
    <x v="1"/>
    <x v="4"/>
    <s v="Rogers Deluxe File Chest"/>
    <x v="223"/>
    <n v="1"/>
    <n v="0"/>
    <n v="0.2198"/>
    <s v="Profit"/>
    <s v="CA"/>
    <x v="0"/>
    <x v="4"/>
  </r>
  <r>
    <n v="229"/>
    <s v="US-2015-145436"/>
    <d v="2015-02-28T00:00:00"/>
    <x v="100"/>
    <s v="Standard Class"/>
    <s v="VD-21670"/>
    <s v="Valerie Dominguez"/>
    <x v="0"/>
    <s v="United States"/>
    <s v="Columbia"/>
    <s v="Tennessee"/>
    <n v="38401"/>
    <x v="0"/>
    <s v="FUR-CH-10004860"/>
    <x v="0"/>
    <x v="1"/>
    <s v="Global Low Back Tilter Chair"/>
    <x v="224"/>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x v="225"/>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x v="226"/>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x v="227"/>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x v="228"/>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x v="229"/>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x v="230"/>
    <n v="3"/>
    <n v="0.2"/>
    <n v="0"/>
    <s v="Profit"/>
    <s v="US"/>
    <x v="1"/>
    <x v="5"/>
  </r>
  <r>
    <n v="236"/>
    <s v="US-2017-100930"/>
    <d v="2017-04-07T00:00:00"/>
    <x v="102"/>
    <s v="Standard Class"/>
    <s v="CS-12400"/>
    <s v="Christopher Schild"/>
    <x v="2"/>
    <s v="United States"/>
    <s v="Tampa"/>
    <s v="Florida"/>
    <n v="33614"/>
    <x v="0"/>
    <s v="TEC-AC-10003832"/>
    <x v="2"/>
    <x v="11"/>
    <s v="Logitech†P710e Mobile Speakerphone"/>
    <x v="231"/>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x v="232"/>
    <n v="2"/>
    <n v="0"/>
    <n v="4.7519999999999998"/>
    <s v="Profit"/>
    <s v="CA"/>
    <x v="0"/>
    <x v="10"/>
  </r>
  <r>
    <n v="238"/>
    <s v="CA-2016-157749"/>
    <d v="2016-06-04T00:00:00"/>
    <x v="103"/>
    <s v="Second Class"/>
    <s v="KL-16645"/>
    <s v="Ken Lonsdale"/>
    <x v="0"/>
    <s v="United States"/>
    <s v="Chicago"/>
    <s v="Illinois"/>
    <n v="60610"/>
    <x v="2"/>
    <s v="OFF-PA-10003349"/>
    <x v="1"/>
    <x v="10"/>
    <s v="Xerox 1957"/>
    <x v="233"/>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x v="234"/>
    <n v="5"/>
    <n v="0.6"/>
    <n v="-356.72800000000001"/>
    <s v="Loss"/>
    <s v="CA"/>
    <x v="0"/>
    <x v="5"/>
  </r>
  <r>
    <n v="240"/>
    <s v="CA-2016-157749"/>
    <d v="2016-06-04T00:00:00"/>
    <x v="103"/>
    <s v="Second Class"/>
    <s v="KL-16645"/>
    <s v="Ken Lonsdale"/>
    <x v="0"/>
    <s v="United States"/>
    <s v="Chicago"/>
    <s v="Illinois"/>
    <n v="60610"/>
    <x v="2"/>
    <s v="FUR-FU-10004351"/>
    <x v="0"/>
    <x v="5"/>
    <s v="Staple-based wall hangings"/>
    <x v="235"/>
    <n v="3"/>
    <n v="0.6"/>
    <n v="-4.6752000000000002"/>
    <s v="Loss"/>
    <s v="CA"/>
    <x v="0"/>
    <x v="5"/>
  </r>
  <r>
    <n v="241"/>
    <s v="CA-2016-157749"/>
    <d v="2016-06-04T00:00:00"/>
    <x v="103"/>
    <s v="Second Class"/>
    <s v="KL-16645"/>
    <s v="Ken Lonsdale"/>
    <x v="0"/>
    <s v="United States"/>
    <s v="Chicago"/>
    <s v="Illinois"/>
    <n v="60610"/>
    <x v="2"/>
    <s v="TEC-PH-10000011"/>
    <x v="2"/>
    <x v="7"/>
    <s v="PureGear Roll-On Screen Protector"/>
    <x v="236"/>
    <n v="2"/>
    <n v="0.2"/>
    <n v="11.1944"/>
    <s v="Profit"/>
    <s v="CA"/>
    <x v="0"/>
    <x v="7"/>
  </r>
  <r>
    <n v="242"/>
    <s v="CA-2016-157749"/>
    <d v="2016-06-04T00:00:00"/>
    <x v="103"/>
    <s v="Second Class"/>
    <s v="KL-16645"/>
    <s v="Ken Lonsdale"/>
    <x v="0"/>
    <s v="United States"/>
    <s v="Chicago"/>
    <s v="Illinois"/>
    <n v="60610"/>
    <x v="2"/>
    <s v="FUR-TA-10002607"/>
    <x v="0"/>
    <x v="3"/>
    <s v="KI Conference Tables"/>
    <x v="237"/>
    <n v="5"/>
    <n v="0.5"/>
    <n v="-120.51300000000001"/>
    <s v="Loss"/>
    <s v="CA"/>
    <x v="0"/>
    <x v="3"/>
  </r>
  <r>
    <n v="243"/>
    <s v="CA-2016-157749"/>
    <d v="2016-06-04T00:00:00"/>
    <x v="103"/>
    <s v="Second Class"/>
    <s v="KL-16645"/>
    <s v="Ken Lonsdale"/>
    <x v="0"/>
    <s v="United States"/>
    <s v="Chicago"/>
    <s v="Illinois"/>
    <n v="60610"/>
    <x v="2"/>
    <s v="FUR-FU-10002505"/>
    <x v="0"/>
    <x v="5"/>
    <s v="Eldon 100 Class Desk Accessories"/>
    <x v="238"/>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x v="191"/>
    <n v="2"/>
    <n v="0.2"/>
    <n v="1.2038"/>
    <s v="Profit"/>
    <s v="CA"/>
    <x v="0"/>
    <x v="6"/>
  </r>
  <r>
    <n v="245"/>
    <s v="CA-2014-131926"/>
    <d v="2014-06-01T00:00:00"/>
    <x v="104"/>
    <s v="Second Class"/>
    <s v="DW-13480"/>
    <s v="Dianna Wilson"/>
    <x v="2"/>
    <s v="United States"/>
    <s v="Lakeville"/>
    <s v="Minnesota"/>
    <n v="55044"/>
    <x v="2"/>
    <s v="FUR-CH-10004063"/>
    <x v="0"/>
    <x v="1"/>
    <s v="Global Deluxe High-Back Manager's Chair"/>
    <x v="239"/>
    <n v="7"/>
    <n v="0"/>
    <n v="580.5394"/>
    <s v="Profit"/>
    <s v="CA"/>
    <x v="0"/>
    <x v="1"/>
  </r>
  <r>
    <n v="246"/>
    <s v="CA-2014-131926"/>
    <d v="2014-06-01T00:00:00"/>
    <x v="104"/>
    <s v="Second Class"/>
    <s v="DW-13480"/>
    <s v="Dianna Wilson"/>
    <x v="2"/>
    <s v="United States"/>
    <s v="Lakeville"/>
    <s v="Minnesota"/>
    <n v="55044"/>
    <x v="2"/>
    <s v="OFF-ST-10002276"/>
    <x v="1"/>
    <x v="4"/>
    <s v="Safco Steel Mobile File Cart"/>
    <x v="240"/>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x v="241"/>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x v="242"/>
    <n v="5"/>
    <n v="0"/>
    <n v="496.07249999999999"/>
    <s v="Profit"/>
    <s v="CA"/>
    <x v="0"/>
    <x v="9"/>
  </r>
  <r>
    <n v="249"/>
    <s v="CA-2014-131926"/>
    <d v="2014-06-01T00:00:00"/>
    <x v="104"/>
    <s v="Second Class"/>
    <s v="DW-13480"/>
    <s v="Dianna Wilson"/>
    <x v="2"/>
    <s v="United States"/>
    <s v="Lakeville"/>
    <s v="Minnesota"/>
    <n v="55044"/>
    <x v="2"/>
    <s v="OFF-PA-10000061"/>
    <x v="1"/>
    <x v="10"/>
    <s v="Xerox 205"/>
    <x v="233"/>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x v="243"/>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x v="244"/>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x v="245"/>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x v="246"/>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x v="247"/>
    <n v="4"/>
    <n v="0"/>
    <n v="162.864"/>
    <s v="Profit"/>
    <s v="CA"/>
    <x v="0"/>
    <x v="12"/>
  </r>
  <r>
    <n v="255"/>
    <s v="US-2015-159982"/>
    <d v="2015-11-28T00:00:00"/>
    <x v="107"/>
    <s v="Standard Class"/>
    <s v="DR-12880"/>
    <s v="Dan Reichenbach"/>
    <x v="1"/>
    <s v="United States"/>
    <s v="Chicago"/>
    <s v="Illinois"/>
    <n v="60623"/>
    <x v="2"/>
    <s v="FUR-FU-10002505"/>
    <x v="0"/>
    <x v="5"/>
    <s v="Eldon 100 Class Desk Accessories"/>
    <x v="248"/>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x v="249"/>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x v="250"/>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x v="251"/>
    <n v="6"/>
    <n v="0.2"/>
    <n v="56.691600000000001"/>
    <s v="Profit"/>
    <s v="US"/>
    <x v="1"/>
    <x v="7"/>
  </r>
  <r>
    <n v="259"/>
    <s v="CA-2017-163139"/>
    <d v="2017-12-01T00:00:00"/>
    <x v="108"/>
    <s v="Second Class"/>
    <s v="CC-12670"/>
    <s v="Craig Carreira"/>
    <x v="0"/>
    <s v="United States"/>
    <s v="New York City"/>
    <s v="New York"/>
    <n v="10009"/>
    <x v="3"/>
    <s v="TEC-AC-10000290"/>
    <x v="2"/>
    <x v="11"/>
    <s v="Sabrent 4-Port USB 2.0 Hub"/>
    <x v="252"/>
    <n v="3"/>
    <n v="0"/>
    <n v="6.9257999999999997"/>
    <s v="Profit"/>
    <s v="CA"/>
    <x v="0"/>
    <x v="11"/>
  </r>
  <r>
    <n v="260"/>
    <s v="CA-2017-163139"/>
    <d v="2017-12-01T00:00:00"/>
    <x v="108"/>
    <s v="Second Class"/>
    <s v="CC-12670"/>
    <s v="Craig Carreira"/>
    <x v="0"/>
    <s v="United States"/>
    <s v="New York City"/>
    <s v="New York"/>
    <n v="10009"/>
    <x v="3"/>
    <s v="OFF-ST-10002790"/>
    <x v="1"/>
    <x v="4"/>
    <s v="Safco Industrial Shelving"/>
    <x v="253"/>
    <n v="3"/>
    <n v="0"/>
    <n v="6.6464999999999996"/>
    <s v="Profit"/>
    <s v="CA"/>
    <x v="0"/>
    <x v="4"/>
  </r>
  <r>
    <n v="261"/>
    <s v="CA-2017-163139"/>
    <d v="2017-12-01T00:00:00"/>
    <x v="108"/>
    <s v="Second Class"/>
    <s v="CC-12670"/>
    <s v="Craig Carreira"/>
    <x v="0"/>
    <s v="United States"/>
    <s v="New York City"/>
    <s v="New York"/>
    <n v="10009"/>
    <x v="3"/>
    <s v="OFF-BI-10003460"/>
    <x v="1"/>
    <x v="8"/>
    <s v="Acco 3-Hole Punch"/>
    <x v="254"/>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x v="255"/>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x v="256"/>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x v="257"/>
    <n v="7"/>
    <n v="0.4"/>
    <n v="-251.9958"/>
    <s v="Loss"/>
    <s v="US"/>
    <x v="1"/>
    <x v="15"/>
  </r>
  <r>
    <n v="265"/>
    <s v="CA-2016-125318"/>
    <d v="2016-06-06T00:00:00"/>
    <x v="111"/>
    <s v="Standard Class"/>
    <s v="RC-19825"/>
    <s v="Roy Collins"/>
    <x v="0"/>
    <s v="United States"/>
    <s v="Chicago"/>
    <s v="Illinois"/>
    <n v="60610"/>
    <x v="2"/>
    <s v="TEC-PH-10001433"/>
    <x v="2"/>
    <x v="7"/>
    <s v="Cisco Small Business SPA 502G VoIP phone"/>
    <x v="258"/>
    <n v="4"/>
    <n v="0.2"/>
    <n v="28.7196"/>
    <s v="Profit"/>
    <s v="CA"/>
    <x v="0"/>
    <x v="7"/>
  </r>
  <r>
    <n v="266"/>
    <s v="CA-2015-155040"/>
    <d v="2015-11-10T00:00:00"/>
    <x v="112"/>
    <s v="Standard Class"/>
    <s v="AH-10210"/>
    <s v="Alan Hwang"/>
    <x v="0"/>
    <s v="United States"/>
    <s v="Brentwood"/>
    <s v="California"/>
    <n v="94513"/>
    <x v="1"/>
    <s v="TEC-AC-10004469"/>
    <x v="2"/>
    <x v="11"/>
    <s v="Microsoft Sculpt Comfort Mouse"/>
    <x v="259"/>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x v="260"/>
    <n v="3"/>
    <n v="0.2"/>
    <n v="4.7304000000000004"/>
    <s v="Profit"/>
    <s v="CA"/>
    <x v="0"/>
    <x v="6"/>
  </r>
  <r>
    <n v="268"/>
    <s v="CA-2016-111010"/>
    <d v="2016-01-22T00:00:00"/>
    <x v="113"/>
    <s v="Standard Class"/>
    <s v="PG-18895"/>
    <s v="Paul Gonzalez"/>
    <x v="0"/>
    <s v="United States"/>
    <s v="Morristown"/>
    <s v="New Jersey"/>
    <n v="7960"/>
    <x v="3"/>
    <s v="OFF-FA-10003472"/>
    <x v="1"/>
    <x v="13"/>
    <s v="Bagged Rubber Bands"/>
    <x v="261"/>
    <n v="6"/>
    <n v="0"/>
    <n v="0.3024"/>
    <s v="Profit"/>
    <s v="CA"/>
    <x v="0"/>
    <x v="13"/>
  </r>
  <r>
    <n v="269"/>
    <s v="US-2017-145366"/>
    <d v="2017-12-09T00:00:00"/>
    <x v="114"/>
    <s v="Standard Class"/>
    <s v="CA-12310"/>
    <s v="Christine Abelman"/>
    <x v="1"/>
    <s v="United States"/>
    <s v="Cincinnati"/>
    <s v="Ohio"/>
    <n v="45231"/>
    <x v="3"/>
    <s v="OFF-ST-10004180"/>
    <x v="1"/>
    <x v="4"/>
    <s v="Safco Commercial Shelving"/>
    <x v="262"/>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x v="263"/>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x v="26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x v="265"/>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x v="266"/>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x v="267"/>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x v="138"/>
    <n v="2"/>
    <n v="0"/>
    <n v="4.0571999999999999"/>
    <s v="Profit"/>
    <s v="CA"/>
    <x v="0"/>
    <x v="10"/>
  </r>
  <r>
    <n v="276"/>
    <s v="CA-2017-118136"/>
    <d v="2017-09-16T00:00:00"/>
    <x v="31"/>
    <s v="First Class"/>
    <s v="BB-10990"/>
    <s v="Barry Blumstein"/>
    <x v="1"/>
    <s v="United States"/>
    <s v="Inglewood"/>
    <s v="California"/>
    <n v="90301"/>
    <x v="1"/>
    <s v="OFF-AR-10001427"/>
    <x v="1"/>
    <x v="6"/>
    <s v="Newell 330"/>
    <x v="156"/>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x v="25"/>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x v="26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x v="269"/>
    <n v="6"/>
    <n v="0.2"/>
    <n v="5.9711999999999996"/>
    <s v="Profit"/>
    <s v="CA"/>
    <x v="0"/>
    <x v="4"/>
  </r>
  <r>
    <n v="280"/>
    <s v="CA-2017-132976"/>
    <d v="2017-10-13T00:00:00"/>
    <x v="117"/>
    <s v="Standard Class"/>
    <s v="AG-10495"/>
    <s v="Andrew Gjertsen"/>
    <x v="1"/>
    <s v="United States"/>
    <s v="Philadelphia"/>
    <s v="Pennsylvania"/>
    <n v="19140"/>
    <x v="3"/>
    <s v="OFF-LA-10002043"/>
    <x v="1"/>
    <x v="2"/>
    <s v="Avery 489"/>
    <x v="270"/>
    <n v="3"/>
    <n v="0.2"/>
    <n v="8.6940000000000008"/>
    <s v="Profit"/>
    <s v="CA"/>
    <x v="0"/>
    <x v="2"/>
  </r>
  <r>
    <n v="281"/>
    <s v="US-2015-161991"/>
    <d v="2015-09-26T00:00:00"/>
    <x v="118"/>
    <s v="Second Class"/>
    <s v="SC-20725"/>
    <s v="Steven Cartwright"/>
    <x v="0"/>
    <s v="United States"/>
    <s v="Houston"/>
    <s v="Texas"/>
    <n v="77070"/>
    <x v="2"/>
    <s v="OFF-BI-10004967"/>
    <x v="1"/>
    <x v="8"/>
    <s v="Round Ring Binders"/>
    <x v="271"/>
    <n v="5"/>
    <n v="0.8"/>
    <n v="-3.4319999999999999"/>
    <s v="Loss"/>
    <s v="US"/>
    <x v="1"/>
    <x v="8"/>
  </r>
  <r>
    <n v="282"/>
    <s v="US-2015-161991"/>
    <d v="2015-09-26T00:00:00"/>
    <x v="118"/>
    <s v="Second Class"/>
    <s v="SC-20725"/>
    <s v="Steven Cartwright"/>
    <x v="0"/>
    <s v="United States"/>
    <s v="Houston"/>
    <s v="Texas"/>
    <n v="77070"/>
    <x v="2"/>
    <s v="TEC-PH-10001760"/>
    <x v="2"/>
    <x v="7"/>
    <s v="Bose SoundLink Bluetooth Speaker"/>
    <x v="272"/>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x v="273"/>
    <n v="5"/>
    <n v="0.2"/>
    <n v="51.942"/>
    <s v="Profit"/>
    <s v="CA"/>
    <x v="0"/>
    <x v="3"/>
  </r>
  <r>
    <n v="284"/>
    <s v="CA-2015-130883"/>
    <d v="2015-09-26T00:00:00"/>
    <x v="119"/>
    <s v="Standard Class"/>
    <s v="TB-21520"/>
    <s v="Tracy Blumstein"/>
    <x v="0"/>
    <s v="United States"/>
    <s v="Portland"/>
    <s v="Oregon"/>
    <n v="97206"/>
    <x v="1"/>
    <s v="OFF-PA-10000474"/>
    <x v="1"/>
    <x v="10"/>
    <s v="Easy-staple paper"/>
    <x v="274"/>
    <n v="5"/>
    <n v="0.2"/>
    <n v="47.844000000000001"/>
    <s v="Profit"/>
    <s v="CA"/>
    <x v="0"/>
    <x v="10"/>
  </r>
  <r>
    <n v="285"/>
    <s v="CA-2015-130883"/>
    <d v="2015-09-26T00:00:00"/>
    <x v="119"/>
    <s v="Standard Class"/>
    <s v="TB-21520"/>
    <s v="Tracy Blumstein"/>
    <x v="0"/>
    <s v="United States"/>
    <s v="Portland"/>
    <s v="Oregon"/>
    <n v="97206"/>
    <x v="1"/>
    <s v="TEC-AC-10001956"/>
    <x v="2"/>
    <x v="11"/>
    <s v="Microsoft Arc Touch Mouse"/>
    <x v="275"/>
    <n v="5"/>
    <n v="0.2"/>
    <n v="47.96"/>
    <s v="Profit"/>
    <s v="CA"/>
    <x v="0"/>
    <x v="11"/>
  </r>
  <r>
    <n v="286"/>
    <s v="CA-2015-130883"/>
    <d v="2015-09-26T00:00:00"/>
    <x v="119"/>
    <s v="Standard Class"/>
    <s v="TB-21520"/>
    <s v="Tracy Blumstein"/>
    <x v="0"/>
    <s v="United States"/>
    <s v="Portland"/>
    <s v="Oregon"/>
    <n v="97206"/>
    <x v="1"/>
    <s v="OFF-PA-10004100"/>
    <x v="1"/>
    <x v="10"/>
    <s v="Xerox 216"/>
    <x v="276"/>
    <n v="6"/>
    <n v="0.2"/>
    <n v="10.8864"/>
    <s v="Profit"/>
    <s v="CA"/>
    <x v="0"/>
    <x v="10"/>
  </r>
  <r>
    <n v="287"/>
    <s v="CA-2016-112697"/>
    <d v="2016-12-18T00:00:00"/>
    <x v="120"/>
    <s v="Second Class"/>
    <s v="AH-10195"/>
    <s v="Alan Haines"/>
    <x v="1"/>
    <s v="United States"/>
    <s v="Tamarac"/>
    <s v="Florida"/>
    <n v="33319"/>
    <x v="0"/>
    <s v="OFF-BI-10000778"/>
    <x v="1"/>
    <x v="8"/>
    <s v="GBC VeloBinder Electric Binding Machine"/>
    <x v="277"/>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x v="278"/>
    <n v="2"/>
    <n v="0.2"/>
    <n v="24.315999999999999"/>
    <s v="Profit"/>
    <s v="CA"/>
    <x v="0"/>
    <x v="9"/>
  </r>
  <r>
    <n v="289"/>
    <s v="CA-2016-112697"/>
    <d v="2016-12-18T00:00:00"/>
    <x v="120"/>
    <s v="Second Class"/>
    <s v="AH-10195"/>
    <s v="Alan Haines"/>
    <x v="1"/>
    <s v="United States"/>
    <s v="Tamarac"/>
    <s v="Florida"/>
    <n v="33319"/>
    <x v="0"/>
    <s v="OFF-SU-10000646"/>
    <x v="1"/>
    <x v="14"/>
    <s v="Premier Automatic Letter Opener"/>
    <x v="279"/>
    <n v="5"/>
    <n v="0.2"/>
    <n v="-204.31450000000001"/>
    <s v="Loss"/>
    <s v="CA"/>
    <x v="0"/>
    <x v="14"/>
  </r>
  <r>
    <n v="290"/>
    <s v="CA-2016-110772"/>
    <d v="2016-11-20T00:00:00"/>
    <x v="71"/>
    <s v="Second Class"/>
    <s v="NZ-18565"/>
    <s v="Nick Zandusky"/>
    <x v="2"/>
    <s v="United States"/>
    <s v="Columbus"/>
    <s v="Ohio"/>
    <n v="43229"/>
    <x v="3"/>
    <s v="OFF-FA-10002983"/>
    <x v="1"/>
    <x v="13"/>
    <s v="Advantus SlideClip Paper Clips"/>
    <x v="280"/>
    <n v="7"/>
    <n v="0.2"/>
    <n v="6.6836000000000002"/>
    <s v="Profit"/>
    <s v="CA"/>
    <x v="0"/>
    <x v="13"/>
  </r>
  <r>
    <n v="291"/>
    <s v="CA-2016-110772"/>
    <d v="2016-11-20T00:00:00"/>
    <x v="71"/>
    <s v="Second Class"/>
    <s v="NZ-18565"/>
    <s v="Nick Zandusky"/>
    <x v="2"/>
    <s v="United States"/>
    <s v="Columbus"/>
    <s v="Ohio"/>
    <n v="43229"/>
    <x v="3"/>
    <s v="OFF-LA-10004689"/>
    <x v="1"/>
    <x v="2"/>
    <s v="Avery 512"/>
    <x v="281"/>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x v="282"/>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x v="283"/>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x v="284"/>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x v="285"/>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x v="286"/>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x v="287"/>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x v="288"/>
    <n v="3"/>
    <n v="0.2"/>
    <n v="9.2988"/>
    <s v="Profit"/>
    <s v="CA"/>
    <x v="0"/>
    <x v="13"/>
  </r>
  <r>
    <n v="299"/>
    <s v="CA-2016-142545"/>
    <d v="2016-10-28T00:00:00"/>
    <x v="121"/>
    <s v="Standard Class"/>
    <s v="JD-15895"/>
    <s v="Jonathan Doherty"/>
    <x v="1"/>
    <s v="United States"/>
    <s v="Belleville"/>
    <s v="New Jersey"/>
    <n v="7109"/>
    <x v="3"/>
    <s v="OFF-PA-10002105"/>
    <x v="1"/>
    <x v="10"/>
    <s v="Xerox 223"/>
    <x v="56"/>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x v="289"/>
    <n v="8"/>
    <n v="0"/>
    <n v="10.8248"/>
    <s v="Profit"/>
    <s v="CA"/>
    <x v="0"/>
    <x v="4"/>
  </r>
  <r>
    <n v="301"/>
    <s v="CA-2016-142545"/>
    <d v="2016-10-28T00:00:00"/>
    <x v="121"/>
    <s v="Standard Class"/>
    <s v="JD-15895"/>
    <s v="Jonathan Doherty"/>
    <x v="1"/>
    <s v="United States"/>
    <s v="Belleville"/>
    <s v="New Jersey"/>
    <n v="7109"/>
    <x v="3"/>
    <s v="OFF-PA-10004243"/>
    <x v="1"/>
    <x v="10"/>
    <s v="Xerox 1939"/>
    <x v="290"/>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x v="291"/>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x v="190"/>
    <n v="1"/>
    <n v="0"/>
    <n v="6.5688000000000004"/>
    <s v="Profit"/>
    <s v="CA"/>
    <x v="0"/>
    <x v="8"/>
  </r>
  <r>
    <n v="304"/>
    <s v="US-2017-152380"/>
    <d v="2017-11-19T00:00:00"/>
    <x v="122"/>
    <s v="Standard Class"/>
    <s v="JH-15910"/>
    <s v="Jonathan Howell"/>
    <x v="0"/>
    <s v="United States"/>
    <s v="Chicago"/>
    <s v="Illinois"/>
    <n v="60623"/>
    <x v="2"/>
    <s v="FUR-TA-10002533"/>
    <x v="0"/>
    <x v="3"/>
    <s v="BPI Conference Tables"/>
    <x v="292"/>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x v="293"/>
    <n v="2"/>
    <n v="0"/>
    <n v="12.864000000000001"/>
    <s v="Profit"/>
    <s v="CA"/>
    <x v="0"/>
    <x v="5"/>
  </r>
  <r>
    <n v="306"/>
    <s v="CA-2014-130960"/>
    <d v="2014-12-30T00:00:00"/>
    <x v="124"/>
    <s v="Standard Class"/>
    <s v="KB-16600"/>
    <s v="Ken Brennan"/>
    <x v="1"/>
    <s v="United States"/>
    <s v="Taylor"/>
    <s v="Michigan"/>
    <n v="48180"/>
    <x v="2"/>
    <s v="OFF-AR-10003651"/>
    <x v="1"/>
    <x v="6"/>
    <s v="Newell 350"/>
    <x v="29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x v="295"/>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x v="296"/>
    <n v="6"/>
    <n v="0"/>
    <n v="83.867999999999995"/>
    <s v="Profit"/>
    <s v="CA"/>
    <x v="0"/>
    <x v="6"/>
  </r>
  <r>
    <n v="309"/>
    <s v="CA-2017-126774"/>
    <d v="2017-04-15T00:00:00"/>
    <x v="125"/>
    <s v="First Class"/>
    <s v="SH-20395"/>
    <s v="Shahid Hopkins"/>
    <x v="0"/>
    <s v="United States"/>
    <s v="Arlington"/>
    <s v="Virginia"/>
    <n v="22204"/>
    <x v="0"/>
    <s v="OFF-AR-10002804"/>
    <x v="1"/>
    <x v="6"/>
    <s v="Faber Castell Col-Erase Pencils"/>
    <x v="2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x v="298"/>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x v="299"/>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x v="300"/>
    <n v="1"/>
    <n v="0.2"/>
    <n v="1.7136"/>
    <s v="Profit"/>
    <s v="CA"/>
    <x v="0"/>
    <x v="5"/>
  </r>
  <r>
    <n v="313"/>
    <s v="CA-2016-142902"/>
    <d v="2016-09-12T00:00:00"/>
    <x v="126"/>
    <s v="Second Class"/>
    <s v="BP-11185"/>
    <s v="Ben Peterman"/>
    <x v="1"/>
    <s v="United States"/>
    <s v="Arvada"/>
    <s v="Colorado"/>
    <n v="80004"/>
    <x v="1"/>
    <s v="OFF-LA-10000634"/>
    <x v="1"/>
    <x v="2"/>
    <s v="Avery 509"/>
    <x v="301"/>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x v="302"/>
    <n v="3"/>
    <n v="0"/>
    <n v="37.642200000000003"/>
    <s v="Profit"/>
    <s v="CA"/>
    <x v="0"/>
    <x v="5"/>
  </r>
  <r>
    <n v="315"/>
    <s v="CA-2014-167850"/>
    <d v="2014-08-09T00:00:00"/>
    <x v="128"/>
    <s v="Standard Class"/>
    <s v="AG-10525"/>
    <s v="Andy Gerbode"/>
    <x v="1"/>
    <s v="United States"/>
    <s v="Saint Petersburg"/>
    <s v="Florida"/>
    <n v="33710"/>
    <x v="0"/>
    <s v="TEC-PH-10002398"/>
    <x v="2"/>
    <x v="7"/>
    <s v="AT&amp;T 1070 Corded Phone"/>
    <x v="303"/>
    <n v="2"/>
    <n v="0.2"/>
    <n v="22.297999999999998"/>
    <s v="Profit"/>
    <s v="CA"/>
    <x v="0"/>
    <x v="7"/>
  </r>
  <r>
    <n v="316"/>
    <s v="CA-2014-167850"/>
    <d v="2014-08-09T00:00:00"/>
    <x v="128"/>
    <s v="Standard Class"/>
    <s v="AG-10525"/>
    <s v="Andy Gerbode"/>
    <x v="1"/>
    <s v="United States"/>
    <s v="Saint Petersburg"/>
    <s v="Florida"/>
    <n v="33710"/>
    <x v="0"/>
    <s v="OFF-PA-10001937"/>
    <x v="1"/>
    <x v="10"/>
    <s v="Xerox 21"/>
    <x v="1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x v="304"/>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x v="305"/>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x v="306"/>
    <n v="2"/>
    <n v="0"/>
    <n v="1995.99"/>
    <s v="Profit"/>
    <s v="CA"/>
    <x v="0"/>
    <x v="15"/>
  </r>
  <r>
    <n v="320"/>
    <s v="CA-2014-164973"/>
    <d v="2014-11-04T00:00:00"/>
    <x v="130"/>
    <s v="Standard Class"/>
    <s v="NM-18445"/>
    <s v="Nathan Mautz"/>
    <x v="2"/>
    <s v="United States"/>
    <s v="New York City"/>
    <s v="New York"/>
    <n v="10024"/>
    <x v="3"/>
    <s v="TEC-PH-10004093"/>
    <x v="2"/>
    <x v="7"/>
    <s v="Panasonic Kx-TS550"/>
    <x v="307"/>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x v="308"/>
    <n v="4"/>
    <n v="0"/>
    <n v="129.6"/>
    <s v="Profit"/>
    <s v="CA"/>
    <x v="0"/>
    <x v="11"/>
  </r>
  <r>
    <n v="322"/>
    <s v="CA-2014-164973"/>
    <d v="2014-11-04T00:00:00"/>
    <x v="130"/>
    <s v="Standard Class"/>
    <s v="NM-18445"/>
    <s v="Nathan Mautz"/>
    <x v="2"/>
    <s v="United States"/>
    <s v="New York City"/>
    <s v="New York"/>
    <n v="10024"/>
    <x v="3"/>
    <s v="OFF-ST-10002974"/>
    <x v="1"/>
    <x v="4"/>
    <s v="Trav-L-File Heavy-Duty Shuttle II, Black"/>
    <x v="309"/>
    <n v="1"/>
    <n v="0"/>
    <n v="13.071"/>
    <s v="Profit"/>
    <s v="CA"/>
    <x v="0"/>
    <x v="4"/>
  </r>
  <r>
    <n v="323"/>
    <s v="CA-2014-156601"/>
    <d v="2014-09-19T00:00:00"/>
    <x v="131"/>
    <s v="Standard Class"/>
    <s v="FA-14230"/>
    <s v="Frank Atkinson"/>
    <x v="1"/>
    <s v="United States"/>
    <s v="Long Beach"/>
    <s v="California"/>
    <n v="90805"/>
    <x v="1"/>
    <s v="OFF-FA-10000624"/>
    <x v="1"/>
    <x v="13"/>
    <s v="OIC Binder Clips"/>
    <x v="181"/>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x v="310"/>
    <n v="6"/>
    <n v="0.2"/>
    <n v="81.744"/>
    <s v="Profit"/>
    <s v="CA"/>
    <x v="0"/>
    <x v="8"/>
  </r>
  <r>
    <n v="325"/>
    <s v="CA-2016-162138"/>
    <d v="2016-04-23T00:00:00"/>
    <x v="132"/>
    <s v="Standard Class"/>
    <s v="GK-14620"/>
    <s v="Grace Kelly"/>
    <x v="1"/>
    <s v="United States"/>
    <s v="Hesperia"/>
    <s v="California"/>
    <n v="92345"/>
    <x v="1"/>
    <s v="TEC-AC-10001908"/>
    <x v="2"/>
    <x v="11"/>
    <s v="Logitech Wireless Headset h800"/>
    <x v="311"/>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x v="312"/>
    <n v="1"/>
    <n v="0.2"/>
    <n v="0.99950000000000006"/>
    <s v="Profit"/>
    <s v="CA"/>
    <x v="0"/>
    <x v="5"/>
  </r>
  <r>
    <n v="327"/>
    <s v="US-2016-141544"/>
    <d v="2016-08-30T00:00:00"/>
    <x v="134"/>
    <s v="First Class"/>
    <s v="PO-18850"/>
    <s v="Patrick O'Brill"/>
    <x v="0"/>
    <s v="United States"/>
    <s v="Philadelphia"/>
    <s v="Pennsylvania"/>
    <n v="19143"/>
    <x v="3"/>
    <s v="TEC-PH-10003645"/>
    <x v="2"/>
    <x v="7"/>
    <s v="Aastra 57i VoIP phone"/>
    <x v="313"/>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x v="314"/>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x v="315"/>
    <n v="4"/>
    <n v="0.3"/>
    <n v="-258.5016"/>
    <s v="Loss"/>
    <s v="US"/>
    <x v="1"/>
    <x v="1"/>
  </r>
  <r>
    <n v="330"/>
    <s v="US-2016-141544"/>
    <d v="2016-08-30T00:00:00"/>
    <x v="134"/>
    <s v="First Class"/>
    <s v="PO-18850"/>
    <s v="Patrick O'Brill"/>
    <x v="0"/>
    <s v="United States"/>
    <s v="Philadelphia"/>
    <s v="Pennsylvania"/>
    <n v="19143"/>
    <x v="3"/>
    <s v="OFF-LA-10001074"/>
    <x v="1"/>
    <x v="2"/>
    <s v="Round Specialty Laser Printer Labels"/>
    <x v="316"/>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x v="317"/>
    <n v="6"/>
    <n v="0.7"/>
    <n v="-27.6936"/>
    <s v="Loss"/>
    <s v="US"/>
    <x v="1"/>
    <x v="8"/>
  </r>
  <r>
    <n v="332"/>
    <s v="US-2016-150147"/>
    <d v="2016-04-25T00:00:00"/>
    <x v="135"/>
    <s v="Second Class"/>
    <s v="JL-15850"/>
    <s v="John Lucas"/>
    <x v="0"/>
    <s v="United States"/>
    <s v="Philadelphia"/>
    <s v="Pennsylvania"/>
    <n v="19134"/>
    <x v="3"/>
    <s v="TEC-PH-10004614"/>
    <x v="2"/>
    <x v="7"/>
    <s v="AT&amp;T 841000 Phone"/>
    <x v="137"/>
    <n v="2"/>
    <n v="0.4"/>
    <n v="-20.7"/>
    <s v="Loss"/>
    <s v="US"/>
    <x v="1"/>
    <x v="7"/>
  </r>
  <r>
    <n v="333"/>
    <s v="US-2016-150147"/>
    <d v="2016-04-25T00:00:00"/>
    <x v="135"/>
    <s v="Second Class"/>
    <s v="JL-15850"/>
    <s v="John Lucas"/>
    <x v="0"/>
    <s v="United States"/>
    <s v="Philadelphia"/>
    <s v="Pennsylvania"/>
    <n v="19134"/>
    <x v="3"/>
    <s v="OFF-BI-10001153"/>
    <x v="1"/>
    <x v="8"/>
    <s v="Ibico Recycled Grain-Textured Covers"/>
    <x v="318"/>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x v="319"/>
    <n v="3"/>
    <n v="0.7"/>
    <n v="-3.4272"/>
    <s v="Loss"/>
    <s v="US"/>
    <x v="1"/>
    <x v="8"/>
  </r>
  <r>
    <n v="335"/>
    <s v="CA-2015-137946"/>
    <d v="2015-09-01T00:00:00"/>
    <x v="136"/>
    <s v="Second Class"/>
    <s v="DB-13615"/>
    <s v="Doug Bickford"/>
    <x v="0"/>
    <s v="United States"/>
    <s v="Los Angeles"/>
    <s v="California"/>
    <n v="90045"/>
    <x v="1"/>
    <s v="OFF-BI-10001922"/>
    <x v="1"/>
    <x v="8"/>
    <s v="Storex Dura Pro Binders"/>
    <x v="320"/>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x v="321"/>
    <n v="2"/>
    <n v="0.2"/>
    <n v="335.99439999999998"/>
    <s v="Profit"/>
    <s v="CA"/>
    <x v="0"/>
    <x v="16"/>
  </r>
  <r>
    <n v="337"/>
    <s v="CA-2015-137946"/>
    <d v="2015-09-01T00:00:00"/>
    <x v="136"/>
    <s v="Second Class"/>
    <s v="DB-13615"/>
    <s v="Doug Bickford"/>
    <x v="0"/>
    <s v="United States"/>
    <s v="Los Angeles"/>
    <s v="California"/>
    <n v="90045"/>
    <x v="1"/>
    <s v="OFF-BI-10004140"/>
    <x v="1"/>
    <x v="8"/>
    <s v="Avery Non-Stick Binders"/>
    <x v="322"/>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x v="323"/>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x v="324"/>
    <n v="3"/>
    <n v="0.2"/>
    <n v="-17.4588"/>
    <s v="Loss"/>
    <s v="CA"/>
    <x v="0"/>
    <x v="3"/>
  </r>
  <r>
    <n v="340"/>
    <s v="CA-2015-128167"/>
    <d v="2015-06-22T00:00:00"/>
    <x v="138"/>
    <s v="Second Class"/>
    <s v="KL-16645"/>
    <s v="Ken Lonsdale"/>
    <x v="0"/>
    <s v="United States"/>
    <s v="Layton"/>
    <s v="Utah"/>
    <n v="84041"/>
    <x v="1"/>
    <s v="OFF-FA-10000490"/>
    <x v="1"/>
    <x v="13"/>
    <s v="OIC Binder Clips, Mini, 1/4&quot; Capacity, Black"/>
    <x v="325"/>
    <n v="4"/>
    <n v="0"/>
    <n v="2.3311999999999999"/>
    <s v="Profit"/>
    <s v="CA"/>
    <x v="0"/>
    <x v="13"/>
  </r>
  <r>
    <n v="341"/>
    <s v="CA-2014-122336"/>
    <d v="2014-04-13T00:00:00"/>
    <x v="139"/>
    <s v="Second Class"/>
    <s v="JD-15895"/>
    <s v="Jonathan Doherty"/>
    <x v="1"/>
    <s v="United States"/>
    <s v="Philadelphia"/>
    <s v="Pennsylvania"/>
    <n v="19140"/>
    <x v="3"/>
    <s v="OFF-AR-10000122"/>
    <x v="1"/>
    <x v="6"/>
    <s v="Newell 314"/>
    <x v="326"/>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x v="327"/>
    <n v="10"/>
    <n v="0.7"/>
    <n v="-407.976"/>
    <s v="Loss"/>
    <s v="CA"/>
    <x v="0"/>
    <x v="8"/>
  </r>
  <r>
    <n v="343"/>
    <s v="CA-2014-122336"/>
    <d v="2014-04-13T00:00:00"/>
    <x v="139"/>
    <s v="Second Class"/>
    <s v="JD-15895"/>
    <s v="Jonathan Doherty"/>
    <x v="1"/>
    <s v="United States"/>
    <s v="Philadelphia"/>
    <s v="Pennsylvania"/>
    <n v="19140"/>
    <x v="3"/>
    <s v="OFF-FA-10002780"/>
    <x v="1"/>
    <x v="13"/>
    <s v="Staples"/>
    <x v="328"/>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x v="329"/>
    <n v="12"/>
    <n v="0.4"/>
    <n v="8.3916000000000004"/>
    <s v="Profit"/>
    <s v="CA"/>
    <x v="0"/>
    <x v="7"/>
  </r>
  <r>
    <n v="345"/>
    <s v="US-2015-120712"/>
    <d v="2015-12-20T00:00:00"/>
    <x v="140"/>
    <s v="Standard Class"/>
    <s v="CS-12130"/>
    <s v="Chad Sievert"/>
    <x v="0"/>
    <s v="United States"/>
    <s v="Austin"/>
    <s v="Texas"/>
    <n v="78745"/>
    <x v="2"/>
    <s v="OFF-ST-10000107"/>
    <x v="1"/>
    <x v="4"/>
    <s v="Fellowes Super Stor/Drawer"/>
    <x v="330"/>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x v="331"/>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x v="261"/>
    <n v="3"/>
    <n v="0"/>
    <n v="3.0996000000000001"/>
    <s v="Profit"/>
    <s v="CA"/>
    <x v="0"/>
    <x v="6"/>
  </r>
  <r>
    <n v="348"/>
    <s v="CA-2017-134306"/>
    <d v="2017-07-08T00:00:00"/>
    <x v="142"/>
    <s v="Standard Class"/>
    <s v="TD-20995"/>
    <s v="Tamara Dahlen"/>
    <x v="0"/>
    <s v="United States"/>
    <s v="Lowell"/>
    <s v="Massachusetts"/>
    <n v="1852"/>
    <x v="3"/>
    <s v="OFF-PA-10000249"/>
    <x v="1"/>
    <x v="10"/>
    <s v="Easy-staple paper"/>
    <x v="332"/>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x v="91"/>
    <n v="2"/>
    <n v="0"/>
    <n v="4.1471999999999998"/>
    <s v="Profit"/>
    <s v="CA"/>
    <x v="0"/>
    <x v="6"/>
  </r>
  <r>
    <n v="350"/>
    <s v="CA-2016-129714"/>
    <d v="2016-09-01T00:00:00"/>
    <x v="143"/>
    <s v="First Class"/>
    <s v="AB-10060"/>
    <s v="Adam Bellavance"/>
    <x v="2"/>
    <s v="United States"/>
    <s v="New York City"/>
    <s v="New York"/>
    <n v="10009"/>
    <x v="3"/>
    <s v="TEC-AC-10000290"/>
    <x v="2"/>
    <x v="11"/>
    <s v="Sabrent 4-Port USB 2.0 Hub"/>
    <x v="333"/>
    <n v="1"/>
    <n v="0"/>
    <n v="2.3086000000000002"/>
    <s v="Profit"/>
    <s v="CA"/>
    <x v="0"/>
    <x v="11"/>
  </r>
  <r>
    <n v="351"/>
    <s v="CA-2016-129714"/>
    <d v="2016-09-01T00:00:00"/>
    <x v="143"/>
    <s v="First Class"/>
    <s v="AB-10060"/>
    <s v="Adam Bellavance"/>
    <x v="2"/>
    <s v="United States"/>
    <s v="New York City"/>
    <s v="New York"/>
    <n v="10009"/>
    <x v="3"/>
    <s v="OFF-PA-10001970"/>
    <x v="1"/>
    <x v="10"/>
    <s v="Xerox 1881"/>
    <x v="332"/>
    <n v="2"/>
    <n v="0"/>
    <n v="11.543200000000001"/>
    <s v="Profit"/>
    <s v="CA"/>
    <x v="0"/>
    <x v="10"/>
  </r>
  <r>
    <n v="352"/>
    <s v="CA-2016-129714"/>
    <d v="2016-09-01T00:00:00"/>
    <x v="143"/>
    <s v="First Class"/>
    <s v="AB-10060"/>
    <s v="Adam Bellavance"/>
    <x v="2"/>
    <s v="United States"/>
    <s v="New York City"/>
    <s v="New York"/>
    <n v="10009"/>
    <x v="3"/>
    <s v="OFF-BI-10002160"/>
    <x v="1"/>
    <x v="8"/>
    <s v="Acco Hanging Data Binders"/>
    <x v="334"/>
    <n v="1"/>
    <n v="0.2"/>
    <n v="1.0668"/>
    <s v="Profit"/>
    <s v="CA"/>
    <x v="0"/>
    <x v="8"/>
  </r>
  <r>
    <n v="353"/>
    <s v="CA-2016-129714"/>
    <d v="2016-09-01T00:00:00"/>
    <x v="143"/>
    <s v="First Class"/>
    <s v="AB-10060"/>
    <s v="Adam Bellavance"/>
    <x v="2"/>
    <s v="United States"/>
    <s v="New York City"/>
    <s v="New York"/>
    <n v="10009"/>
    <x v="3"/>
    <s v="OFF-PA-10001970"/>
    <x v="1"/>
    <x v="10"/>
    <s v="Xerox 1881"/>
    <x v="335"/>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x v="336"/>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x v="337"/>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x v="338"/>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x v="339"/>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x v="340"/>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x v="341"/>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x v="342"/>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x v="343"/>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x v="343"/>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x v="344"/>
    <n v="3"/>
    <n v="0.1"/>
    <n v="86.870400000000004"/>
    <s v="Profit"/>
    <s v="CA"/>
    <x v="0"/>
    <x v="1"/>
  </r>
  <r>
    <n v="364"/>
    <s v="CA-2017-144904"/>
    <d v="2017-09-25T00:00:00"/>
    <x v="147"/>
    <s v="Standard Class"/>
    <s v="KW-16435"/>
    <s v="Katrina Willman"/>
    <x v="0"/>
    <s v="United States"/>
    <s v="New York City"/>
    <s v="New York"/>
    <n v="10009"/>
    <x v="3"/>
    <s v="OFF-AR-10003732"/>
    <x v="1"/>
    <x v="6"/>
    <s v="Newell 333"/>
    <x v="345"/>
    <n v="2"/>
    <n v="0"/>
    <n v="1.4456"/>
    <s v="Profit"/>
    <s v="CA"/>
    <x v="0"/>
    <x v="6"/>
  </r>
  <r>
    <n v="365"/>
    <s v="CA-2017-144904"/>
    <d v="2017-09-25T00:00:00"/>
    <x v="147"/>
    <s v="Standard Class"/>
    <s v="KW-16435"/>
    <s v="Katrina Willman"/>
    <x v="0"/>
    <s v="United States"/>
    <s v="New York City"/>
    <s v="New York"/>
    <n v="10009"/>
    <x v="3"/>
    <s v="FUR-FU-10000023"/>
    <x v="0"/>
    <x v="5"/>
    <s v="Eldon Wave Desk Accessories"/>
    <x v="346"/>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x v="4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x v="347"/>
    <n v="4"/>
    <n v="0"/>
    <n v="10.44"/>
    <s v="Profit"/>
    <s v="CA"/>
    <x v="0"/>
    <x v="8"/>
  </r>
  <r>
    <n v="368"/>
    <s v="CA-2016-155516"/>
    <d v="2016-10-21T00:00:00"/>
    <x v="149"/>
    <s v="Same Day"/>
    <s v="MK-17905"/>
    <s v="Michael Kennedy"/>
    <x v="1"/>
    <s v="United States"/>
    <s v="Manchester"/>
    <s v="Connecticut"/>
    <n v="6040"/>
    <x v="3"/>
    <s v="OFF-SU-10001225"/>
    <x v="1"/>
    <x v="14"/>
    <s v="Staple remover"/>
    <x v="348"/>
    <n v="2"/>
    <n v="0"/>
    <n v="0.1472"/>
    <s v="Profit"/>
    <s v="CA"/>
    <x v="0"/>
    <x v="14"/>
  </r>
  <r>
    <n v="369"/>
    <s v="CA-2016-155516"/>
    <d v="2016-10-21T00:00:00"/>
    <x v="149"/>
    <s v="Same Day"/>
    <s v="MK-17905"/>
    <s v="Michael Kennedy"/>
    <x v="1"/>
    <s v="United States"/>
    <s v="Manchester"/>
    <s v="Connecticut"/>
    <n v="6040"/>
    <x v="3"/>
    <s v="OFF-ST-10002406"/>
    <x v="1"/>
    <x v="4"/>
    <s v="Pizazz Global Quick File"/>
    <x v="34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x v="350"/>
    <n v="4"/>
    <n v="0"/>
    <n v="271.41919999999999"/>
    <s v="Profit"/>
    <s v="CA"/>
    <x v="0"/>
    <x v="0"/>
  </r>
  <r>
    <n v="371"/>
    <s v="CA-2017-104745"/>
    <d v="2017-05-29T00:00:00"/>
    <x v="150"/>
    <s v="Standard Class"/>
    <s v="GT-14755"/>
    <s v="Guy Thornton"/>
    <x v="0"/>
    <s v="United States"/>
    <s v="Harlingen"/>
    <s v="Texas"/>
    <n v="78550"/>
    <x v="2"/>
    <s v="OFF-PA-10002036"/>
    <x v="1"/>
    <x v="10"/>
    <s v="Xerox 1930"/>
    <x v="233"/>
    <n v="5"/>
    <n v="0.2"/>
    <n v="9.3960000000000008"/>
    <s v="Profit"/>
    <s v="CA"/>
    <x v="0"/>
    <x v="10"/>
  </r>
  <r>
    <n v="372"/>
    <s v="CA-2017-104745"/>
    <d v="2017-05-29T00:00:00"/>
    <x v="150"/>
    <s v="Standard Class"/>
    <s v="GT-14755"/>
    <s v="Guy Thornton"/>
    <x v="0"/>
    <s v="United States"/>
    <s v="Harlingen"/>
    <s v="Texas"/>
    <n v="78550"/>
    <x v="2"/>
    <s v="OFF-ST-10002205"/>
    <x v="1"/>
    <x v="4"/>
    <s v="File Shuttle I and Handi-File"/>
    <x v="351"/>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x v="352"/>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x v="353"/>
    <n v="8"/>
    <n v="0.2"/>
    <n v="179.18879999999999"/>
    <s v="Profit"/>
    <s v="US"/>
    <x v="1"/>
    <x v="11"/>
  </r>
  <r>
    <n v="375"/>
    <s v="US-2014-119137"/>
    <d v="2014-07-23T00:00:00"/>
    <x v="151"/>
    <s v="Standard Class"/>
    <s v="AG-10900"/>
    <s v="Arthur Gainer"/>
    <x v="0"/>
    <s v="United States"/>
    <s v="Tucson"/>
    <s v="Arizona"/>
    <n v="85705"/>
    <x v="1"/>
    <s v="OFF-AR-10000658"/>
    <x v="1"/>
    <x v="6"/>
    <s v="Newell 324"/>
    <x v="35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x v="355"/>
    <n v="10"/>
    <n v="0.2"/>
    <n v="-29.94"/>
    <s v="Loss"/>
    <s v="US"/>
    <x v="1"/>
    <x v="11"/>
  </r>
  <r>
    <n v="377"/>
    <s v="US-2016-134656"/>
    <d v="2016-09-28T00:00:00"/>
    <x v="152"/>
    <s v="First Class"/>
    <s v="MM-18280"/>
    <s v="Muhammed MacIntyre"/>
    <x v="1"/>
    <s v="United States"/>
    <s v="Quincy"/>
    <s v="Illinois"/>
    <n v="62301"/>
    <x v="2"/>
    <s v="OFF-PA-10003039"/>
    <x v="1"/>
    <x v="10"/>
    <s v="Xerox 1960"/>
    <x v="304"/>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x v="356"/>
    <n v="7"/>
    <n v="0.3"/>
    <n v="-297.6848"/>
    <s v="Loss"/>
    <s v="US"/>
    <x v="1"/>
    <x v="3"/>
  </r>
  <r>
    <n v="379"/>
    <s v="CA-2015-130792"/>
    <d v="2015-04-28T00:00:00"/>
    <x v="27"/>
    <s v="Standard Class"/>
    <s v="RA-19915"/>
    <s v="Russell Applegate"/>
    <x v="0"/>
    <s v="United States"/>
    <s v="Houston"/>
    <s v="Texas"/>
    <n v="77095"/>
    <x v="2"/>
    <s v="OFF-AP-10000696"/>
    <x v="1"/>
    <x v="9"/>
    <s v="Holmes Odor Grabber"/>
    <x v="357"/>
    <n v="3"/>
    <n v="0.8"/>
    <n v="-20.3322"/>
    <s v="Loss"/>
    <s v="CA"/>
    <x v="0"/>
    <x v="9"/>
  </r>
  <r>
    <n v="380"/>
    <s v="CA-2015-130792"/>
    <d v="2015-04-28T00:00:00"/>
    <x v="27"/>
    <s v="Standard Class"/>
    <s v="RA-19915"/>
    <s v="Russell Applegate"/>
    <x v="0"/>
    <s v="United States"/>
    <s v="Houston"/>
    <s v="Texas"/>
    <n v="77095"/>
    <x v="2"/>
    <s v="OFF-ST-10003327"/>
    <x v="1"/>
    <x v="4"/>
    <s v="Akro-Mils 12-Gallon Tote"/>
    <x v="358"/>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x v="359"/>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x v="360"/>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x v="36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x v="362"/>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x v="363"/>
    <n v="3"/>
    <n v="0.45"/>
    <n v="-157.0095"/>
    <s v="Loss"/>
    <s v="US"/>
    <x v="1"/>
    <x v="3"/>
  </r>
  <r>
    <n v="386"/>
    <s v="US-2015-168935"/>
    <d v="2015-11-27T00:00:00"/>
    <x v="156"/>
    <s v="Standard Class"/>
    <s v="DO-13435"/>
    <s v="Denny Ordway"/>
    <x v="0"/>
    <s v="United States"/>
    <s v="Pembroke Pines"/>
    <s v="Florida"/>
    <n v="33024"/>
    <x v="0"/>
    <s v="TEC-AC-10002335"/>
    <x v="2"/>
    <x v="11"/>
    <s v="Logitech Media Keyboard K200"/>
    <x v="364"/>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x v="365"/>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x v="366"/>
    <n v="1"/>
    <n v="0.2"/>
    <n v="0.77700000000000002"/>
    <s v="Profit"/>
    <s v="CA"/>
    <x v="0"/>
    <x v="5"/>
  </r>
  <r>
    <n v="389"/>
    <s v="CA-2014-115973"/>
    <d v="2014-11-24T00:00:00"/>
    <x v="158"/>
    <s v="First Class"/>
    <s v="NG-18430"/>
    <s v="Nathan Gelder"/>
    <x v="0"/>
    <s v="United States"/>
    <s v="Cincinnati"/>
    <s v="Ohio"/>
    <n v="45231"/>
    <x v="3"/>
    <s v="OFF-AR-10004757"/>
    <x v="1"/>
    <x v="6"/>
    <s v="Crayola Colored Pencils"/>
    <x v="367"/>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x v="368"/>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x v="369"/>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x v="370"/>
    <n v="2"/>
    <n v="0.2"/>
    <n v="27.7182"/>
    <s v="Profit"/>
    <s v="US"/>
    <x v="1"/>
    <x v="7"/>
  </r>
  <r>
    <n v="393"/>
    <s v="US-2014-135972"/>
    <d v="2014-09-21T00:00:00"/>
    <x v="160"/>
    <s v="Second Class"/>
    <s v="JG-15115"/>
    <s v="Jack Garza"/>
    <x v="0"/>
    <s v="United States"/>
    <s v="Des Moines"/>
    <s v="Washington"/>
    <n v="98198"/>
    <x v="1"/>
    <s v="TEC-CO-10002313"/>
    <x v="2"/>
    <x v="16"/>
    <s v="Canon PC1080F Personal Copier"/>
    <x v="371"/>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x v="372"/>
    <n v="3"/>
    <n v="0.8"/>
    <n v="-20.5623"/>
    <s v="Loss"/>
    <s v="US"/>
    <x v="1"/>
    <x v="8"/>
  </r>
  <r>
    <n v="395"/>
    <s v="CA-2017-102946"/>
    <d v="2017-06-30T00:00:00"/>
    <x v="162"/>
    <s v="Standard Class"/>
    <s v="VP-21730"/>
    <s v="Victor Preis"/>
    <x v="2"/>
    <s v="United States"/>
    <s v="Las Vegas"/>
    <s v="Nevada"/>
    <n v="89115"/>
    <x v="1"/>
    <s v="OFF-BI-10004492"/>
    <x v="1"/>
    <x v="8"/>
    <s v="Tuf-Vin Binders"/>
    <x v="373"/>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x v="374"/>
    <n v="2"/>
    <n v="0"/>
    <n v="9.4923999999999999"/>
    <s v="Profit"/>
    <s v="CA"/>
    <x v="0"/>
    <x v="4"/>
  </r>
  <r>
    <n v="397"/>
    <s v="CA-2017-165603"/>
    <d v="2017-10-17T00:00:00"/>
    <x v="163"/>
    <s v="Second Class"/>
    <s v="SS-20140"/>
    <s v="Saphhira Shifley"/>
    <x v="1"/>
    <s v="United States"/>
    <s v="Warwick"/>
    <s v="Rhode Island"/>
    <n v="2886"/>
    <x v="3"/>
    <s v="OFF-PA-10002552"/>
    <x v="1"/>
    <x v="10"/>
    <s v="Xerox 1958"/>
    <x v="91"/>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x v="375"/>
    <n v="4"/>
    <n v="0"/>
    <n v="21.036000000000001"/>
    <s v="Profit"/>
    <s v="CA"/>
    <x v="0"/>
    <x v="14"/>
  </r>
  <r>
    <n v="399"/>
    <s v="CA-2016-108987"/>
    <d v="2016-09-08T00:00:00"/>
    <x v="165"/>
    <s v="Second Class"/>
    <s v="AG-10675"/>
    <s v="Anna Gayman"/>
    <x v="0"/>
    <s v="United States"/>
    <s v="Houston"/>
    <s v="Texas"/>
    <n v="77036"/>
    <x v="2"/>
    <s v="OFF-ST-10001580"/>
    <x v="1"/>
    <x v="4"/>
    <s v="Super Decoflex Portable Personal File"/>
    <x v="376"/>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x v="377"/>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x v="378"/>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x v="379"/>
    <n v="2"/>
    <n v="0.2"/>
    <n v="0.7198"/>
    <s v="Profit"/>
    <s v="CA"/>
    <x v="0"/>
    <x v="11"/>
  </r>
  <r>
    <n v="403"/>
    <s v="CA-2014-113166"/>
    <d v="2014-12-24T00:00:00"/>
    <x v="166"/>
    <s v="First Class"/>
    <s v="LF-17185"/>
    <s v="Luke Foster"/>
    <x v="0"/>
    <s v="United States"/>
    <s v="Miami"/>
    <s v="Florida"/>
    <n v="33180"/>
    <x v="0"/>
    <s v="OFF-PA-10001947"/>
    <x v="1"/>
    <x v="10"/>
    <s v="Xerox 1974"/>
    <x v="380"/>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x v="381"/>
    <n v="6"/>
    <n v="0.2"/>
    <n v="9.7680000000000007"/>
    <s v="Profit"/>
    <s v="CA"/>
    <x v="0"/>
    <x v="6"/>
  </r>
  <r>
    <n v="405"/>
    <s v="CA-2017-117933"/>
    <d v="2017-12-24T00:00:00"/>
    <x v="168"/>
    <s v="Standard Class"/>
    <s v="RF-19840"/>
    <s v="Roy Franzˆsisch"/>
    <x v="0"/>
    <s v="United States"/>
    <s v="New York City"/>
    <s v="New York"/>
    <n v="10024"/>
    <x v="3"/>
    <s v="OFF-AP-10004249"/>
    <x v="1"/>
    <x v="9"/>
    <s v="Staple holder"/>
    <x v="382"/>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x v="383"/>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x v="384"/>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x v="38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x v="386"/>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x v="387"/>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x v="388"/>
    <n v="9"/>
    <n v="0"/>
    <n v="13.608000000000001"/>
    <s v="Profit"/>
    <s v="CA"/>
    <x v="0"/>
    <x v="2"/>
  </r>
  <r>
    <n v="412"/>
    <s v="CA-2017-117457"/>
    <d v="2017-12-08T00:00:00"/>
    <x v="169"/>
    <s v="Standard Class"/>
    <s v="KH-16510"/>
    <s v="Keith Herrera"/>
    <x v="0"/>
    <s v="United States"/>
    <s v="San Francisco"/>
    <s v="California"/>
    <n v="94110"/>
    <x v="1"/>
    <s v="OFF-PA-10001970"/>
    <x v="1"/>
    <x v="10"/>
    <s v="Xerox 1908"/>
    <x v="389"/>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x v="390"/>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x v="391"/>
    <n v="2"/>
    <n v="0.2"/>
    <n v="-18.454799999999999"/>
    <s v="Loss"/>
    <s v="CA"/>
    <x v="0"/>
    <x v="1"/>
  </r>
  <r>
    <n v="415"/>
    <s v="CA-2017-142636"/>
    <d v="2017-11-03T00:00:00"/>
    <x v="170"/>
    <s v="Standard Class"/>
    <s v="KC-16675"/>
    <s v="Kimberly Carter"/>
    <x v="1"/>
    <s v="United States"/>
    <s v="Seattle"/>
    <s v="Washington"/>
    <n v="98105"/>
    <x v="1"/>
    <s v="OFF-PA-10000157"/>
    <x v="1"/>
    <x v="10"/>
    <s v="Xerox 191"/>
    <x v="392"/>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x v="393"/>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x v="394"/>
    <n v="8"/>
    <n v="0"/>
    <n v="25.898399999999999"/>
    <s v="Profit"/>
    <s v="CA"/>
    <x v="0"/>
    <x v="6"/>
  </r>
  <r>
    <n v="418"/>
    <s v="CA-2016-148796"/>
    <d v="2016-04-14T00:00:00"/>
    <x v="172"/>
    <s v="Standard Class"/>
    <s v="PB-19150"/>
    <s v="Philip Brown"/>
    <x v="0"/>
    <s v="United States"/>
    <s v="Los Angeles"/>
    <s v="California"/>
    <n v="90004"/>
    <x v="1"/>
    <s v="FUR-CH-10004886"/>
    <x v="0"/>
    <x v="1"/>
    <s v="Bevis Steel Folding Chairs"/>
    <x v="395"/>
    <n v="5"/>
    <n v="0.2"/>
    <n v="38.380000000000003"/>
    <s v="Profit"/>
    <s v="CA"/>
    <x v="0"/>
    <x v="1"/>
  </r>
  <r>
    <n v="419"/>
    <s v="CA-2017-154816"/>
    <d v="2017-11-06T00:00:00"/>
    <x v="173"/>
    <s v="Standard Class"/>
    <s v="VB-21745"/>
    <s v="Victoria Brennan"/>
    <x v="1"/>
    <s v="United States"/>
    <s v="Richmond"/>
    <s v="Kentucky"/>
    <n v="40475"/>
    <x v="0"/>
    <s v="OFF-PA-10003845"/>
    <x v="1"/>
    <x v="10"/>
    <s v="Xerox 1987"/>
    <x v="396"/>
    <n v="1"/>
    <n v="0"/>
    <n v="2.8321999999999998"/>
    <s v="Profit"/>
    <s v="CA"/>
    <x v="0"/>
    <x v="10"/>
  </r>
  <r>
    <n v="420"/>
    <s v="CA-2017-110478"/>
    <d v="2017-03-04T00:00:00"/>
    <x v="174"/>
    <s v="Standard Class"/>
    <s v="SP-20860"/>
    <s v="Sung Pak"/>
    <x v="1"/>
    <s v="United States"/>
    <s v="Los Angeles"/>
    <s v="California"/>
    <n v="90045"/>
    <x v="1"/>
    <s v="OFF-AR-10001573"/>
    <x v="1"/>
    <x v="6"/>
    <s v="American Pencil"/>
    <x v="397"/>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x v="398"/>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x v="399"/>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x v="400"/>
    <n v="4"/>
    <n v="0"/>
    <n v="14.7056"/>
    <s v="Profit"/>
    <s v="CA"/>
    <x v="0"/>
    <x v="5"/>
  </r>
  <r>
    <n v="424"/>
    <s v="CA-2017-125388"/>
    <d v="2017-10-19T00:00:00"/>
    <x v="15"/>
    <s v="Standard Class"/>
    <s v="MP-17965"/>
    <s v="Michael Paige"/>
    <x v="1"/>
    <s v="United States"/>
    <s v="Lawrence"/>
    <s v="Massachusetts"/>
    <n v="1841"/>
    <x v="3"/>
    <s v="OFF-ST-10000918"/>
    <x v="1"/>
    <x v="4"/>
    <s v="Crate-A-Files"/>
    <x v="401"/>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x v="402"/>
    <n v="4"/>
    <n v="0"/>
    <n v="225.26400000000001"/>
    <s v="Profit"/>
    <s v="CA"/>
    <x v="0"/>
    <x v="1"/>
  </r>
  <r>
    <n v="426"/>
    <s v="CA-2017-149160"/>
    <d v="2017-11-23T00:00:00"/>
    <x v="177"/>
    <s v="Second Class"/>
    <s v="JM-15265"/>
    <s v="Janet Molinari"/>
    <x v="1"/>
    <s v="United States"/>
    <s v="Canton"/>
    <s v="Michigan"/>
    <n v="48187"/>
    <x v="2"/>
    <s v="FUR-FU-10003347"/>
    <x v="0"/>
    <x v="5"/>
    <s v="Coloredge Poster Frame"/>
    <x v="158"/>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x v="403"/>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x v="404"/>
    <n v="1"/>
    <n v="0"/>
    <n v="30.095700000000001"/>
    <s v="Profit"/>
    <s v="CA"/>
    <x v="0"/>
    <x v="15"/>
  </r>
  <r>
    <n v="429"/>
    <s v="CA-2017-152275"/>
    <d v="2017-10-01T00:00:00"/>
    <x v="179"/>
    <s v="Standard Class"/>
    <s v="KH-16630"/>
    <s v="Ken Heidel"/>
    <x v="1"/>
    <s v="United States"/>
    <s v="San Antonio"/>
    <s v="Texas"/>
    <n v="78207"/>
    <x v="2"/>
    <s v="OFF-AR-10000369"/>
    <x v="1"/>
    <x v="6"/>
    <s v="Design Ebony Sketching Pencil"/>
    <x v="405"/>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x v="406"/>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x v="177"/>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x v="407"/>
    <n v="5"/>
    <n v="0.2"/>
    <n v="54.7425"/>
    <s v="Profit"/>
    <s v="US"/>
    <x v="1"/>
    <x v="11"/>
  </r>
  <r>
    <n v="433"/>
    <s v="US-2016-123750"/>
    <d v="2016-04-15T00:00:00"/>
    <x v="180"/>
    <s v="Standard Class"/>
    <s v="RB-19795"/>
    <s v="Ross Baird"/>
    <x v="2"/>
    <s v="United States"/>
    <s v="Gastonia"/>
    <s v="North Carolina"/>
    <n v="28052"/>
    <x v="0"/>
    <s v="OFF-ST-10000617"/>
    <x v="1"/>
    <x v="4"/>
    <s v="Woodgrain Magazine Files by Perma"/>
    <x v="408"/>
    <n v="2"/>
    <n v="0.2"/>
    <n v="-0.77480000000000004"/>
    <s v="Loss"/>
    <s v="US"/>
    <x v="1"/>
    <x v="4"/>
  </r>
  <r>
    <n v="434"/>
    <s v="CA-2016-127369"/>
    <d v="2016-06-06T00:00:00"/>
    <x v="181"/>
    <s v="First Class"/>
    <s v="DB-13060"/>
    <s v="Dave Brooks"/>
    <x v="0"/>
    <s v="United States"/>
    <s v="Lowell"/>
    <s v="Massachusetts"/>
    <n v="1852"/>
    <x v="3"/>
    <s v="OFF-ST-10003306"/>
    <x v="1"/>
    <x v="4"/>
    <s v="Letter Size Cart"/>
    <x v="409"/>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x v="410"/>
    <n v="2"/>
    <n v="0.7"/>
    <n v="-3.6892"/>
    <s v="Loss"/>
    <s v="US"/>
    <x v="1"/>
    <x v="8"/>
  </r>
  <r>
    <n v="436"/>
    <s v="US-2014-150574"/>
    <d v="2014-12-19T00:00:00"/>
    <x v="182"/>
    <s v="Standard Class"/>
    <s v="MK-18160"/>
    <s v="Mike Kennedy"/>
    <x v="0"/>
    <s v="United States"/>
    <s v="Jacksonville"/>
    <s v="Florida"/>
    <n v="32216"/>
    <x v="0"/>
    <s v="TEC-AC-10002600"/>
    <x v="2"/>
    <x v="11"/>
    <s v="Belkin QODE FastFit Bluetooth Keyboard"/>
    <x v="411"/>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x v="412"/>
    <n v="3"/>
    <n v="0.3"/>
    <n v="43.199100000000001"/>
    <s v="Profit"/>
    <s v="CA"/>
    <x v="0"/>
    <x v="15"/>
  </r>
  <r>
    <n v="438"/>
    <s v="CA-2016-147375"/>
    <d v="2016-06-12T00:00:00"/>
    <x v="183"/>
    <s v="Second Class"/>
    <s v="PO-19180"/>
    <s v="Philisse Overcash"/>
    <x v="2"/>
    <s v="United States"/>
    <s v="Chicago"/>
    <s v="Illinois"/>
    <n v="60623"/>
    <x v="2"/>
    <s v="OFF-PA-10001970"/>
    <x v="1"/>
    <x v="10"/>
    <s v="Xerox 1908"/>
    <x v="413"/>
    <n v="7"/>
    <n v="0.2"/>
    <n v="113.63939999999999"/>
    <s v="Profit"/>
    <s v="CA"/>
    <x v="0"/>
    <x v="10"/>
  </r>
  <r>
    <n v="439"/>
    <s v="CA-2017-130043"/>
    <d v="2017-09-15T00:00:00"/>
    <x v="184"/>
    <s v="Standard Class"/>
    <s v="BB-11545"/>
    <s v="Brenda Bowman"/>
    <x v="1"/>
    <s v="United States"/>
    <s v="Houston"/>
    <s v="Texas"/>
    <n v="77070"/>
    <x v="2"/>
    <s v="OFF-PA-10002230"/>
    <x v="1"/>
    <x v="10"/>
    <s v="Xerox 1897"/>
    <x v="414"/>
    <n v="8"/>
    <n v="0.2"/>
    <n v="11.553599999999999"/>
    <s v="Profit"/>
    <s v="CA"/>
    <x v="0"/>
    <x v="10"/>
  </r>
  <r>
    <n v="440"/>
    <s v="CA-2017-157252"/>
    <d v="2017-01-20T00:00:00"/>
    <x v="185"/>
    <s v="Second Class"/>
    <s v="CV-12805"/>
    <s v="Cynthia Voltz"/>
    <x v="1"/>
    <s v="United States"/>
    <s v="New York City"/>
    <s v="New York"/>
    <n v="10024"/>
    <x v="3"/>
    <s v="FUR-CH-10003396"/>
    <x v="0"/>
    <x v="1"/>
    <s v="Global Deluxe Steno Chair"/>
    <x v="415"/>
    <n v="3"/>
    <n v="0.1"/>
    <n v="2.3094000000000001"/>
    <s v="Profit"/>
    <s v="CA"/>
    <x v="0"/>
    <x v="1"/>
  </r>
  <r>
    <n v="441"/>
    <s v="CA-2016-115756"/>
    <d v="2016-09-05T00:00:00"/>
    <x v="62"/>
    <s v="Second Class"/>
    <s v="PK-19075"/>
    <s v="Pete Kriz"/>
    <x v="0"/>
    <s v="United States"/>
    <s v="Detroit"/>
    <s v="Michigan"/>
    <n v="48227"/>
    <x v="2"/>
    <s v="FUR-FU-10000246"/>
    <x v="0"/>
    <x v="5"/>
    <s v="Aluminum Document Frame"/>
    <x v="416"/>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x v="417"/>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x v="418"/>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x v="419"/>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x v="420"/>
    <n v="3"/>
    <n v="0"/>
    <n v="29.152799999999999"/>
    <s v="Profit"/>
    <s v="CA"/>
    <x v="0"/>
    <x v="1"/>
  </r>
  <r>
    <n v="446"/>
    <s v="CA-2016-115756"/>
    <d v="2016-09-05T00:00:00"/>
    <x v="62"/>
    <s v="Second Class"/>
    <s v="PK-19075"/>
    <s v="Pete Kriz"/>
    <x v="0"/>
    <s v="United States"/>
    <s v="Detroit"/>
    <s v="Michigan"/>
    <n v="48227"/>
    <x v="2"/>
    <s v="OFF-LA-10001317"/>
    <x v="1"/>
    <x v="2"/>
    <s v="Avery 520"/>
    <x v="421"/>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x v="422"/>
    <n v="1"/>
    <n v="0"/>
    <n v="1.3676999999999999"/>
    <s v="Profit"/>
    <s v="CA"/>
    <x v="0"/>
    <x v="5"/>
  </r>
  <r>
    <n v="448"/>
    <s v="CA-2016-166674"/>
    <d v="2016-04-01T00:00:00"/>
    <x v="187"/>
    <s v="Second Class"/>
    <s v="RB-19360"/>
    <s v="Raymond Buch"/>
    <x v="0"/>
    <s v="United States"/>
    <s v="Auburn"/>
    <s v="New York"/>
    <n v="13021"/>
    <x v="3"/>
    <s v="OFF-AR-10000588"/>
    <x v="1"/>
    <x v="6"/>
    <s v="Newell 345"/>
    <x v="423"/>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x v="42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x v="425"/>
    <n v="6"/>
    <n v="0"/>
    <n v="71.247600000000006"/>
    <s v="Profit"/>
    <s v="CA"/>
    <x v="0"/>
    <x v="6"/>
  </r>
  <r>
    <n v="451"/>
    <s v="CA-2016-166674"/>
    <d v="2016-04-01T00:00:00"/>
    <x v="187"/>
    <s v="Second Class"/>
    <s v="RB-19360"/>
    <s v="Raymond Buch"/>
    <x v="0"/>
    <s v="United States"/>
    <s v="Auburn"/>
    <s v="New York"/>
    <n v="13021"/>
    <x v="3"/>
    <s v="OFF-AR-10003156"/>
    <x v="1"/>
    <x v="6"/>
    <s v="50 Colored Long Pencils"/>
    <x v="426"/>
    <n v="3"/>
    <n v="0"/>
    <n v="7.9248000000000003"/>
    <s v="Profit"/>
    <s v="CA"/>
    <x v="0"/>
    <x v="6"/>
  </r>
  <r>
    <n v="452"/>
    <s v="CA-2016-166674"/>
    <d v="2016-04-01T00:00:00"/>
    <x v="187"/>
    <s v="Second Class"/>
    <s v="RB-19360"/>
    <s v="Raymond Buch"/>
    <x v="0"/>
    <s v="United States"/>
    <s v="Auburn"/>
    <s v="New York"/>
    <n v="13021"/>
    <x v="3"/>
    <s v="OFF-AR-10004974"/>
    <x v="1"/>
    <x v="6"/>
    <s v="Newell 342"/>
    <x v="29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x v="427"/>
    <n v="4"/>
    <n v="0"/>
    <n v="9.1311999999999998"/>
    <s v="Profit"/>
    <s v="CA"/>
    <x v="0"/>
    <x v="7"/>
  </r>
  <r>
    <n v="454"/>
    <s v="CA-2017-147277"/>
    <d v="2017-10-20T00:00:00"/>
    <x v="188"/>
    <s v="Standard Class"/>
    <s v="EB-13705"/>
    <s v="Ed Braxton"/>
    <x v="1"/>
    <s v="United States"/>
    <s v="Akron"/>
    <s v="Ohio"/>
    <n v="44312"/>
    <x v="3"/>
    <s v="FUR-TA-10001539"/>
    <x v="0"/>
    <x v="3"/>
    <s v="Chromcraft Rectangular Conference Tables"/>
    <x v="428"/>
    <n v="2"/>
    <n v="0.4"/>
    <n v="-75.830399999999997"/>
    <s v="Loss"/>
    <s v="CA"/>
    <x v="0"/>
    <x v="3"/>
  </r>
  <r>
    <n v="455"/>
    <s v="CA-2017-147277"/>
    <d v="2017-10-20T00:00:00"/>
    <x v="188"/>
    <s v="Standard Class"/>
    <s v="EB-13705"/>
    <s v="Ed Braxton"/>
    <x v="1"/>
    <s v="United States"/>
    <s v="Akron"/>
    <s v="Ohio"/>
    <n v="44312"/>
    <x v="3"/>
    <s v="OFF-ST-10000142"/>
    <x v="1"/>
    <x v="4"/>
    <s v="Deluxe Rollaway Locking File with Drawer"/>
    <x v="429"/>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x v="430"/>
    <n v="4"/>
    <n v="0"/>
    <n v="24.9132"/>
    <s v="Profit"/>
    <s v="CA"/>
    <x v="0"/>
    <x v="11"/>
  </r>
  <r>
    <n v="457"/>
    <s v="US-2014-110674"/>
    <d v="2014-02-12T00:00:00"/>
    <x v="189"/>
    <s v="Standard Class"/>
    <s v="SC-20095"/>
    <s v="Sanjit Chand"/>
    <x v="0"/>
    <s v="United States"/>
    <s v="Concord"/>
    <s v="California"/>
    <n v="94521"/>
    <x v="1"/>
    <s v="FUR-CH-10000225"/>
    <x v="0"/>
    <x v="1"/>
    <s v="Global Geo Office Task Chair, Gray"/>
    <x v="43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x v="432"/>
    <n v="3"/>
    <n v="0.3"/>
    <n v="-96.114599999999996"/>
    <s v="Loss"/>
    <s v="US"/>
    <x v="1"/>
    <x v="1"/>
  </r>
  <r>
    <n v="459"/>
    <s v="US-2016-157945"/>
    <d v="2016-09-26T00:00:00"/>
    <x v="152"/>
    <s v="Standard Class"/>
    <s v="NF-18385"/>
    <s v="Natalie Fritzler"/>
    <x v="0"/>
    <s v="United States"/>
    <s v="Decatur"/>
    <s v="Illinois"/>
    <n v="62521"/>
    <x v="2"/>
    <s v="OFF-EN-10001415"/>
    <x v="1"/>
    <x v="12"/>
    <s v="Staple envelope"/>
    <x v="433"/>
    <n v="2"/>
    <n v="0.2"/>
    <n v="3.3479999999999999"/>
    <s v="Profit"/>
    <s v="US"/>
    <x v="1"/>
    <x v="12"/>
  </r>
  <r>
    <n v="460"/>
    <s v="CA-2015-109638"/>
    <d v="2015-12-15T00:00:00"/>
    <x v="190"/>
    <s v="Standard Class"/>
    <s v="JH-15985"/>
    <s v="Joseph Holt"/>
    <x v="0"/>
    <s v="United States"/>
    <s v="Seattle"/>
    <s v="Washington"/>
    <n v="98115"/>
    <x v="1"/>
    <s v="OFF-AP-10002472"/>
    <x v="1"/>
    <x v="9"/>
    <s v="3M Office Air Cleaner"/>
    <x v="434"/>
    <n v="4"/>
    <n v="0"/>
    <n v="36.372"/>
    <s v="Profit"/>
    <s v="CA"/>
    <x v="0"/>
    <x v="9"/>
  </r>
  <r>
    <n v="461"/>
    <s v="CA-2015-109638"/>
    <d v="2015-12-15T00:00:00"/>
    <x v="190"/>
    <s v="Standard Class"/>
    <s v="JH-15985"/>
    <s v="Joseph Holt"/>
    <x v="0"/>
    <s v="United States"/>
    <s v="Seattle"/>
    <s v="Washington"/>
    <n v="98115"/>
    <x v="1"/>
    <s v="TEC-AC-10004571"/>
    <x v="2"/>
    <x v="11"/>
    <s v="Logitech G700s Rechargeable Gaming Mouse"/>
    <x v="435"/>
    <n v="9"/>
    <n v="0"/>
    <n v="377.9622"/>
    <s v="Profit"/>
    <s v="CA"/>
    <x v="0"/>
    <x v="11"/>
  </r>
  <r>
    <n v="462"/>
    <s v="CA-2015-109638"/>
    <d v="2015-12-15T00:00:00"/>
    <x v="190"/>
    <s v="Standard Class"/>
    <s v="JH-15985"/>
    <s v="Joseph Holt"/>
    <x v="0"/>
    <s v="United States"/>
    <s v="Seattle"/>
    <s v="Washington"/>
    <n v="98115"/>
    <x v="1"/>
    <s v="OFF-BI-10001098"/>
    <x v="1"/>
    <x v="8"/>
    <s v="Acco D-Ring Binder w/DublLock"/>
    <x v="96"/>
    <n v="3"/>
    <n v="0.2"/>
    <n v="18.6006"/>
    <s v="Profit"/>
    <s v="CA"/>
    <x v="0"/>
    <x v="8"/>
  </r>
  <r>
    <n v="463"/>
    <s v="CA-2016-109869"/>
    <d v="2016-04-22T00:00:00"/>
    <x v="135"/>
    <s v="Standard Class"/>
    <s v="TN-21040"/>
    <s v="Tanja Norvell"/>
    <x v="2"/>
    <s v="United States"/>
    <s v="Phoenix"/>
    <s v="Arizona"/>
    <n v="85023"/>
    <x v="1"/>
    <s v="FUR-FU-10000023"/>
    <x v="0"/>
    <x v="5"/>
    <s v="Eldon Wave Desk Accessories"/>
    <x v="43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x v="437"/>
    <n v="6"/>
    <n v="0.5"/>
    <n v="-814.48320000000001"/>
    <s v="Loss"/>
    <s v="CA"/>
    <x v="0"/>
    <x v="3"/>
  </r>
  <r>
    <n v="465"/>
    <s v="CA-2016-109869"/>
    <d v="2016-04-22T00:00:00"/>
    <x v="135"/>
    <s v="Standard Class"/>
    <s v="TN-21040"/>
    <s v="Tanja Norvell"/>
    <x v="2"/>
    <s v="United States"/>
    <s v="Phoenix"/>
    <s v="Arizona"/>
    <n v="85023"/>
    <x v="1"/>
    <s v="OFF-BI-10000315"/>
    <x v="1"/>
    <x v="8"/>
    <s v="Poly Designer Cover &amp; Back"/>
    <x v="438"/>
    <n v="5"/>
    <n v="0.7"/>
    <n v="-20.888999999999999"/>
    <s v="Loss"/>
    <s v="CA"/>
    <x v="0"/>
    <x v="8"/>
  </r>
  <r>
    <n v="466"/>
    <s v="CA-2016-109869"/>
    <d v="2016-04-22T00:00:00"/>
    <x v="135"/>
    <s v="Standard Class"/>
    <s v="TN-21040"/>
    <s v="Tanja Norvell"/>
    <x v="2"/>
    <s v="United States"/>
    <s v="Phoenix"/>
    <s v="Arizona"/>
    <n v="85023"/>
    <x v="1"/>
    <s v="OFF-SU-10003505"/>
    <x v="1"/>
    <x v="14"/>
    <s v="Premier Electric Letter Opener"/>
    <x v="439"/>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x v="440"/>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x v="441"/>
    <n v="7"/>
    <n v="0.6"/>
    <n v="-312.06139999999999"/>
    <s v="Loss"/>
    <s v="US"/>
    <x v="1"/>
    <x v="5"/>
  </r>
  <r>
    <n v="469"/>
    <s v="CA-2017-154907"/>
    <d v="2017-03-31T00:00:00"/>
    <x v="192"/>
    <s v="Standard Class"/>
    <s v="DS-13180"/>
    <s v="David Smith"/>
    <x v="1"/>
    <s v="United States"/>
    <s v="Amarillo"/>
    <s v="Texas"/>
    <n v="79109"/>
    <x v="2"/>
    <s v="FUR-BO-10002824"/>
    <x v="0"/>
    <x v="0"/>
    <s v="Bush Mission Pointe Library"/>
    <x v="442"/>
    <n v="2"/>
    <n v="0.32"/>
    <n v="-36.235199999999999"/>
    <s v="Loss"/>
    <s v="CA"/>
    <x v="0"/>
    <x v="0"/>
  </r>
  <r>
    <n v="470"/>
    <s v="US-2016-100419"/>
    <d v="2016-12-16T00:00:00"/>
    <x v="120"/>
    <s v="Second Class"/>
    <s v="CC-12670"/>
    <s v="Craig Carreira"/>
    <x v="0"/>
    <s v="United States"/>
    <s v="Chicago"/>
    <s v="Illinois"/>
    <n v="60610"/>
    <x v="2"/>
    <s v="OFF-BI-10002194"/>
    <x v="1"/>
    <x v="8"/>
    <s v="Cardinal Hold-It CD Pocket"/>
    <x v="44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x v="444"/>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x v="445"/>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x v="446"/>
    <n v="2"/>
    <n v="0.15"/>
    <n v="10.478400000000001"/>
    <s v="Profit"/>
    <s v="CA"/>
    <x v="0"/>
    <x v="0"/>
  </r>
  <r>
    <n v="474"/>
    <s v="CA-2014-144666"/>
    <d v="2014-11-09T00:00:00"/>
    <x v="193"/>
    <s v="Second Class"/>
    <s v="JP-15520"/>
    <s v="Jeremy Pistek"/>
    <x v="0"/>
    <s v="United States"/>
    <s v="San Francisco"/>
    <s v="California"/>
    <n v="94110"/>
    <x v="1"/>
    <s v="TEC-PH-10002680"/>
    <x v="2"/>
    <x v="7"/>
    <s v="Samsung Galaxy Note 3"/>
    <x v="447"/>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x v="448"/>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x v="449"/>
    <n v="7"/>
    <n v="0"/>
    <n v="28.818999999999999"/>
    <s v="Profit"/>
    <s v="CA"/>
    <x v="0"/>
    <x v="10"/>
  </r>
  <r>
    <n v="477"/>
    <s v="CA-2014-144666"/>
    <d v="2014-11-09T00:00:00"/>
    <x v="193"/>
    <s v="Second Class"/>
    <s v="JP-15520"/>
    <s v="Jeremy Pistek"/>
    <x v="0"/>
    <s v="United States"/>
    <s v="San Francisco"/>
    <s v="California"/>
    <n v="94110"/>
    <x v="1"/>
    <s v="OFF-PA-10003465"/>
    <x v="1"/>
    <x v="10"/>
    <s v="Xerox 1912"/>
    <x v="450"/>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x v="451"/>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x v="452"/>
    <n v="3"/>
    <n v="0"/>
    <n v="19.295999999999999"/>
    <s v="Profit"/>
    <s v="CA"/>
    <x v="0"/>
    <x v="5"/>
  </r>
  <r>
    <n v="480"/>
    <s v="CA-2016-100790"/>
    <d v="2016-06-26T00:00:00"/>
    <x v="196"/>
    <s v="Standard Class"/>
    <s v="JG-15805"/>
    <s v="John Grady"/>
    <x v="1"/>
    <s v="United States"/>
    <s v="New York City"/>
    <s v="New York"/>
    <n v="10024"/>
    <x v="3"/>
    <s v="OFF-AR-10003045"/>
    <x v="1"/>
    <x v="6"/>
    <s v="Prang Colored Pencils"/>
    <x v="453"/>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x v="454"/>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x v="455"/>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x v="45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x v="457"/>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x v="458"/>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x v="459"/>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x v="460"/>
    <n v="5"/>
    <n v="0.2"/>
    <n v="17.497499999999999"/>
    <s v="Profit"/>
    <s v="CA"/>
    <x v="0"/>
    <x v="7"/>
  </r>
  <r>
    <n v="488"/>
    <s v="CA-2014-154627"/>
    <d v="2014-10-29T00:00:00"/>
    <x v="199"/>
    <s v="First Class"/>
    <s v="SA-20830"/>
    <s v="Sue Ann Reed"/>
    <x v="0"/>
    <s v="United States"/>
    <s v="Chicago"/>
    <s v="Illinois"/>
    <n v="60610"/>
    <x v="2"/>
    <s v="TEC-PH-10001363"/>
    <x v="2"/>
    <x v="7"/>
    <s v="Apple iPhone 5S"/>
    <x v="461"/>
    <n v="6"/>
    <n v="0.2"/>
    <n v="341.99400000000003"/>
    <s v="Profit"/>
    <s v="CA"/>
    <x v="0"/>
    <x v="7"/>
  </r>
  <r>
    <n v="489"/>
    <s v="CA-2014-133753"/>
    <d v="2014-06-09T00:00:00"/>
    <x v="200"/>
    <s v="Second Class"/>
    <s v="CW-11905"/>
    <s v="Carl Weiss"/>
    <x v="2"/>
    <s v="United States"/>
    <s v="Huntsville"/>
    <s v="Texas"/>
    <n v="77340"/>
    <x v="2"/>
    <s v="TEC-PH-10000376"/>
    <x v="2"/>
    <x v="7"/>
    <s v="Square Credit Card Reader"/>
    <x v="462"/>
    <n v="1"/>
    <n v="0.2"/>
    <n v="0.59940000000000004"/>
    <s v="Profit"/>
    <s v="CA"/>
    <x v="0"/>
    <x v="7"/>
  </r>
  <r>
    <n v="490"/>
    <s v="CA-2014-133753"/>
    <d v="2014-06-09T00:00:00"/>
    <x v="200"/>
    <s v="Second Class"/>
    <s v="CW-11905"/>
    <s v="Carl Weiss"/>
    <x v="2"/>
    <s v="United States"/>
    <s v="Huntsville"/>
    <s v="Texas"/>
    <n v="77340"/>
    <x v="2"/>
    <s v="TEC-AC-10000303"/>
    <x v="2"/>
    <x v="11"/>
    <s v="Logitech M510 Wireless Mouse"/>
    <x v="463"/>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x v="464"/>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x v="465"/>
    <n v="5"/>
    <n v="0"/>
    <n v="8.9830000000000005"/>
    <s v="Profit"/>
    <s v="CA"/>
    <x v="0"/>
    <x v="4"/>
  </r>
  <r>
    <n v="493"/>
    <s v="CA-2014-113362"/>
    <d v="2014-09-14T00:00:00"/>
    <x v="76"/>
    <s v="Standard Class"/>
    <s v="AJ-10960"/>
    <s v="Astrea Jones"/>
    <x v="0"/>
    <s v="United States"/>
    <s v="Rochester"/>
    <s v="New York"/>
    <n v="14609"/>
    <x v="3"/>
    <s v="OFF-EN-10003845"/>
    <x v="1"/>
    <x v="12"/>
    <s v="Colored Envelopes"/>
    <x v="466"/>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x v="467"/>
    <n v="2"/>
    <n v="0"/>
    <n v="13.1572"/>
    <s v="Profit"/>
    <s v="CA"/>
    <x v="0"/>
    <x v="11"/>
  </r>
  <r>
    <n v="495"/>
    <s v="US-2016-120929"/>
    <d v="2016-03-18T00:00:00"/>
    <x v="202"/>
    <s v="Second Class"/>
    <s v="RO-19780"/>
    <s v="Rose O'Brian"/>
    <x v="0"/>
    <s v="United States"/>
    <s v="Memphis"/>
    <s v="Tennessee"/>
    <n v="38109"/>
    <x v="0"/>
    <s v="FUR-TA-10001857"/>
    <x v="0"/>
    <x v="3"/>
    <s v="Balt Solid Wood Rectangular Table"/>
    <x v="468"/>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x v="469"/>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x v="470"/>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x v="471"/>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x v="472"/>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x v="473"/>
    <n v="9"/>
    <n v="0"/>
    <n v="22.869"/>
    <s v="Profit"/>
    <s v="CA"/>
    <x v="0"/>
    <x v="5"/>
  </r>
  <r>
    <n v="501"/>
    <s v="US-2016-105578"/>
    <d v="2016-05-30T00:00:00"/>
    <x v="204"/>
    <s v="Standard Class"/>
    <s v="MY-17380"/>
    <s v="Maribeth Yedwab"/>
    <x v="1"/>
    <s v="United States"/>
    <s v="Parker"/>
    <s v="Colorado"/>
    <n v="80134"/>
    <x v="1"/>
    <s v="OFF-BI-10001670"/>
    <x v="1"/>
    <x v="8"/>
    <s v="Vinyl Sectional Post Binders"/>
    <x v="474"/>
    <n v="2"/>
    <n v="0.7"/>
    <n v="-15.08"/>
    <s v="Loss"/>
    <s v="US"/>
    <x v="1"/>
    <x v="8"/>
  </r>
  <r>
    <n v="502"/>
    <s v="US-2016-105578"/>
    <d v="2016-05-30T00:00:00"/>
    <x v="204"/>
    <s v="Standard Class"/>
    <s v="MY-17380"/>
    <s v="Maribeth Yedwab"/>
    <x v="1"/>
    <s v="United States"/>
    <s v="Parker"/>
    <s v="Colorado"/>
    <n v="80134"/>
    <x v="1"/>
    <s v="OFF-BI-10001658"/>
    <x v="1"/>
    <x v="8"/>
    <s v="GBC Standard Therm-A-Bind Covers"/>
    <x v="475"/>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x v="476"/>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x v="477"/>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x v="478"/>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x v="204"/>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x v="479"/>
    <n v="1"/>
    <n v="0"/>
    <n v="0.73980000000000001"/>
    <s v="Profit"/>
    <s v="CA"/>
    <x v="0"/>
    <x v="6"/>
  </r>
  <r>
    <n v="508"/>
    <s v="CA-2015-145352"/>
    <d v="2015-03-16T00:00:00"/>
    <x v="206"/>
    <s v="Standard Class"/>
    <s v="CM-12385"/>
    <s v="Christopher Martinez"/>
    <x v="0"/>
    <s v="United States"/>
    <s v="Atlanta"/>
    <s v="Georgia"/>
    <n v="30318"/>
    <x v="0"/>
    <s v="OFF-AR-10003856"/>
    <x v="1"/>
    <x v="6"/>
    <s v="Newell 344"/>
    <x v="480"/>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x v="481"/>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x v="482"/>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x v="48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x v="48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x v="485"/>
    <n v="3"/>
    <n v="0.2"/>
    <n v="0.71519999999999995"/>
    <s v="Profit"/>
    <s v="CA"/>
    <x v="0"/>
    <x v="6"/>
  </r>
  <r>
    <n v="514"/>
    <s v="CA-2017-163405"/>
    <d v="2017-12-21T00:00:00"/>
    <x v="209"/>
    <s v="Standard Class"/>
    <s v="BN-11515"/>
    <s v="Bradley Nguyen"/>
    <x v="0"/>
    <s v="United States"/>
    <s v="Los Angeles"/>
    <s v="California"/>
    <n v="90049"/>
    <x v="1"/>
    <s v="OFF-AR-10003811"/>
    <x v="1"/>
    <x v="6"/>
    <s v="Newell 327"/>
    <x v="153"/>
    <n v="3"/>
    <n v="0"/>
    <n v="1.7901"/>
    <s v="Profit"/>
    <s v="CA"/>
    <x v="0"/>
    <x v="6"/>
  </r>
  <r>
    <n v="515"/>
    <s v="CA-2017-163405"/>
    <d v="2017-12-21T00:00:00"/>
    <x v="209"/>
    <s v="Standard Class"/>
    <s v="BN-11515"/>
    <s v="Bradley Nguyen"/>
    <x v="0"/>
    <s v="United States"/>
    <s v="Los Angeles"/>
    <s v="California"/>
    <n v="90049"/>
    <x v="1"/>
    <s v="OFF-AR-10001246"/>
    <x v="1"/>
    <x v="6"/>
    <s v="Newell 317"/>
    <x v="486"/>
    <n v="2"/>
    <n v="0"/>
    <n v="1.7052"/>
    <s v="Profit"/>
    <s v="CA"/>
    <x v="0"/>
    <x v="6"/>
  </r>
  <r>
    <n v="516"/>
    <s v="CA-2017-127432"/>
    <d v="2017-01-22T00:00:00"/>
    <x v="210"/>
    <s v="Standard Class"/>
    <s v="AD-10180"/>
    <s v="Alan Dominguez"/>
    <x v="2"/>
    <s v="United States"/>
    <s v="Great Falls"/>
    <s v="Montana"/>
    <n v="59405"/>
    <x v="1"/>
    <s v="TEC-CO-10003236"/>
    <x v="2"/>
    <x v="16"/>
    <s v="Canon Image Class D660 Copier"/>
    <x v="487"/>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x v="488"/>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x v="489"/>
    <n v="2"/>
    <n v="0"/>
    <n v="5.3819999999999997"/>
    <s v="Profit"/>
    <s v="CA"/>
    <x v="0"/>
    <x v="10"/>
  </r>
  <r>
    <n v="519"/>
    <s v="CA-2017-127432"/>
    <d v="2017-01-22T00:00:00"/>
    <x v="210"/>
    <s v="Standard Class"/>
    <s v="AD-10180"/>
    <s v="Alan Dominguez"/>
    <x v="2"/>
    <s v="United States"/>
    <s v="Great Falls"/>
    <s v="Montana"/>
    <n v="59405"/>
    <x v="1"/>
    <s v="OFF-ST-10004459"/>
    <x v="1"/>
    <x v="4"/>
    <s v="Tennsco Single-Tier Lockers"/>
    <x v="490"/>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x v="491"/>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x v="43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x v="492"/>
    <n v="9"/>
    <n v="0.8"/>
    <n v="-21.167999999999999"/>
    <s v="Loss"/>
    <s v="CA"/>
    <x v="0"/>
    <x v="8"/>
  </r>
  <r>
    <n v="523"/>
    <s v="CA-2017-145142"/>
    <d v="2017-01-23T00:00:00"/>
    <x v="212"/>
    <s v="First Class"/>
    <s v="MC-17605"/>
    <s v="Matt Connell"/>
    <x v="1"/>
    <s v="United States"/>
    <s v="Detroit"/>
    <s v="Michigan"/>
    <n v="48234"/>
    <x v="2"/>
    <s v="FUR-TA-10001857"/>
    <x v="0"/>
    <x v="3"/>
    <s v="Balt Solid Wood Rectangular Table"/>
    <x v="493"/>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x v="494"/>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x v="495"/>
    <n v="2"/>
    <n v="0"/>
    <n v="27.166599999999999"/>
    <s v="Profit"/>
    <s v="US"/>
    <x v="1"/>
    <x v="11"/>
  </r>
  <r>
    <n v="526"/>
    <s v="CA-2015-158792"/>
    <d v="2015-12-26T00:00:00"/>
    <x v="214"/>
    <s v="Standard Class"/>
    <s v="BD-11605"/>
    <s v="Brian Dahlen"/>
    <x v="0"/>
    <s v="United States"/>
    <s v="Lawrence"/>
    <s v="Massachusetts"/>
    <n v="1841"/>
    <x v="3"/>
    <s v="OFF-FA-10002815"/>
    <x v="1"/>
    <x v="13"/>
    <s v="Staples"/>
    <x v="496"/>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x v="497"/>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x v="4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x v="4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x v="500"/>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x v="501"/>
    <n v="6"/>
    <n v="0.2"/>
    <n v="19.692"/>
    <s v="Profit"/>
    <s v="US"/>
    <x v="1"/>
    <x v="12"/>
  </r>
  <r>
    <n v="532"/>
    <s v="CA-2015-102848"/>
    <d v="2015-11-07T00:00:00"/>
    <x v="217"/>
    <s v="Second Class"/>
    <s v="KB-16240"/>
    <s v="Karen Bern"/>
    <x v="1"/>
    <s v="United States"/>
    <s v="Los Angeles"/>
    <s v="California"/>
    <n v="90036"/>
    <x v="1"/>
    <s v="FUR-CH-10000595"/>
    <x v="0"/>
    <x v="1"/>
    <s v="Safco Contoured Stacking Chairs"/>
    <x v="50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x v="503"/>
    <n v="3"/>
    <n v="0"/>
    <n v="2.3969999999999998"/>
    <s v="Profit"/>
    <s v="US"/>
    <x v="1"/>
    <x v="5"/>
  </r>
  <r>
    <n v="534"/>
    <s v="CA-2016-168753"/>
    <d v="2016-05-29T00:00:00"/>
    <x v="219"/>
    <s v="Second Class"/>
    <s v="RL-19615"/>
    <s v="Rob Lucas"/>
    <x v="0"/>
    <s v="United States"/>
    <s v="Montgomery"/>
    <s v="Alabama"/>
    <n v="36116"/>
    <x v="0"/>
    <s v="TEC-PH-10000984"/>
    <x v="2"/>
    <x v="7"/>
    <s v="Panasonic KX-TG9471B"/>
    <x v="504"/>
    <n v="5"/>
    <n v="0"/>
    <n v="274.38600000000002"/>
    <s v="Profit"/>
    <s v="CA"/>
    <x v="0"/>
    <x v="7"/>
  </r>
  <r>
    <n v="535"/>
    <s v="CA-2016-168753"/>
    <d v="2016-05-29T00:00:00"/>
    <x v="219"/>
    <s v="Second Class"/>
    <s v="RL-19615"/>
    <s v="Rob Lucas"/>
    <x v="0"/>
    <s v="United States"/>
    <s v="Montgomery"/>
    <s v="Alabama"/>
    <n v="36116"/>
    <x v="0"/>
    <s v="OFF-BI-10002557"/>
    <x v="1"/>
    <x v="8"/>
    <s v="Presstex Flexible Ring Binders"/>
    <x v="505"/>
    <n v="5"/>
    <n v="0"/>
    <n v="11.375"/>
    <s v="Profit"/>
    <s v="CA"/>
    <x v="0"/>
    <x v="8"/>
  </r>
  <r>
    <n v="536"/>
    <s v="CA-2016-126613"/>
    <d v="2016-07-10T00:00:00"/>
    <x v="220"/>
    <s v="Standard Class"/>
    <s v="AA-10375"/>
    <s v="Allen Armold"/>
    <x v="0"/>
    <s v="United States"/>
    <s v="Mesa"/>
    <s v="Arizona"/>
    <n v="85204"/>
    <x v="1"/>
    <s v="OFF-ST-10001325"/>
    <x v="1"/>
    <x v="4"/>
    <s v="Sterilite Officeware Hinged File Box"/>
    <x v="506"/>
    <n v="2"/>
    <n v="0.2"/>
    <n v="1.4672000000000001"/>
    <s v="Profit"/>
    <s v="CA"/>
    <x v="0"/>
    <x v="4"/>
  </r>
  <r>
    <n v="537"/>
    <s v="US-2017-122637"/>
    <d v="2017-09-03T00:00:00"/>
    <x v="221"/>
    <s v="Second Class"/>
    <s v="EP-13915"/>
    <s v="Emily Phan"/>
    <x v="0"/>
    <s v="United States"/>
    <s v="Chicago"/>
    <s v="Illinois"/>
    <n v="60653"/>
    <x v="2"/>
    <s v="OFF-BI-10002429"/>
    <x v="1"/>
    <x v="8"/>
    <s v="Premier Elliptical Ring Binder, Black"/>
    <x v="507"/>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x v="508"/>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x v="509"/>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x v="510"/>
    <n v="4"/>
    <n v="0"/>
    <n v="70.98"/>
    <s v="Profit"/>
    <s v="CA"/>
    <x v="0"/>
    <x v="1"/>
  </r>
  <r>
    <n v="541"/>
    <s v="CA-2014-140795"/>
    <d v="2014-02-01T00:00:00"/>
    <x v="224"/>
    <s v="First Class"/>
    <s v="BD-11500"/>
    <s v="Bradley Drucker"/>
    <x v="0"/>
    <s v="United States"/>
    <s v="Green Bay"/>
    <s v="Wisconsin"/>
    <n v="54302"/>
    <x v="2"/>
    <s v="TEC-AC-10001432"/>
    <x v="2"/>
    <x v="11"/>
    <s v="Enermax Aurora Lite Keyboard"/>
    <x v="511"/>
    <n v="6"/>
    <n v="0"/>
    <n v="206.316"/>
    <s v="Profit"/>
    <s v="CA"/>
    <x v="0"/>
    <x v="11"/>
  </r>
  <r>
    <n v="542"/>
    <s v="CA-2016-136924"/>
    <d v="2016-07-14T00:00:00"/>
    <x v="225"/>
    <s v="First Class"/>
    <s v="ES-14080"/>
    <s v="Erin Smith"/>
    <x v="1"/>
    <s v="United States"/>
    <s v="Tucson"/>
    <s v="Arizona"/>
    <n v="85705"/>
    <x v="1"/>
    <s v="TEC-PH-10002262"/>
    <x v="2"/>
    <x v="7"/>
    <s v="LG Electronics Tone+ HBS-730 Bluetooth Headset"/>
    <x v="512"/>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x v="513"/>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x v="514"/>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x v="515"/>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x v="516"/>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x v="517"/>
    <n v="6"/>
    <n v="0.2"/>
    <n v="13.932"/>
    <s v="Profit"/>
    <s v="CA"/>
    <x v="0"/>
    <x v="8"/>
  </r>
  <r>
    <n v="548"/>
    <s v="CA-2017-162929"/>
    <d v="2017-11-19T00:00:00"/>
    <x v="228"/>
    <s v="First Class"/>
    <s v="AS-10135"/>
    <s v="Adrian Shami"/>
    <x v="2"/>
    <s v="United States"/>
    <s v="New York City"/>
    <s v="New York"/>
    <n v="10035"/>
    <x v="3"/>
    <s v="OFF-PA-10002986"/>
    <x v="1"/>
    <x v="10"/>
    <s v="Xerox 1898"/>
    <x v="518"/>
    <n v="2"/>
    <n v="0"/>
    <n v="6.4127999999999998"/>
    <s v="Profit"/>
    <s v="CA"/>
    <x v="0"/>
    <x v="10"/>
  </r>
  <r>
    <n v="549"/>
    <s v="CA-2015-113173"/>
    <d v="2015-11-15T00:00:00"/>
    <x v="50"/>
    <s v="Second Class"/>
    <s v="DK-13225"/>
    <s v="Dean Katz"/>
    <x v="1"/>
    <s v="United States"/>
    <s v="Chicago"/>
    <s v="Illinois"/>
    <n v="60653"/>
    <x v="2"/>
    <s v="OFF-ST-10000604"/>
    <x v="1"/>
    <x v="4"/>
    <s v="Home/Office Personal File Carts"/>
    <x v="51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x v="520"/>
    <n v="3"/>
    <n v="0.8"/>
    <n v="-17.045999999999999"/>
    <s v="Loss"/>
    <s v="CA"/>
    <x v="0"/>
    <x v="8"/>
  </r>
  <r>
    <n v="551"/>
    <s v="CA-2015-113173"/>
    <d v="2015-11-15T00:00:00"/>
    <x v="50"/>
    <s v="Second Class"/>
    <s v="DK-13225"/>
    <s v="Dean Katz"/>
    <x v="1"/>
    <s v="United States"/>
    <s v="Chicago"/>
    <s v="Illinois"/>
    <n v="60653"/>
    <x v="2"/>
    <s v="OFF-SU-10001935"/>
    <x v="1"/>
    <x v="14"/>
    <s v="Staple remover"/>
    <x v="521"/>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x v="522"/>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x v="523"/>
    <n v="1"/>
    <n v="0.2"/>
    <n v="6.0381999999999998"/>
    <s v="Profit"/>
    <s v="CA"/>
    <x v="0"/>
    <x v="5"/>
  </r>
  <r>
    <n v="554"/>
    <s v="CA-2017-101945"/>
    <d v="2017-11-24T00:00:00"/>
    <x v="51"/>
    <s v="Standard Class"/>
    <s v="GT-14710"/>
    <s v="Greg Tran"/>
    <x v="0"/>
    <s v="United States"/>
    <s v="Houston"/>
    <s v="Texas"/>
    <n v="77070"/>
    <x v="2"/>
    <s v="OFF-FA-10004248"/>
    <x v="1"/>
    <x v="13"/>
    <s v="Advantus T-Pin Paper Clips"/>
    <x v="524"/>
    <n v="3"/>
    <n v="0.2"/>
    <n v="2.5707"/>
    <s v="Profit"/>
    <s v="CA"/>
    <x v="0"/>
    <x v="13"/>
  </r>
  <r>
    <n v="555"/>
    <s v="CA-2017-100650"/>
    <d v="2017-06-29T00:00:00"/>
    <x v="231"/>
    <s v="Second Class"/>
    <s v="DK-13225"/>
    <s v="Dean Katz"/>
    <x v="1"/>
    <s v="United States"/>
    <s v="Anaheim"/>
    <s v="California"/>
    <n v="92804"/>
    <x v="1"/>
    <s v="OFF-ST-10001780"/>
    <x v="1"/>
    <x v="4"/>
    <s v="Tennsco 16-Compartment Lockers with Coat Rack"/>
    <x v="525"/>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x v="526"/>
    <n v="4"/>
    <n v="0.2"/>
    <n v="3.4047999999999998"/>
    <s v="Profit"/>
    <s v="CA"/>
    <x v="0"/>
    <x v="6"/>
  </r>
  <r>
    <n v="557"/>
    <s v="CA-2016-113243"/>
    <d v="2016-06-10T00:00:00"/>
    <x v="35"/>
    <s v="Standard Class"/>
    <s v="OT-18730"/>
    <s v="Olvera Toch"/>
    <x v="0"/>
    <s v="United States"/>
    <s v="Los Angeles"/>
    <s v="California"/>
    <n v="90045"/>
    <x v="1"/>
    <s v="OFF-LA-10001297"/>
    <x v="1"/>
    <x v="2"/>
    <s v="Avery 473"/>
    <x v="343"/>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x v="527"/>
    <n v="4"/>
    <n v="0.2"/>
    <n v="-217.048"/>
    <s v="Loss"/>
    <s v="CA"/>
    <x v="0"/>
    <x v="3"/>
  </r>
  <r>
    <n v="559"/>
    <s v="CA-2016-113243"/>
    <d v="2016-06-10T00:00:00"/>
    <x v="35"/>
    <s v="Standard Class"/>
    <s v="OT-18730"/>
    <s v="Olvera Toch"/>
    <x v="0"/>
    <s v="United States"/>
    <s v="Los Angeles"/>
    <s v="California"/>
    <n v="90045"/>
    <x v="1"/>
    <s v="OFF-PA-10003441"/>
    <x v="1"/>
    <x v="10"/>
    <s v="Xerox 226"/>
    <x v="56"/>
    <n v="5"/>
    <n v="0"/>
    <n v="15.552"/>
    <s v="Profit"/>
    <s v="CA"/>
    <x v="0"/>
    <x v="10"/>
  </r>
  <r>
    <n v="560"/>
    <s v="CA-2017-118731"/>
    <d v="2017-11-20T00:00:00"/>
    <x v="228"/>
    <s v="Second Class"/>
    <s v="LP-17080"/>
    <s v="Liz Pelletier"/>
    <x v="0"/>
    <s v="United States"/>
    <s v="San Francisco"/>
    <s v="California"/>
    <n v="94110"/>
    <x v="1"/>
    <s v="FUR-FU-10003347"/>
    <x v="0"/>
    <x v="5"/>
    <s v="Coloredge Poster Frame"/>
    <x v="528"/>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x v="529"/>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x v="530"/>
    <n v="5"/>
    <n v="0.2"/>
    <n v="1.3"/>
    <s v="Profit"/>
    <s v="CA"/>
    <x v="0"/>
    <x v="9"/>
  </r>
  <r>
    <n v="563"/>
    <s v="CA-2014-145576"/>
    <d v="2014-09-14T00:00:00"/>
    <x v="233"/>
    <s v="Second Class"/>
    <s v="CA-12775"/>
    <s v="Cynthia Arntzen"/>
    <x v="0"/>
    <s v="United States"/>
    <s v="Tampa"/>
    <s v="Florida"/>
    <n v="33614"/>
    <x v="0"/>
    <s v="FUR-FU-10004020"/>
    <x v="0"/>
    <x v="5"/>
    <s v="Advantus Panel Wall Acrylic Frame"/>
    <x v="531"/>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x v="532"/>
    <n v="2"/>
    <n v="0"/>
    <n v="0"/>
    <s v="Profit"/>
    <s v="CA"/>
    <x v="0"/>
    <x v="13"/>
  </r>
  <r>
    <n v="565"/>
    <s v="CA-2015-130736"/>
    <d v="2015-12-07T00:00:00"/>
    <x v="234"/>
    <s v="First Class"/>
    <s v="JF-15490"/>
    <s v="Jeremy Farry"/>
    <x v="0"/>
    <s v="United States"/>
    <s v="Seattle"/>
    <s v="Washington"/>
    <n v="98105"/>
    <x v="1"/>
    <s v="OFF-LA-10000634"/>
    <x v="1"/>
    <x v="2"/>
    <s v="Avery 509"/>
    <x v="533"/>
    <n v="1"/>
    <n v="0"/>
    <n v="1.2005999999999999"/>
    <s v="Profit"/>
    <s v="CA"/>
    <x v="0"/>
    <x v="2"/>
  </r>
  <r>
    <n v="566"/>
    <s v="CA-2017-137099"/>
    <d v="2017-12-07T00:00:00"/>
    <x v="235"/>
    <s v="First Class"/>
    <s v="FP-14320"/>
    <s v="Frank Preis"/>
    <x v="0"/>
    <s v="United States"/>
    <s v="Los Angeles"/>
    <s v="California"/>
    <n v="90008"/>
    <x v="1"/>
    <s v="TEC-PH-10002496"/>
    <x v="2"/>
    <x v="7"/>
    <s v="Cisco SPA301"/>
    <x v="534"/>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x v="535"/>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x v="536"/>
    <n v="7"/>
    <n v="0.2"/>
    <n v="27.3672"/>
    <s v="Profit"/>
    <s v="CA"/>
    <x v="0"/>
    <x v="8"/>
  </r>
  <r>
    <n v="569"/>
    <s v="CA-2017-156951"/>
    <d v="2017-10-01T00:00:00"/>
    <x v="179"/>
    <s v="Standard Class"/>
    <s v="EB-13840"/>
    <s v="Ellis Ballard"/>
    <x v="1"/>
    <s v="United States"/>
    <s v="Seattle"/>
    <s v="Washington"/>
    <n v="98105"/>
    <x v="1"/>
    <s v="OFF-PA-10004451"/>
    <x v="1"/>
    <x v="10"/>
    <s v="Xerox 222"/>
    <x v="537"/>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x v="538"/>
    <n v="3"/>
    <n v="0.2"/>
    <n v="0"/>
    <s v="Profit"/>
    <s v="CA"/>
    <x v="0"/>
    <x v="1"/>
  </r>
  <r>
    <n v="571"/>
    <s v="CA-2017-164826"/>
    <d v="2017-12-28T00:00:00"/>
    <x v="236"/>
    <s v="Standard Class"/>
    <s v="JF-15415"/>
    <s v="Jennifer Ferguson"/>
    <x v="0"/>
    <s v="United States"/>
    <s v="New York City"/>
    <s v="New York"/>
    <n v="10024"/>
    <x v="3"/>
    <s v="OFF-LA-10001297"/>
    <x v="1"/>
    <x v="2"/>
    <s v="Avery 473"/>
    <x v="539"/>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x v="540"/>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x v="541"/>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x v="542"/>
    <n v="3"/>
    <n v="0"/>
    <n v="4.0095000000000001"/>
    <s v="Profit"/>
    <s v="CA"/>
    <x v="0"/>
    <x v="7"/>
  </r>
  <r>
    <n v="575"/>
    <s v="CA-2016-127250"/>
    <d v="2016-11-03T00:00:00"/>
    <x v="237"/>
    <s v="Standard Class"/>
    <s v="SF-20200"/>
    <s v="Sarah Foster"/>
    <x v="0"/>
    <s v="United States"/>
    <s v="Marysville"/>
    <s v="Washington"/>
    <n v="98270"/>
    <x v="1"/>
    <s v="OFF-AR-10003394"/>
    <x v="1"/>
    <x v="6"/>
    <s v="Newell 332"/>
    <x v="138"/>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x v="543"/>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x v="544"/>
    <n v="4"/>
    <n v="0"/>
    <n v="9.7607999999999997"/>
    <s v="Profit"/>
    <s v="CA"/>
    <x v="0"/>
    <x v="10"/>
  </r>
  <r>
    <n v="578"/>
    <s v="CA-2015-149713"/>
    <d v="2015-09-18T00:00:00"/>
    <x v="238"/>
    <s v="Second Class"/>
    <s v="TG-21640"/>
    <s v="Trudy Glocke"/>
    <x v="0"/>
    <s v="United States"/>
    <s v="Long Beach"/>
    <s v="California"/>
    <n v="90805"/>
    <x v="1"/>
    <s v="OFF-SU-10001574"/>
    <x v="1"/>
    <x v="14"/>
    <s v="Acme Value Line Scissors"/>
    <x v="545"/>
    <n v="2"/>
    <n v="0"/>
    <n v="2.19"/>
    <s v="Profit"/>
    <s v="CA"/>
    <x v="0"/>
    <x v="14"/>
  </r>
  <r>
    <n v="579"/>
    <s v="CA-2017-118640"/>
    <d v="2017-07-20T00:00:00"/>
    <x v="239"/>
    <s v="Standard Class"/>
    <s v="CS-11950"/>
    <s v="Carlos Soltero"/>
    <x v="0"/>
    <s v="United States"/>
    <s v="Chicago"/>
    <s v="Illinois"/>
    <n v="60610"/>
    <x v="2"/>
    <s v="OFF-ST-10002974"/>
    <x v="1"/>
    <x v="4"/>
    <s v="Trav-L-File Heavy-Duty Shuttle II, Black"/>
    <x v="546"/>
    <n v="2"/>
    <n v="0.2"/>
    <n v="8.7140000000000004"/>
    <s v="Profit"/>
    <s v="CA"/>
    <x v="0"/>
    <x v="4"/>
  </r>
  <r>
    <n v="580"/>
    <s v="CA-2017-118640"/>
    <d v="2017-07-20T00:00:00"/>
    <x v="239"/>
    <s v="Standard Class"/>
    <s v="CS-11950"/>
    <s v="Carlos Soltero"/>
    <x v="0"/>
    <s v="United States"/>
    <s v="Chicago"/>
    <s v="Illinois"/>
    <n v="60610"/>
    <x v="2"/>
    <s v="FUR-FU-10001475"/>
    <x v="0"/>
    <x v="5"/>
    <s v="Contract Clock, 14&quot;, Brown"/>
    <x v="547"/>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x v="548"/>
    <n v="4"/>
    <n v="0"/>
    <n v="1.5456000000000001"/>
    <s v="Profit"/>
    <s v="CA"/>
    <x v="0"/>
    <x v="14"/>
  </r>
  <r>
    <n v="582"/>
    <s v="CA-2017-145233"/>
    <d v="2017-12-01T00:00:00"/>
    <x v="241"/>
    <s v="Standard Class"/>
    <s v="DV-13465"/>
    <s v="Dianna Vittorini"/>
    <x v="0"/>
    <s v="United States"/>
    <s v="Denver"/>
    <s v="Colorado"/>
    <n v="80219"/>
    <x v="1"/>
    <s v="TEC-PH-10004977"/>
    <x v="2"/>
    <x v="7"/>
    <s v="GE 30524EE4"/>
    <x v="549"/>
    <n v="3"/>
    <n v="0.2"/>
    <n v="52.917299999999997"/>
    <s v="Profit"/>
    <s v="CA"/>
    <x v="0"/>
    <x v="7"/>
  </r>
  <r>
    <n v="583"/>
    <s v="CA-2017-145233"/>
    <d v="2017-12-01T00:00:00"/>
    <x v="241"/>
    <s v="Standard Class"/>
    <s v="DV-13465"/>
    <s v="Dianna Vittorini"/>
    <x v="0"/>
    <s v="United States"/>
    <s v="Denver"/>
    <s v="Colorado"/>
    <n v="80219"/>
    <x v="1"/>
    <s v="TEC-PH-10000586"/>
    <x v="2"/>
    <x v="7"/>
    <s v="AT&amp;T SB67148 SynJ"/>
    <x v="550"/>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x v="55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x v="552"/>
    <n v="7"/>
    <n v="0.7"/>
    <n v="-4.7481"/>
    <s v="Loss"/>
    <s v="CA"/>
    <x v="0"/>
    <x v="8"/>
  </r>
  <r>
    <n v="586"/>
    <s v="CA-2017-145233"/>
    <d v="2017-12-01T00:00:00"/>
    <x v="241"/>
    <s v="Standard Class"/>
    <s v="DV-13465"/>
    <s v="Dianna Vittorini"/>
    <x v="0"/>
    <s v="United States"/>
    <s v="Denver"/>
    <s v="Colorado"/>
    <n v="80219"/>
    <x v="1"/>
    <s v="TEC-PH-10001254"/>
    <x v="2"/>
    <x v="7"/>
    <s v="Jabra BIZ 2300 Duo QD Duo Corded†Headset"/>
    <x v="553"/>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x v="554"/>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x v="555"/>
    <n v="3"/>
    <n v="0"/>
    <n v="144.51570000000001"/>
    <s v="Profit"/>
    <s v="CA"/>
    <x v="0"/>
    <x v="2"/>
  </r>
  <r>
    <n v="589"/>
    <s v="US-2016-156986"/>
    <d v="2016-03-20T00:00:00"/>
    <x v="243"/>
    <s v="Standard Class"/>
    <s v="ZC-21910"/>
    <s v="Zuschuss Carroll"/>
    <x v="0"/>
    <s v="United States"/>
    <s v="Salem"/>
    <s v="Oregon"/>
    <n v="97301"/>
    <x v="1"/>
    <s v="TEC-PH-10003800"/>
    <x v="2"/>
    <x v="7"/>
    <s v="i.Sound Portable Power - 8000 mAh"/>
    <x v="556"/>
    <n v="2"/>
    <n v="0.2"/>
    <n v="-20.136199999999999"/>
    <s v="Loss"/>
    <s v="US"/>
    <x v="1"/>
    <x v="7"/>
  </r>
  <r>
    <n v="590"/>
    <s v="US-2016-156986"/>
    <d v="2016-03-20T00:00:00"/>
    <x v="243"/>
    <s v="Standard Class"/>
    <s v="ZC-21910"/>
    <s v="Zuschuss Carroll"/>
    <x v="0"/>
    <s v="United States"/>
    <s v="Salem"/>
    <s v="Oregon"/>
    <n v="97301"/>
    <x v="1"/>
    <s v="OFF-PA-10002005"/>
    <x v="1"/>
    <x v="10"/>
    <s v="Xerox 225"/>
    <x v="557"/>
    <n v="4"/>
    <n v="0.2"/>
    <n v="7.2576000000000001"/>
    <s v="Profit"/>
    <s v="US"/>
    <x v="1"/>
    <x v="10"/>
  </r>
  <r>
    <n v="591"/>
    <s v="US-2016-156986"/>
    <d v="2016-03-20T00:00:00"/>
    <x v="243"/>
    <s v="Standard Class"/>
    <s v="ZC-21910"/>
    <s v="Zuschuss Carroll"/>
    <x v="0"/>
    <s v="United States"/>
    <s v="Salem"/>
    <s v="Oregon"/>
    <n v="97301"/>
    <x v="1"/>
    <s v="OFF-BI-10002498"/>
    <x v="1"/>
    <x v="8"/>
    <s v="Clear Mylar Reinforcing Strips"/>
    <x v="558"/>
    <n v="3"/>
    <n v="0.7"/>
    <n v="-12.896100000000001"/>
    <s v="Loss"/>
    <s v="US"/>
    <x v="1"/>
    <x v="8"/>
  </r>
  <r>
    <n v="592"/>
    <s v="US-2016-156986"/>
    <d v="2016-03-20T00:00:00"/>
    <x v="243"/>
    <s v="Standard Class"/>
    <s v="ZC-21910"/>
    <s v="Zuschuss Carroll"/>
    <x v="0"/>
    <s v="United States"/>
    <s v="Salem"/>
    <s v="Oregon"/>
    <n v="97301"/>
    <x v="1"/>
    <s v="OFF-PA-10004101"/>
    <x v="1"/>
    <x v="10"/>
    <s v="Xerox 1894"/>
    <x v="559"/>
    <n v="2"/>
    <n v="0.2"/>
    <n v="3.6288"/>
    <s v="Profit"/>
    <s v="US"/>
    <x v="1"/>
    <x v="10"/>
  </r>
  <r>
    <n v="593"/>
    <s v="CA-2014-135405"/>
    <d v="2014-01-09T00:00:00"/>
    <x v="244"/>
    <s v="Standard Class"/>
    <s v="MS-17830"/>
    <s v="Melanie Seite"/>
    <x v="0"/>
    <s v="United States"/>
    <s v="Laredo"/>
    <s v="Texas"/>
    <n v="78041"/>
    <x v="2"/>
    <s v="OFF-AR-10004078"/>
    <x v="1"/>
    <x v="6"/>
    <s v="Newell 312"/>
    <x v="560"/>
    <n v="2"/>
    <n v="0.2"/>
    <n v="1.1679999999999999"/>
    <s v="Profit"/>
    <s v="CA"/>
    <x v="0"/>
    <x v="6"/>
  </r>
  <r>
    <n v="594"/>
    <s v="CA-2014-135405"/>
    <d v="2014-01-09T00:00:00"/>
    <x v="244"/>
    <s v="Standard Class"/>
    <s v="MS-17830"/>
    <s v="Melanie Seite"/>
    <x v="0"/>
    <s v="United States"/>
    <s v="Laredo"/>
    <s v="Texas"/>
    <n v="78041"/>
    <x v="2"/>
    <s v="TEC-AC-10001266"/>
    <x v="2"/>
    <x v="11"/>
    <s v="Memorex Micro Travel Drive 8 GB"/>
    <x v="561"/>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x v="562"/>
    <n v="2"/>
    <n v="0"/>
    <n v="22.0748"/>
    <s v="Profit"/>
    <s v="CA"/>
    <x v="0"/>
    <x v="9"/>
  </r>
  <r>
    <n v="596"/>
    <s v="CA-2014-131450"/>
    <d v="2014-08-08T00:00:00"/>
    <x v="245"/>
    <s v="Standard Class"/>
    <s v="LR-16915"/>
    <s v="Lena Radford"/>
    <x v="0"/>
    <s v="United States"/>
    <s v="San Diego"/>
    <s v="California"/>
    <n v="92024"/>
    <x v="1"/>
    <s v="TEC-CO-10004115"/>
    <x v="2"/>
    <x v="16"/>
    <s v="Sharp AL-1530CS Digital Copier"/>
    <x v="384"/>
    <n v="3"/>
    <n v="0.2"/>
    <n v="434.99130000000002"/>
    <s v="Profit"/>
    <s v="CA"/>
    <x v="0"/>
    <x v="16"/>
  </r>
  <r>
    <n v="597"/>
    <s v="CA-2014-131450"/>
    <d v="2014-08-08T00:00:00"/>
    <x v="245"/>
    <s v="Standard Class"/>
    <s v="LR-16915"/>
    <s v="Lena Radford"/>
    <x v="0"/>
    <s v="United States"/>
    <s v="San Diego"/>
    <s v="California"/>
    <n v="92024"/>
    <x v="1"/>
    <s v="TEC-PH-10002398"/>
    <x v="2"/>
    <x v="7"/>
    <s v="AT&amp;T 1070 Corded Phone"/>
    <x v="563"/>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x v="564"/>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x v="565"/>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x v="566"/>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x v="567"/>
    <n v="4"/>
    <n v="0.4"/>
    <n v="-115.3544"/>
    <s v="Loss"/>
    <s v="US"/>
    <x v="1"/>
    <x v="7"/>
  </r>
  <r>
    <n v="602"/>
    <s v="US-2016-100720"/>
    <d v="2016-07-16T00:00:00"/>
    <x v="246"/>
    <s v="Standard Class"/>
    <s v="CK-12205"/>
    <s v="Chloris Kastensmidt"/>
    <x v="0"/>
    <s v="United States"/>
    <s v="Philadelphia"/>
    <s v="Pennsylvania"/>
    <n v="19120"/>
    <x v="3"/>
    <s v="OFF-SU-10001574"/>
    <x v="1"/>
    <x v="14"/>
    <s v="Acme Value Line Scissors"/>
    <x v="568"/>
    <n v="2"/>
    <n v="0.2"/>
    <n v="0.73"/>
    <s v="Profit"/>
    <s v="US"/>
    <x v="1"/>
    <x v="14"/>
  </r>
  <r>
    <n v="603"/>
    <s v="CA-2014-149958"/>
    <d v="2014-03-15T00:00:00"/>
    <x v="247"/>
    <s v="Standard Class"/>
    <s v="AS-10240"/>
    <s v="Alan Shonely"/>
    <x v="0"/>
    <s v="United States"/>
    <s v="Tampa"/>
    <s v="Florida"/>
    <n v="33614"/>
    <x v="0"/>
    <s v="OFF-ST-10001490"/>
    <x v="1"/>
    <x v="4"/>
    <s v="Hot File 7-Pocket, Floor Stand"/>
    <x v="569"/>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x v="4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x v="570"/>
    <n v="3"/>
    <n v="0.7"/>
    <n v="-5.5338000000000003"/>
    <s v="Loss"/>
    <s v="CA"/>
    <x v="0"/>
    <x v="8"/>
  </r>
  <r>
    <n v="606"/>
    <s v="CA-2014-149958"/>
    <d v="2014-03-15T00:00:00"/>
    <x v="247"/>
    <s v="Standard Class"/>
    <s v="AS-10240"/>
    <s v="Alan Shonely"/>
    <x v="0"/>
    <s v="United States"/>
    <s v="Tampa"/>
    <s v="Florida"/>
    <n v="33614"/>
    <x v="0"/>
    <s v="OFF-BI-10001543"/>
    <x v="1"/>
    <x v="8"/>
    <s v="GBC VeloBinder Manual Binding System"/>
    <x v="571"/>
    <n v="4"/>
    <n v="0.7"/>
    <n v="-31.671199999999999"/>
    <s v="Loss"/>
    <s v="CA"/>
    <x v="0"/>
    <x v="8"/>
  </r>
  <r>
    <n v="607"/>
    <s v="CA-2014-149958"/>
    <d v="2014-03-15T00:00:00"/>
    <x v="247"/>
    <s v="Standard Class"/>
    <s v="AS-10240"/>
    <s v="Alan Shonely"/>
    <x v="0"/>
    <s v="United States"/>
    <s v="Tampa"/>
    <s v="Florida"/>
    <n v="33614"/>
    <x v="0"/>
    <s v="OFF-PA-10002120"/>
    <x v="1"/>
    <x v="10"/>
    <s v="Xerox 1889"/>
    <x v="572"/>
    <n v="3"/>
    <n v="0.2"/>
    <n v="47.815199999999997"/>
    <s v="Profit"/>
    <s v="CA"/>
    <x v="0"/>
    <x v="10"/>
  </r>
  <r>
    <n v="608"/>
    <s v="US-2014-105767"/>
    <d v="2014-05-23T00:00:00"/>
    <x v="248"/>
    <s v="Standard Class"/>
    <s v="AR-10510"/>
    <s v="Andrew Roberts"/>
    <x v="0"/>
    <s v="United States"/>
    <s v="Philadelphia"/>
    <s v="Pennsylvania"/>
    <n v="19134"/>
    <x v="3"/>
    <s v="OFF-BI-10000848"/>
    <x v="1"/>
    <x v="8"/>
    <s v="Angle-D Ring Binders"/>
    <x v="573"/>
    <n v="2"/>
    <n v="0.7"/>
    <n v="-2.6255999999999999"/>
    <s v="Loss"/>
    <s v="US"/>
    <x v="1"/>
    <x v="8"/>
  </r>
  <r>
    <n v="609"/>
    <s v="US-2014-105767"/>
    <d v="2014-05-23T00:00:00"/>
    <x v="248"/>
    <s v="Standard Class"/>
    <s v="AR-10510"/>
    <s v="Andrew Roberts"/>
    <x v="0"/>
    <s v="United States"/>
    <s v="Philadelphia"/>
    <s v="Pennsylvania"/>
    <n v="19134"/>
    <x v="3"/>
    <s v="OFF-AR-10001246"/>
    <x v="1"/>
    <x v="6"/>
    <s v="Newell 317"/>
    <x v="574"/>
    <n v="9"/>
    <n v="0.2"/>
    <n v="2.3814000000000002"/>
    <s v="Profit"/>
    <s v="US"/>
    <x v="1"/>
    <x v="6"/>
  </r>
  <r>
    <n v="610"/>
    <s v="US-2014-105767"/>
    <d v="2014-05-23T00:00:00"/>
    <x v="248"/>
    <s v="Standard Class"/>
    <s v="AR-10510"/>
    <s v="Andrew Roberts"/>
    <x v="0"/>
    <s v="United States"/>
    <s v="Philadelphia"/>
    <s v="Pennsylvania"/>
    <n v="19134"/>
    <x v="3"/>
    <s v="TEC-PH-10003092"/>
    <x v="2"/>
    <x v="7"/>
    <s v="Motorola L804"/>
    <x v="575"/>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x v="576"/>
    <n v="3"/>
    <n v="0.2"/>
    <n v="41.577300000000001"/>
    <s v="Profit"/>
    <s v="CA"/>
    <x v="0"/>
    <x v="7"/>
  </r>
  <r>
    <n v="612"/>
    <s v="CA-2016-161816"/>
    <d v="2016-04-28T00:00:00"/>
    <x v="249"/>
    <s v="First Class"/>
    <s v="NB-18655"/>
    <s v="Nona Balk"/>
    <x v="1"/>
    <s v="United States"/>
    <s v="Dallas"/>
    <s v="Texas"/>
    <n v="75217"/>
    <x v="2"/>
    <s v="OFF-LA-10004345"/>
    <x v="1"/>
    <x v="2"/>
    <s v="Avery 493"/>
    <x v="577"/>
    <n v="4"/>
    <n v="0.2"/>
    <n v="5.6955999999999998"/>
    <s v="Profit"/>
    <s v="CA"/>
    <x v="0"/>
    <x v="2"/>
  </r>
  <r>
    <n v="613"/>
    <s v="CA-2016-121223"/>
    <d v="2016-09-11T00:00:00"/>
    <x v="250"/>
    <s v="Second Class"/>
    <s v="GD-14590"/>
    <s v="Giulietta Dortch"/>
    <x v="1"/>
    <s v="United States"/>
    <s v="Philadelphia"/>
    <s v="Pennsylvania"/>
    <n v="19143"/>
    <x v="3"/>
    <s v="OFF-PA-10001204"/>
    <x v="1"/>
    <x v="10"/>
    <s v="Xerox 1972"/>
    <x v="578"/>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x v="579"/>
    <n v="9"/>
    <n v="0.4"/>
    <n v="-157.9383"/>
    <s v="Loss"/>
    <s v="CA"/>
    <x v="0"/>
    <x v="7"/>
  </r>
  <r>
    <n v="615"/>
    <s v="CA-2017-138611"/>
    <d v="2017-11-14T00:00:00"/>
    <x v="251"/>
    <s v="Second Class"/>
    <s v="CK-12595"/>
    <s v="Clytie Kelty"/>
    <x v="0"/>
    <s v="United States"/>
    <s v="Grove City"/>
    <s v="Ohio"/>
    <n v="43123"/>
    <x v="3"/>
    <s v="TEC-PH-10000011"/>
    <x v="2"/>
    <x v="7"/>
    <s v="PureGear Roll-On Screen Protector"/>
    <x v="580"/>
    <n v="10"/>
    <n v="0.4"/>
    <n v="15.992000000000001"/>
    <s v="Profit"/>
    <s v="CA"/>
    <x v="0"/>
    <x v="7"/>
  </r>
  <r>
    <n v="616"/>
    <s v="CA-2017-138611"/>
    <d v="2017-11-14T00:00:00"/>
    <x v="251"/>
    <s v="Second Class"/>
    <s v="CK-12595"/>
    <s v="Clytie Kelty"/>
    <x v="0"/>
    <s v="United States"/>
    <s v="Grove City"/>
    <s v="Ohio"/>
    <n v="43123"/>
    <x v="3"/>
    <s v="OFF-BI-10002949"/>
    <x v="1"/>
    <x v="8"/>
    <s v="Prestige Round Ring Binders"/>
    <x v="58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x v="582"/>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x v="583"/>
    <n v="2"/>
    <n v="0"/>
    <n v="3.0813999999999999"/>
    <s v="Profit"/>
    <s v="CA"/>
    <x v="0"/>
    <x v="5"/>
  </r>
  <r>
    <n v="619"/>
    <s v="CA-2017-117947"/>
    <d v="2017-08-18T00:00:00"/>
    <x v="176"/>
    <s v="Second Class"/>
    <s v="NG-18355"/>
    <s v="Nat Gilpin"/>
    <x v="1"/>
    <s v="United States"/>
    <s v="New York City"/>
    <s v="New York"/>
    <n v="10011"/>
    <x v="3"/>
    <s v="OFF-BI-10002824"/>
    <x v="1"/>
    <x v="8"/>
    <s v="Recycled Easel Ring Binders"/>
    <x v="584"/>
    <n v="9"/>
    <n v="0.2"/>
    <n v="33.57"/>
    <s v="Profit"/>
    <s v="CA"/>
    <x v="0"/>
    <x v="8"/>
  </r>
  <r>
    <n v="620"/>
    <s v="CA-2017-117947"/>
    <d v="2017-08-18T00:00:00"/>
    <x v="176"/>
    <s v="Second Class"/>
    <s v="NG-18355"/>
    <s v="Nat Gilpin"/>
    <x v="1"/>
    <s v="United States"/>
    <s v="New York City"/>
    <s v="New York"/>
    <n v="10011"/>
    <x v="3"/>
    <s v="TEC-PH-10002538"/>
    <x v="2"/>
    <x v="7"/>
    <s v="Grandstream GXP1160 VoIP phone"/>
    <x v="585"/>
    <n v="1"/>
    <n v="0"/>
    <n v="10.9939"/>
    <s v="Profit"/>
    <s v="CA"/>
    <x v="0"/>
    <x v="7"/>
  </r>
  <r>
    <n v="621"/>
    <s v="CA-2017-117947"/>
    <d v="2017-08-18T00:00:00"/>
    <x v="176"/>
    <s v="Second Class"/>
    <s v="NG-18355"/>
    <s v="Nat Gilpin"/>
    <x v="1"/>
    <s v="United States"/>
    <s v="New York City"/>
    <s v="New York"/>
    <n v="10011"/>
    <x v="3"/>
    <s v="FUR-FU-10000521"/>
    <x v="0"/>
    <x v="5"/>
    <s v="Seth Thomas 14&quot; Putty-Colored Wall Clock"/>
    <x v="586"/>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x v="587"/>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x v="85"/>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x v="588"/>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x v="589"/>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x v="590"/>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x v="591"/>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x v="592"/>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x v="593"/>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x v="594"/>
    <n v="3"/>
    <n v="0"/>
    <n v="6.0857999999999999"/>
    <s v="Profit"/>
    <s v="CA"/>
    <x v="0"/>
    <x v="10"/>
  </r>
  <r>
    <n v="631"/>
    <s v="US-2016-135720"/>
    <d v="2016-12-11T00:00:00"/>
    <x v="10"/>
    <s v="Second Class"/>
    <s v="FM-14380"/>
    <s v="Fred McMath"/>
    <x v="0"/>
    <s v="United States"/>
    <s v="Aurora"/>
    <s v="Colorado"/>
    <n v="80013"/>
    <x v="1"/>
    <s v="OFF-ST-10001963"/>
    <x v="1"/>
    <x v="4"/>
    <s v="Tennsco Regal Shelving Units"/>
    <x v="595"/>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x v="596"/>
    <n v="5"/>
    <n v="0.2"/>
    <n v="29.95"/>
    <s v="Profit"/>
    <s v="US"/>
    <x v="1"/>
    <x v="11"/>
  </r>
  <r>
    <n v="633"/>
    <s v="US-2016-135720"/>
    <d v="2016-12-11T00:00:00"/>
    <x v="10"/>
    <s v="Second Class"/>
    <s v="FM-14380"/>
    <s v="Fred McMath"/>
    <x v="0"/>
    <s v="United States"/>
    <s v="Aurora"/>
    <s v="Colorado"/>
    <n v="80013"/>
    <x v="1"/>
    <s v="TEC-PH-10002103"/>
    <x v="2"/>
    <x v="7"/>
    <s v="Jabra SPEAK 410"/>
    <x v="5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x v="59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x v="5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x v="600"/>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x v="6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x v="602"/>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x v="603"/>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x v="604"/>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x v="605"/>
    <n v="3"/>
    <n v="0"/>
    <n v="6.0288000000000004"/>
    <s v="Profit"/>
    <s v="CA"/>
    <x v="0"/>
    <x v="5"/>
  </r>
  <r>
    <n v="642"/>
    <s v="CA-2017-167913"/>
    <d v="2017-07-30T00:00:00"/>
    <x v="260"/>
    <s v="Second Class"/>
    <s v="JL-15835"/>
    <s v="John Lee"/>
    <x v="0"/>
    <s v="United States"/>
    <s v="Mission Viejo"/>
    <s v="California"/>
    <n v="92691"/>
    <x v="1"/>
    <s v="OFF-ST-10000585"/>
    <x v="1"/>
    <x v="4"/>
    <s v="Economy Rollaway Files"/>
    <x v="606"/>
    <n v="2"/>
    <n v="0"/>
    <n v="85.903999999999996"/>
    <s v="Profit"/>
    <s v="CA"/>
    <x v="0"/>
    <x v="4"/>
  </r>
  <r>
    <n v="643"/>
    <s v="CA-2017-167913"/>
    <d v="2017-07-30T00:00:00"/>
    <x v="260"/>
    <s v="Second Class"/>
    <s v="JL-15835"/>
    <s v="John Lee"/>
    <x v="0"/>
    <s v="United States"/>
    <s v="Mission Viejo"/>
    <s v="California"/>
    <n v="92691"/>
    <x v="1"/>
    <s v="OFF-LA-10002787"/>
    <x v="1"/>
    <x v="2"/>
    <s v="Avery 480"/>
    <x v="607"/>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x v="608"/>
    <n v="4"/>
    <n v="0"/>
    <n v="54.333199999999998"/>
    <s v="Profit"/>
    <s v="CA"/>
    <x v="0"/>
    <x v="11"/>
  </r>
  <r>
    <n v="645"/>
    <s v="US-2017-127719"/>
    <d v="2017-07-21T00:00:00"/>
    <x v="262"/>
    <s v="Standard Class"/>
    <s v="TW-21025"/>
    <s v="Tamara Willingham"/>
    <x v="2"/>
    <s v="United States"/>
    <s v="Plainfield"/>
    <s v="New Jersey"/>
    <n v="7060"/>
    <x v="3"/>
    <s v="OFF-PA-10001934"/>
    <x v="1"/>
    <x v="10"/>
    <s v="Xerox 1993"/>
    <x v="90"/>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x v="609"/>
    <n v="2"/>
    <n v="0"/>
    <n v="56.511000000000003"/>
    <s v="Profit"/>
    <s v="CA"/>
    <x v="0"/>
    <x v="9"/>
  </r>
  <r>
    <n v="647"/>
    <s v="CA-2016-103947"/>
    <d v="2016-04-01T00:00:00"/>
    <x v="264"/>
    <s v="Standard Class"/>
    <s v="BB-10990"/>
    <s v="Barry Blumstein"/>
    <x v="1"/>
    <s v="United States"/>
    <s v="Sierra Vista"/>
    <s v="Arizona"/>
    <n v="85635"/>
    <x v="1"/>
    <s v="OFF-FA-10003112"/>
    <x v="1"/>
    <x v="13"/>
    <s v="Staples"/>
    <x v="610"/>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x v="611"/>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x v="612"/>
    <n v="4"/>
    <n v="0"/>
    <n v="6.0679999999999996"/>
    <s v="Profit"/>
    <s v="CA"/>
    <x v="0"/>
    <x v="5"/>
  </r>
  <r>
    <n v="650"/>
    <s v="CA-2016-160745"/>
    <d v="2016-12-11T00:00:00"/>
    <x v="265"/>
    <s v="Second Class"/>
    <s v="AR-10825"/>
    <s v="Anthony Rawles"/>
    <x v="1"/>
    <s v="United States"/>
    <s v="Vancouver"/>
    <s v="Washington"/>
    <n v="98661"/>
    <x v="1"/>
    <s v="TEC-PH-10003273"/>
    <x v="2"/>
    <x v="7"/>
    <s v="AT&amp;T TR1909W"/>
    <x v="214"/>
    <n v="3"/>
    <n v="0.2"/>
    <n v="22.6782"/>
    <s v="Profit"/>
    <s v="CA"/>
    <x v="0"/>
    <x v="7"/>
  </r>
  <r>
    <n v="651"/>
    <s v="CA-2016-160745"/>
    <d v="2016-12-11T00:00:00"/>
    <x v="265"/>
    <s v="Second Class"/>
    <s v="AR-10825"/>
    <s v="Anthony Rawles"/>
    <x v="1"/>
    <s v="United States"/>
    <s v="Vancouver"/>
    <s v="Washington"/>
    <n v="98661"/>
    <x v="1"/>
    <s v="TEC-AC-10001142"/>
    <x v="2"/>
    <x v="11"/>
    <s v="First Data FD10 PIN Pad"/>
    <x v="613"/>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x v="614"/>
    <n v="10"/>
    <n v="0"/>
    <n v="178.31800000000001"/>
    <s v="Profit"/>
    <s v="CA"/>
    <x v="0"/>
    <x v="10"/>
  </r>
  <r>
    <n v="653"/>
    <s v="CA-2017-140844"/>
    <d v="2017-06-19T00:00:00"/>
    <x v="266"/>
    <s v="Standard Class"/>
    <s v="AR-10405"/>
    <s v="Allen Rosenblatt"/>
    <x v="1"/>
    <s v="United States"/>
    <s v="New York City"/>
    <s v="New York"/>
    <n v="10035"/>
    <x v="3"/>
    <s v="OFF-PA-10003892"/>
    <x v="1"/>
    <x v="10"/>
    <s v="Xerox 1943"/>
    <x v="615"/>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x v="616"/>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x v="617"/>
    <n v="2"/>
    <n v="0.2"/>
    <n v="8.5164000000000009"/>
    <s v="Profit"/>
    <s v="CA"/>
    <x v="0"/>
    <x v="9"/>
  </r>
  <r>
    <n v="656"/>
    <s v="CA-2016-137239"/>
    <d v="2016-08-22T00:00:00"/>
    <x v="267"/>
    <s v="Standard Class"/>
    <s v="CR-12730"/>
    <s v="Craig Reiter"/>
    <x v="0"/>
    <s v="United States"/>
    <s v="Columbus"/>
    <s v="Ohio"/>
    <n v="43229"/>
    <x v="3"/>
    <s v="OFF-BI-10002827"/>
    <x v="1"/>
    <x v="8"/>
    <s v="Avery Durable Poly Binders"/>
    <x v="618"/>
    <n v="2"/>
    <n v="0.7"/>
    <n v="-2.6543999999999999"/>
    <s v="Loss"/>
    <s v="CA"/>
    <x v="0"/>
    <x v="8"/>
  </r>
  <r>
    <n v="657"/>
    <s v="CA-2016-137239"/>
    <d v="2016-08-22T00:00:00"/>
    <x v="267"/>
    <s v="Standard Class"/>
    <s v="CR-12730"/>
    <s v="Craig Reiter"/>
    <x v="0"/>
    <s v="United States"/>
    <s v="Columbus"/>
    <s v="Ohio"/>
    <n v="43229"/>
    <x v="3"/>
    <s v="OFF-EN-10002230"/>
    <x v="1"/>
    <x v="12"/>
    <s v="Airmail Envelopes"/>
    <x v="619"/>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x v="620"/>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x v="621"/>
    <n v="2"/>
    <n v="0.8"/>
    <n v="-3.4620000000000002"/>
    <s v="Loss"/>
    <s v="US"/>
    <x v="1"/>
    <x v="8"/>
  </r>
  <r>
    <n v="660"/>
    <s v="CA-2015-146563"/>
    <d v="2015-08-24T00:00:00"/>
    <x v="269"/>
    <s v="Standard Class"/>
    <s v="CB-12025"/>
    <s v="Cassandra Brandow"/>
    <x v="0"/>
    <s v="United States"/>
    <s v="Arlington"/>
    <s v="Texas"/>
    <n v="76017"/>
    <x v="2"/>
    <s v="OFF-ST-10001490"/>
    <x v="1"/>
    <x v="4"/>
    <s v="Hot File 7-Pocket, Floor Stand"/>
    <x v="62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x v="623"/>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x v="624"/>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x v="625"/>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x v="626"/>
    <n v="5"/>
    <n v="0"/>
    <n v="18.398"/>
    <s v="Profit"/>
    <s v="CA"/>
    <x v="0"/>
    <x v="4"/>
  </r>
  <r>
    <n v="665"/>
    <s v="CA-2016-143308"/>
    <d v="2016-11-04T00:00:00"/>
    <x v="271"/>
    <s v="Same Day"/>
    <s v="RC-19825"/>
    <s v="Roy Collins"/>
    <x v="0"/>
    <s v="United States"/>
    <s v="Louisville"/>
    <s v="Kentucky"/>
    <n v="40214"/>
    <x v="0"/>
    <s v="OFF-FA-10000621"/>
    <x v="1"/>
    <x v="13"/>
    <s v="OIC Colored Binder Clips, Assorted Sizes"/>
    <x v="627"/>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x v="628"/>
    <n v="3"/>
    <n v="0.2"/>
    <n v="2.0790000000000002"/>
    <s v="Profit"/>
    <s v="CA"/>
    <x v="0"/>
    <x v="14"/>
  </r>
  <r>
    <n v="667"/>
    <s v="CA-2017-132682"/>
    <d v="2017-06-08T00:00:00"/>
    <x v="272"/>
    <s v="Second Class"/>
    <s v="TH-21235"/>
    <s v="Tiffany House"/>
    <x v="1"/>
    <s v="United States"/>
    <s v="Dallas"/>
    <s v="Texas"/>
    <n v="75081"/>
    <x v="2"/>
    <s v="OFF-PA-10000474"/>
    <x v="1"/>
    <x v="10"/>
    <s v="Easy-staple paper"/>
    <x v="629"/>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x v="630"/>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x v="631"/>
    <n v="5"/>
    <n v="0.2"/>
    <n v="8.7285000000000004"/>
    <s v="Profit"/>
    <s v="CA"/>
    <x v="0"/>
    <x v="5"/>
  </r>
  <r>
    <n v="670"/>
    <s v="US-2017-106663"/>
    <d v="2017-06-09T00:00:00"/>
    <x v="198"/>
    <s v="Standard Class"/>
    <s v="MO-17800"/>
    <s v="Meg O'Connel"/>
    <x v="2"/>
    <s v="United States"/>
    <s v="Chicago"/>
    <s v="Illinois"/>
    <n v="60653"/>
    <x v="2"/>
    <s v="FUR-FU-10002759"/>
    <x v="0"/>
    <x v="5"/>
    <s v="12-1/2 Diameter Round Wall Clock"/>
    <x v="112"/>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x v="632"/>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x v="633"/>
    <n v="8"/>
    <n v="0.2"/>
    <n v="11.36"/>
    <s v="Profit"/>
    <s v="US"/>
    <x v="1"/>
    <x v="10"/>
  </r>
  <r>
    <n v="673"/>
    <s v="CA-2017-111178"/>
    <d v="2017-06-15T00:00:00"/>
    <x v="273"/>
    <s v="Standard Class"/>
    <s v="TD-20995"/>
    <s v="Tamara Dahlen"/>
    <x v="0"/>
    <s v="United States"/>
    <s v="Quincy"/>
    <s v="Illinois"/>
    <n v="62301"/>
    <x v="2"/>
    <s v="OFF-AR-10001954"/>
    <x v="1"/>
    <x v="6"/>
    <s v="Newell 331"/>
    <x v="634"/>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x v="635"/>
    <n v="3"/>
    <n v="0"/>
    <n v="16.588799999999999"/>
    <s v="Profit"/>
    <s v="CA"/>
    <x v="0"/>
    <x v="9"/>
  </r>
  <r>
    <n v="675"/>
    <s v="CA-2017-130351"/>
    <d v="2017-12-05T00:00:00"/>
    <x v="274"/>
    <s v="First Class"/>
    <s v="RB-19570"/>
    <s v="Rob Beeghly"/>
    <x v="0"/>
    <s v="United States"/>
    <s v="Columbus"/>
    <s v="Indiana"/>
    <n v="47201"/>
    <x v="2"/>
    <s v="OFF-PA-10002137"/>
    <x v="1"/>
    <x v="10"/>
    <s v="Southworth 100% RÈsumÈ Paper, 24lb."/>
    <x v="636"/>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x v="637"/>
    <n v="3"/>
    <n v="0"/>
    <n v="40.749899999999997"/>
    <s v="Profit"/>
    <s v="CA"/>
    <x v="0"/>
    <x v="11"/>
  </r>
  <r>
    <n v="677"/>
    <s v="US-2017-119438"/>
    <d v="2017-03-18T00:00:00"/>
    <x v="275"/>
    <s v="Standard Class"/>
    <s v="CD-11980"/>
    <s v="Carol Darley"/>
    <x v="0"/>
    <s v="United States"/>
    <s v="Tyler"/>
    <s v="Texas"/>
    <n v="75701"/>
    <x v="2"/>
    <s v="OFF-AP-10000804"/>
    <x v="1"/>
    <x v="9"/>
    <s v="Hoover Portapower Portable Vacuum"/>
    <x v="638"/>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x v="63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x v="640"/>
    <n v="3"/>
    <n v="0.6"/>
    <n v="-41.262"/>
    <s v="Loss"/>
    <s v="US"/>
    <x v="1"/>
    <x v="5"/>
  </r>
  <r>
    <n v="680"/>
    <s v="US-2017-119438"/>
    <d v="2017-03-18T00:00:00"/>
    <x v="275"/>
    <s v="Standard Class"/>
    <s v="CD-11980"/>
    <s v="Carol Darley"/>
    <x v="0"/>
    <s v="United States"/>
    <s v="Tyler"/>
    <s v="Texas"/>
    <n v="75701"/>
    <x v="2"/>
    <s v="OFF-BI-10004632"/>
    <x v="1"/>
    <x v="8"/>
    <s v="Ibico Hi-Tech Manual Binding System"/>
    <x v="641"/>
    <n v="3"/>
    <n v="0.8"/>
    <n v="-320.23950000000002"/>
    <s v="Loss"/>
    <s v="US"/>
    <x v="1"/>
    <x v="8"/>
  </r>
  <r>
    <n v="681"/>
    <s v="CA-2016-164511"/>
    <d v="2016-11-19T00:00:00"/>
    <x v="71"/>
    <s v="Standard Class"/>
    <s v="DJ-13630"/>
    <s v="Doug Jacobs"/>
    <x v="0"/>
    <s v="United States"/>
    <s v="New York City"/>
    <s v="New York"/>
    <n v="10024"/>
    <x v="3"/>
    <s v="OFF-BI-10003305"/>
    <x v="1"/>
    <x v="8"/>
    <s v="Avery Hanging File Binders"/>
    <x v="64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x v="643"/>
    <n v="2"/>
    <n v="0"/>
    <n v="2.5983999999999998"/>
    <s v="Profit"/>
    <s v="CA"/>
    <x v="0"/>
    <x v="4"/>
  </r>
  <r>
    <n v="683"/>
    <s v="CA-2016-164511"/>
    <d v="2016-11-19T00:00:00"/>
    <x v="71"/>
    <s v="Standard Class"/>
    <s v="DJ-13630"/>
    <s v="Doug Jacobs"/>
    <x v="0"/>
    <s v="United States"/>
    <s v="New York City"/>
    <s v="New York"/>
    <n v="10024"/>
    <x v="3"/>
    <s v="OFF-ST-10004507"/>
    <x v="1"/>
    <x v="4"/>
    <s v="Advantus Rolling Storage Box"/>
    <x v="64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x v="645"/>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x v="646"/>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x v="647"/>
    <n v="3"/>
    <n v="0"/>
    <n v="163.18979999999999"/>
    <s v="Profit"/>
    <s v="CA"/>
    <x v="0"/>
    <x v="11"/>
  </r>
  <r>
    <n v="687"/>
    <s v="CA-2014-157784"/>
    <d v="2014-07-05T00:00:00"/>
    <x v="277"/>
    <s v="First Class"/>
    <s v="MC-17845"/>
    <s v="Michael Chen"/>
    <x v="0"/>
    <s v="United States"/>
    <s v="Jackson"/>
    <s v="Mississippi"/>
    <n v="39212"/>
    <x v="0"/>
    <s v="OFF-LA-10001934"/>
    <x v="1"/>
    <x v="2"/>
    <s v="Avery 516"/>
    <x v="2"/>
    <n v="2"/>
    <n v="0"/>
    <n v="6.8714000000000004"/>
    <s v="Profit"/>
    <s v="CA"/>
    <x v="0"/>
    <x v="2"/>
  </r>
  <r>
    <n v="688"/>
    <s v="CA-2014-157784"/>
    <d v="2014-07-05T00:00:00"/>
    <x v="277"/>
    <s v="First Class"/>
    <s v="MC-17845"/>
    <s v="Michael Chen"/>
    <x v="0"/>
    <s v="United States"/>
    <s v="Jackson"/>
    <s v="Mississippi"/>
    <n v="39212"/>
    <x v="0"/>
    <s v="OFF-PA-10000304"/>
    <x v="1"/>
    <x v="10"/>
    <s v="Xerox 1995"/>
    <x v="537"/>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x v="648"/>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x v="649"/>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x v="650"/>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x v="651"/>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x v="652"/>
    <n v="1"/>
    <n v="0"/>
    <n v="24.936"/>
    <s v="Profit"/>
    <s v="CA"/>
    <x v="0"/>
    <x v="11"/>
  </r>
  <r>
    <n v="694"/>
    <s v="CA-2015-131534"/>
    <d v="2015-03-28T00:00:00"/>
    <x v="279"/>
    <s v="Standard Class"/>
    <s v="AB-10165"/>
    <s v="Alan Barnes"/>
    <x v="0"/>
    <s v="United States"/>
    <s v="Los Angeles"/>
    <s v="California"/>
    <n v="90036"/>
    <x v="1"/>
    <s v="OFF-PA-10000743"/>
    <x v="1"/>
    <x v="10"/>
    <s v="Xerox 1977"/>
    <x v="653"/>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x v="654"/>
    <n v="8"/>
    <n v="0.2"/>
    <n v="17.348800000000001"/>
    <s v="Profit"/>
    <s v="CA"/>
    <x v="0"/>
    <x v="6"/>
  </r>
  <r>
    <n v="696"/>
    <s v="CA-2015-119291"/>
    <d v="2015-05-14T00:00:00"/>
    <x v="280"/>
    <s v="First Class"/>
    <s v="JO-15550"/>
    <s v="Jesus Ocampo"/>
    <x v="2"/>
    <s v="United States"/>
    <s v="Chester"/>
    <s v="Pennsylvania"/>
    <n v="19013"/>
    <x v="3"/>
    <s v="OFF-LA-10002312"/>
    <x v="1"/>
    <x v="2"/>
    <s v="Avery 490"/>
    <x v="655"/>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x v="83"/>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x v="656"/>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x v="657"/>
    <n v="1"/>
    <n v="0.2"/>
    <n v="0.80879999999999996"/>
    <s v="Profit"/>
    <s v="CA"/>
    <x v="0"/>
    <x v="6"/>
  </r>
  <r>
    <n v="700"/>
    <s v="CA-2015-119291"/>
    <d v="2015-05-14T00:00:00"/>
    <x v="280"/>
    <s v="First Class"/>
    <s v="JO-15550"/>
    <s v="Jesus Ocampo"/>
    <x v="2"/>
    <s v="United States"/>
    <s v="Chester"/>
    <s v="Pennsylvania"/>
    <n v="19013"/>
    <x v="3"/>
    <s v="OFF-BI-10001575"/>
    <x v="1"/>
    <x v="8"/>
    <s v="GBC Linen Binding Covers"/>
    <x v="658"/>
    <n v="2"/>
    <n v="0.7"/>
    <n v="-13.6312"/>
    <s v="Loss"/>
    <s v="CA"/>
    <x v="0"/>
    <x v="8"/>
  </r>
  <r>
    <n v="701"/>
    <s v="CA-2015-119291"/>
    <d v="2015-05-14T00:00:00"/>
    <x v="280"/>
    <s v="First Class"/>
    <s v="JO-15550"/>
    <s v="Jesus Ocampo"/>
    <x v="2"/>
    <s v="United States"/>
    <s v="Chester"/>
    <s v="Pennsylvania"/>
    <n v="19013"/>
    <x v="3"/>
    <s v="OFF-BI-10001982"/>
    <x v="1"/>
    <x v="8"/>
    <s v="Wilson Jones Custom Binder Spines &amp; Labels"/>
    <x v="319"/>
    <n v="3"/>
    <n v="0.7"/>
    <n v="-3.4272"/>
    <s v="Loss"/>
    <s v="CA"/>
    <x v="0"/>
    <x v="8"/>
  </r>
  <r>
    <n v="702"/>
    <s v="CA-2017-114552"/>
    <d v="2017-09-02T00:00:00"/>
    <x v="221"/>
    <s v="Standard Class"/>
    <s v="Dl-13600"/>
    <s v="Dorris liebe"/>
    <x v="1"/>
    <s v="United States"/>
    <s v="Cleveland"/>
    <s v="Ohio"/>
    <n v="44105"/>
    <x v="3"/>
    <s v="FUR-FU-10002960"/>
    <x v="0"/>
    <x v="5"/>
    <s v="Eldon 200 Class Desk Accessories, Burgundy"/>
    <x v="65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x v="660"/>
    <n v="3"/>
    <n v="0"/>
    <n v="35.679600000000001"/>
    <s v="Profit"/>
    <s v="CA"/>
    <x v="0"/>
    <x v="5"/>
  </r>
  <r>
    <n v="704"/>
    <s v="CA-2015-142027"/>
    <d v="2015-04-09T00:00:00"/>
    <x v="282"/>
    <s v="Standard Class"/>
    <s v="JK-15370"/>
    <s v="Jay Kimmel"/>
    <x v="0"/>
    <s v="United States"/>
    <s v="Long Beach"/>
    <s v="California"/>
    <n v="90805"/>
    <x v="1"/>
    <s v="FUR-TA-10002774"/>
    <x v="0"/>
    <x v="3"/>
    <s v="Laminate Occasional Tables"/>
    <x v="661"/>
    <n v="3"/>
    <n v="0.2"/>
    <n v="-13.871700000000001"/>
    <s v="Loss"/>
    <s v="CA"/>
    <x v="0"/>
    <x v="3"/>
  </r>
  <r>
    <n v="705"/>
    <s v="CA-2014-138527"/>
    <d v="2014-09-12T00:00:00"/>
    <x v="101"/>
    <s v="Standard Class"/>
    <s v="BN-11470"/>
    <s v="Brad Norvell"/>
    <x v="1"/>
    <s v="United States"/>
    <s v="Cary"/>
    <s v="North Carolina"/>
    <n v="27511"/>
    <x v="0"/>
    <s v="OFF-PA-10001800"/>
    <x v="1"/>
    <x v="10"/>
    <s v="Xerox 220"/>
    <x v="559"/>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x v="662"/>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x v="663"/>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x v="664"/>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x v="665"/>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x v="666"/>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x v="444"/>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x v="667"/>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x v="668"/>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x v="669"/>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x v="670"/>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x v="544"/>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x v="583"/>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x v="671"/>
    <n v="3"/>
    <n v="0.2"/>
    <n v="24.4758"/>
    <s v="Profit"/>
    <s v="CA"/>
    <x v="0"/>
    <x v="5"/>
  </r>
  <r>
    <n v="719"/>
    <s v="CA-2014-104472"/>
    <d v="2014-06-02T00:00:00"/>
    <x v="290"/>
    <s v="Standard Class"/>
    <s v="CK-12325"/>
    <s v="Christine Kargatis"/>
    <x v="2"/>
    <s v="United States"/>
    <s v="Orem"/>
    <s v="Utah"/>
    <n v="84057"/>
    <x v="1"/>
    <s v="OFF-BI-10001658"/>
    <x v="1"/>
    <x v="8"/>
    <s v="GBC Standard Therm-A-Bind Covers"/>
    <x v="672"/>
    <n v="3"/>
    <n v="0.2"/>
    <n v="19.4376"/>
    <s v="Profit"/>
    <s v="CA"/>
    <x v="0"/>
    <x v="8"/>
  </r>
  <r>
    <n v="720"/>
    <s v="CA-2014-104472"/>
    <d v="2014-06-02T00:00:00"/>
    <x v="290"/>
    <s v="Standard Class"/>
    <s v="CK-12325"/>
    <s v="Christine Kargatis"/>
    <x v="2"/>
    <s v="United States"/>
    <s v="Orem"/>
    <s v="Utah"/>
    <n v="84057"/>
    <x v="1"/>
    <s v="FUR-FU-10000246"/>
    <x v="0"/>
    <x v="5"/>
    <s v="Aluminum Document Frame"/>
    <x v="67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x v="674"/>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x v="675"/>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x v="676"/>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x v="677"/>
    <n v="5"/>
    <n v="0.2"/>
    <n v="21.111999999999998"/>
    <s v="Profit"/>
    <s v="CA"/>
    <x v="0"/>
    <x v="5"/>
  </r>
  <r>
    <n v="725"/>
    <s v="CA-2016-114713"/>
    <d v="2016-07-07T00:00:00"/>
    <x v="294"/>
    <s v="Standard Class"/>
    <s v="SC-20695"/>
    <s v="Steve Chapman"/>
    <x v="1"/>
    <s v="United States"/>
    <s v="Hialeah"/>
    <s v="Florida"/>
    <n v="33012"/>
    <x v="0"/>
    <s v="OFF-SU-10004664"/>
    <x v="1"/>
    <x v="14"/>
    <s v="Acme Softgrip Scissors"/>
    <x v="678"/>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x v="679"/>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x v="680"/>
    <n v="1"/>
    <n v="0.2"/>
    <n v="5.5991999999999997"/>
    <s v="Profit"/>
    <s v="CA"/>
    <x v="0"/>
    <x v="7"/>
  </r>
  <r>
    <n v="728"/>
    <s v="US-2016-150861"/>
    <d v="2016-12-03T00:00:00"/>
    <x v="296"/>
    <s v="First Class"/>
    <s v="EG-13900"/>
    <s v="Emily Grady"/>
    <x v="0"/>
    <s v="United States"/>
    <s v="Oceanside"/>
    <s v="New York"/>
    <n v="11572"/>
    <x v="3"/>
    <s v="OFF-PA-10001954"/>
    <x v="1"/>
    <x v="10"/>
    <s v="Xerox 1964"/>
    <x v="681"/>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x v="682"/>
    <n v="2"/>
    <n v="0.4"/>
    <n v="-153.34559999999999"/>
    <s v="Loss"/>
    <s v="US"/>
    <x v="1"/>
    <x v="3"/>
  </r>
  <r>
    <n v="730"/>
    <s v="US-2016-150861"/>
    <d v="2016-12-03T00:00:00"/>
    <x v="296"/>
    <s v="First Class"/>
    <s v="EG-13900"/>
    <s v="Emily Grady"/>
    <x v="0"/>
    <s v="United States"/>
    <s v="Oceanside"/>
    <s v="New York"/>
    <n v="11572"/>
    <x v="3"/>
    <s v="OFF-ST-10004634"/>
    <x v="1"/>
    <x v="4"/>
    <s v="Personal Folder Holder, Ebony"/>
    <x v="68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x v="684"/>
    <n v="3"/>
    <n v="0.1"/>
    <n v="102.49979999999999"/>
    <s v="Profit"/>
    <s v="US"/>
    <x v="1"/>
    <x v="1"/>
  </r>
  <r>
    <n v="732"/>
    <s v="US-2016-150861"/>
    <d v="2016-12-03T00:00:00"/>
    <x v="296"/>
    <s v="First Class"/>
    <s v="EG-13900"/>
    <s v="Emily Grady"/>
    <x v="0"/>
    <s v="United States"/>
    <s v="Oceanside"/>
    <s v="New York"/>
    <n v="11572"/>
    <x v="3"/>
    <s v="OFF-LA-10001317"/>
    <x v="1"/>
    <x v="2"/>
    <s v="Avery 520"/>
    <x v="685"/>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x v="420"/>
    <n v="3"/>
    <n v="0"/>
    <n v="9.7175999999999991"/>
    <s v="Profit"/>
    <s v="CA"/>
    <x v="0"/>
    <x v="4"/>
  </r>
  <r>
    <n v="734"/>
    <s v="CA-2017-131954"/>
    <d v="2017-01-21T00:00:00"/>
    <x v="212"/>
    <s v="Standard Class"/>
    <s v="DS-13030"/>
    <s v="Darrin Sayre"/>
    <x v="2"/>
    <s v="United States"/>
    <s v="Seattle"/>
    <s v="Washington"/>
    <n v="98115"/>
    <x v="1"/>
    <s v="TEC-AC-10003610"/>
    <x v="2"/>
    <x v="11"/>
    <s v="Logitech†Illuminated - Keyboard"/>
    <x v="686"/>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x v="687"/>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x v="688"/>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x v="689"/>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x v="690"/>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x v="691"/>
    <n v="2"/>
    <n v="0"/>
    <n v="8.4966000000000008"/>
    <s v="Profit"/>
    <s v="CA"/>
    <x v="0"/>
    <x v="11"/>
  </r>
  <r>
    <n v="740"/>
    <s v="CA-2014-112326"/>
    <d v="2014-01-04T00:00:00"/>
    <x v="297"/>
    <s v="Standard Class"/>
    <s v="PO-19195"/>
    <s v="Phillina Ober"/>
    <x v="2"/>
    <s v="United States"/>
    <s v="Naperville"/>
    <s v="Illinois"/>
    <n v="60540"/>
    <x v="2"/>
    <s v="OFF-LA-10003223"/>
    <x v="1"/>
    <x v="2"/>
    <s v="Avery 508"/>
    <x v="692"/>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x v="693"/>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x v="694"/>
    <n v="2"/>
    <n v="0.8"/>
    <n v="-5.4870000000000001"/>
    <s v="Loss"/>
    <s v="CA"/>
    <x v="0"/>
    <x v="8"/>
  </r>
  <r>
    <n v="743"/>
    <s v="US-2016-146710"/>
    <d v="2016-08-27T00:00:00"/>
    <x v="134"/>
    <s v="Standard Class"/>
    <s v="SS-20875"/>
    <s v="Sung Shariari"/>
    <x v="0"/>
    <s v="United States"/>
    <s v="Dallas"/>
    <s v="Texas"/>
    <n v="75220"/>
    <x v="2"/>
    <s v="OFF-SU-10004498"/>
    <x v="1"/>
    <x v="14"/>
    <s v="Martin-Yale Premier Letter Opener"/>
    <x v="548"/>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x v="695"/>
    <n v="1"/>
    <n v="0.2"/>
    <n v="1.1466000000000001"/>
    <s v="Profit"/>
    <s v="US"/>
    <x v="1"/>
    <x v="10"/>
  </r>
  <r>
    <n v="745"/>
    <s v="US-2016-146710"/>
    <d v="2016-08-27T00:00:00"/>
    <x v="134"/>
    <s v="Standard Class"/>
    <s v="SS-20875"/>
    <s v="Sung Shariari"/>
    <x v="0"/>
    <s v="United States"/>
    <s v="Dallas"/>
    <s v="Texas"/>
    <n v="75220"/>
    <x v="2"/>
    <s v="OFF-PA-10004971"/>
    <x v="1"/>
    <x v="10"/>
    <s v="Xerox 196"/>
    <x v="696"/>
    <n v="1"/>
    <n v="0.2"/>
    <n v="1.6761999999999999"/>
    <s v="Profit"/>
    <s v="US"/>
    <x v="1"/>
    <x v="10"/>
  </r>
  <r>
    <n v="746"/>
    <s v="US-2016-146710"/>
    <d v="2016-08-27T00:00:00"/>
    <x v="134"/>
    <s v="Standard Class"/>
    <s v="SS-20875"/>
    <s v="Sung Shariari"/>
    <x v="0"/>
    <s v="United States"/>
    <s v="Dallas"/>
    <s v="Texas"/>
    <n v="75220"/>
    <x v="2"/>
    <s v="OFF-SU-10004261"/>
    <x v="1"/>
    <x v="14"/>
    <s v="Fiskars 8&quot; Scissors, 2/Pack"/>
    <x v="697"/>
    <n v="4"/>
    <n v="0.2"/>
    <n v="6.2064000000000004"/>
    <s v="Profit"/>
    <s v="US"/>
    <x v="1"/>
    <x v="14"/>
  </r>
  <r>
    <n v="747"/>
    <s v="CA-2014-124429"/>
    <d v="2014-05-27T00:00:00"/>
    <x v="248"/>
    <s v="Same Day"/>
    <s v="MH-17785"/>
    <s v="Maya Herman"/>
    <x v="1"/>
    <s v="United States"/>
    <s v="San Diego"/>
    <s v="California"/>
    <n v="92105"/>
    <x v="1"/>
    <s v="FUR-TA-10002607"/>
    <x v="0"/>
    <x v="3"/>
    <s v="KI Conference Tables"/>
    <x v="698"/>
    <n v="10"/>
    <n v="0.2"/>
    <n v="-28.356000000000002"/>
    <s v="Loss"/>
    <s v="CA"/>
    <x v="0"/>
    <x v="3"/>
  </r>
  <r>
    <n v="748"/>
    <s v="CA-2014-124429"/>
    <d v="2014-05-27T00:00:00"/>
    <x v="248"/>
    <s v="Same Day"/>
    <s v="MH-17785"/>
    <s v="Maya Herman"/>
    <x v="1"/>
    <s v="United States"/>
    <s v="San Diego"/>
    <s v="California"/>
    <n v="92105"/>
    <x v="1"/>
    <s v="OFF-ST-10001809"/>
    <x v="1"/>
    <x v="4"/>
    <s v="Fellowes Officeware Wire Shelving"/>
    <x v="699"/>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x v="700"/>
    <n v="1"/>
    <n v="0.2"/>
    <n v="0.89939999999999998"/>
    <s v="Profit"/>
    <s v="CA"/>
    <x v="0"/>
    <x v="7"/>
  </r>
  <r>
    <n v="750"/>
    <s v="CA-2017-126074"/>
    <d v="2017-10-02T00:00:00"/>
    <x v="299"/>
    <s v="Standard Class"/>
    <s v="RF-19735"/>
    <s v="Roland Fjeld"/>
    <x v="0"/>
    <s v="United States"/>
    <s v="Trenton"/>
    <s v="Michigan"/>
    <n v="48183"/>
    <x v="2"/>
    <s v="OFF-BI-10003638"/>
    <x v="1"/>
    <x v="8"/>
    <s v="GBC Durable Plastic Covers"/>
    <x v="701"/>
    <n v="3"/>
    <n v="0"/>
    <n v="26.702999999999999"/>
    <s v="Profit"/>
    <s v="CA"/>
    <x v="0"/>
    <x v="8"/>
  </r>
  <r>
    <n v="751"/>
    <s v="CA-2017-126074"/>
    <d v="2017-10-02T00:00:00"/>
    <x v="299"/>
    <s v="Standard Class"/>
    <s v="RF-19735"/>
    <s v="Roland Fjeld"/>
    <x v="0"/>
    <s v="United States"/>
    <s v="Trenton"/>
    <s v="Michigan"/>
    <n v="48183"/>
    <x v="2"/>
    <s v="FUR-FU-10003577"/>
    <x v="0"/>
    <x v="5"/>
    <s v="Nu-Dell Leatherette Frames"/>
    <x v="702"/>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x v="703"/>
    <n v="7"/>
    <n v="0"/>
    <n v="22.792000000000002"/>
    <s v="Profit"/>
    <s v="CA"/>
    <x v="0"/>
    <x v="6"/>
  </r>
  <r>
    <n v="753"/>
    <s v="CA-2017-126074"/>
    <d v="2017-10-02T00:00:00"/>
    <x v="299"/>
    <s v="Standard Class"/>
    <s v="RF-19735"/>
    <s v="Roland Fjeld"/>
    <x v="0"/>
    <s v="United States"/>
    <s v="Trenton"/>
    <s v="Michigan"/>
    <n v="48183"/>
    <x v="2"/>
    <s v="OFF-BI-10000546"/>
    <x v="1"/>
    <x v="8"/>
    <s v="Avery Durable Binders"/>
    <x v="704"/>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x v="384"/>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x v="705"/>
    <n v="4"/>
    <n v="0"/>
    <n v="28.7712"/>
    <s v="Profit"/>
    <s v="CA"/>
    <x v="0"/>
    <x v="5"/>
  </r>
  <r>
    <n v="756"/>
    <s v="CA-2016-140928"/>
    <d v="2016-09-18T00:00:00"/>
    <x v="42"/>
    <s v="Standard Class"/>
    <s v="NB-18655"/>
    <s v="Nona Balk"/>
    <x v="1"/>
    <s v="United States"/>
    <s v="Jacksonville"/>
    <s v="Florida"/>
    <n v="32216"/>
    <x v="0"/>
    <s v="FUR-TA-10001095"/>
    <x v="0"/>
    <x v="3"/>
    <s v="Chromcraft Round Conference Tables"/>
    <x v="706"/>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x v="332"/>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x v="596"/>
    <n v="4"/>
    <n v="0"/>
    <n v="47.92"/>
    <s v="Profit"/>
    <s v="CA"/>
    <x v="0"/>
    <x v="11"/>
  </r>
  <r>
    <n v="759"/>
    <s v="CA-2017-117240"/>
    <d v="2017-07-23T00:00:00"/>
    <x v="303"/>
    <s v="Standard Class"/>
    <s v="CP-12340"/>
    <s v="Christine Phan"/>
    <x v="1"/>
    <s v="United States"/>
    <s v="New York City"/>
    <s v="New York"/>
    <n v="10009"/>
    <x v="3"/>
    <s v="OFF-BI-10000848"/>
    <x v="1"/>
    <x v="8"/>
    <s v="Angle-D Ring Binders"/>
    <x v="531"/>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x v="20"/>
    <n v="4"/>
    <n v="0"/>
    <n v="10.224"/>
    <s v="Profit"/>
    <s v="CA"/>
    <x v="0"/>
    <x v="10"/>
  </r>
  <r>
    <n v="761"/>
    <s v="CA-2015-112319"/>
    <d v="2015-08-31T00:00:00"/>
    <x v="305"/>
    <s v="Standard Class"/>
    <s v="AR-10510"/>
    <s v="Andrew Roberts"/>
    <x v="0"/>
    <s v="United States"/>
    <s v="Los Angeles"/>
    <s v="California"/>
    <n v="90004"/>
    <x v="1"/>
    <s v="OFF-PA-10003441"/>
    <x v="1"/>
    <x v="10"/>
    <s v="Xerox 226"/>
    <x v="707"/>
    <n v="9"/>
    <n v="0"/>
    <n v="27.993600000000001"/>
    <s v="Profit"/>
    <s v="CA"/>
    <x v="0"/>
    <x v="10"/>
  </r>
  <r>
    <n v="762"/>
    <s v="CA-2017-126046"/>
    <d v="2017-11-03T00:00:00"/>
    <x v="170"/>
    <s v="Standard Class"/>
    <s v="JC-16105"/>
    <s v="Julie Creighton"/>
    <x v="1"/>
    <s v="United States"/>
    <s v="Atlanta"/>
    <s v="Georgia"/>
    <n v="30318"/>
    <x v="0"/>
    <s v="OFF-LA-10004484"/>
    <x v="1"/>
    <x v="2"/>
    <s v="Avery 476"/>
    <x v="708"/>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x v="709"/>
    <n v="3"/>
    <n v="0.4"/>
    <n v="-26.9955"/>
    <s v="Loss"/>
    <s v="CA"/>
    <x v="0"/>
    <x v="7"/>
  </r>
  <r>
    <n v="764"/>
    <s v="CA-2014-162775"/>
    <d v="2014-01-13T00:00:00"/>
    <x v="306"/>
    <s v="Second Class"/>
    <s v="CS-12250"/>
    <s v="Chris Selesnick"/>
    <x v="1"/>
    <s v="United States"/>
    <s v="Bossier City"/>
    <s v="Louisiana"/>
    <n v="71111"/>
    <x v="0"/>
    <s v="OFF-EN-10001990"/>
    <x v="1"/>
    <x v="12"/>
    <s v="Staple envelope"/>
    <x v="710"/>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x v="711"/>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x v="712"/>
    <n v="6"/>
    <n v="0"/>
    <n v="258.69600000000003"/>
    <s v="Profit"/>
    <s v="CA"/>
    <x v="0"/>
    <x v="11"/>
  </r>
  <r>
    <n v="767"/>
    <s v="CA-2014-162775"/>
    <d v="2014-01-13T00:00:00"/>
    <x v="306"/>
    <s v="Second Class"/>
    <s v="CS-12250"/>
    <s v="Chris Selesnick"/>
    <x v="1"/>
    <s v="United States"/>
    <s v="Bossier City"/>
    <s v="Louisiana"/>
    <n v="71111"/>
    <x v="0"/>
    <s v="OFF-BI-10004187"/>
    <x v="1"/>
    <x v="8"/>
    <s v="3-ring staple pack"/>
    <x v="713"/>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x v="71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x v="715"/>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x v="716"/>
    <n v="2"/>
    <n v="0"/>
    <n v="179.74879999999999"/>
    <s v="Profit"/>
    <s v="CA"/>
    <x v="0"/>
    <x v="1"/>
  </r>
  <r>
    <n v="771"/>
    <s v="CA-2017-104220"/>
    <d v="2017-01-30T00:00:00"/>
    <x v="60"/>
    <s v="Standard Class"/>
    <s v="BV-11245"/>
    <s v="Benjamin Venier"/>
    <x v="1"/>
    <s v="United States"/>
    <s v="Des Moines"/>
    <s v="Iowa"/>
    <n v="50315"/>
    <x v="2"/>
    <s v="OFF-BI-10001036"/>
    <x v="1"/>
    <x v="8"/>
    <s v="Cardinal EasyOpen D-Ring Binders"/>
    <x v="717"/>
    <n v="2"/>
    <n v="0"/>
    <n v="9.14"/>
    <s v="Profit"/>
    <s v="CA"/>
    <x v="0"/>
    <x v="8"/>
  </r>
  <r>
    <n v="772"/>
    <s v="CA-2017-104220"/>
    <d v="2017-01-30T00:00:00"/>
    <x v="60"/>
    <s v="Standard Class"/>
    <s v="BV-11245"/>
    <s v="Benjamin Venier"/>
    <x v="1"/>
    <s v="United States"/>
    <s v="Des Moines"/>
    <s v="Iowa"/>
    <n v="50315"/>
    <x v="2"/>
    <s v="TEC-PH-10004614"/>
    <x v="2"/>
    <x v="7"/>
    <s v="AT&amp;T 841000 Phone"/>
    <x v="718"/>
    <n v="3"/>
    <n v="0"/>
    <n v="51.75"/>
    <s v="Profit"/>
    <s v="CA"/>
    <x v="0"/>
    <x v="7"/>
  </r>
  <r>
    <n v="773"/>
    <s v="CA-2017-104220"/>
    <d v="2017-01-30T00:00:00"/>
    <x v="60"/>
    <s v="Standard Class"/>
    <s v="BV-11245"/>
    <s v="Benjamin Venier"/>
    <x v="1"/>
    <s v="United States"/>
    <s v="Des Moines"/>
    <s v="Iowa"/>
    <n v="50315"/>
    <x v="2"/>
    <s v="OFF-BI-10000301"/>
    <x v="1"/>
    <x v="8"/>
    <s v="GBC Instant Report Kit"/>
    <x v="719"/>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x v="720"/>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x v="721"/>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x v="722"/>
    <n v="7"/>
    <n v="0"/>
    <n v="14.5236"/>
    <s v="Profit"/>
    <s v="CA"/>
    <x v="0"/>
    <x v="5"/>
  </r>
  <r>
    <n v="777"/>
    <s v="CA-2014-165974"/>
    <d v="2014-06-29T00:00:00"/>
    <x v="287"/>
    <s v="Standard Class"/>
    <s v="DL-12865"/>
    <s v="Dan Lawera"/>
    <x v="0"/>
    <s v="United States"/>
    <s v="Cincinnati"/>
    <s v="Ohio"/>
    <n v="45231"/>
    <x v="3"/>
    <s v="OFF-AR-10003405"/>
    <x v="1"/>
    <x v="6"/>
    <s v="Dixon My First Ticonderoga Pencil, #2"/>
    <x v="723"/>
    <n v="7"/>
    <n v="0.2"/>
    <n v="3.6855000000000002"/>
    <s v="Profit"/>
    <s v="CA"/>
    <x v="0"/>
    <x v="6"/>
  </r>
  <r>
    <n v="778"/>
    <s v="CA-2015-144267"/>
    <d v="2015-08-21T00:00:00"/>
    <x v="309"/>
    <s v="First Class"/>
    <s v="NZ-18565"/>
    <s v="Nick Zandusky"/>
    <x v="2"/>
    <s v="United States"/>
    <s v="San Francisco"/>
    <s v="California"/>
    <n v="94110"/>
    <x v="1"/>
    <s v="FUR-CH-10002335"/>
    <x v="0"/>
    <x v="1"/>
    <s v="Hon GuestStacker Chair"/>
    <x v="724"/>
    <n v="3"/>
    <n v="0.2"/>
    <n v="40.800600000000003"/>
    <s v="Profit"/>
    <s v="CA"/>
    <x v="0"/>
    <x v="1"/>
  </r>
  <r>
    <n v="779"/>
    <s v="CA-2015-144267"/>
    <d v="2015-08-21T00:00:00"/>
    <x v="309"/>
    <s v="First Class"/>
    <s v="NZ-18565"/>
    <s v="Nick Zandusky"/>
    <x v="2"/>
    <s v="United States"/>
    <s v="San Francisco"/>
    <s v="California"/>
    <n v="94110"/>
    <x v="1"/>
    <s v="OFF-PA-10000157"/>
    <x v="1"/>
    <x v="10"/>
    <s v="Xerox 191"/>
    <x v="725"/>
    <n v="3"/>
    <n v="0"/>
    <n v="28.171800000000001"/>
    <s v="Profit"/>
    <s v="CA"/>
    <x v="0"/>
    <x v="10"/>
  </r>
  <r>
    <n v="780"/>
    <s v="CA-2015-144267"/>
    <d v="2015-08-21T00:00:00"/>
    <x v="309"/>
    <s v="First Class"/>
    <s v="NZ-18565"/>
    <s v="Nick Zandusky"/>
    <x v="2"/>
    <s v="United States"/>
    <s v="San Francisco"/>
    <s v="California"/>
    <n v="94110"/>
    <x v="1"/>
    <s v="OFF-PA-10001947"/>
    <x v="1"/>
    <x v="10"/>
    <s v="Xerox 1974"/>
    <x v="100"/>
    <n v="4"/>
    <n v="0"/>
    <n v="11.720800000000001"/>
    <s v="Profit"/>
    <s v="CA"/>
    <x v="0"/>
    <x v="10"/>
  </r>
  <r>
    <n v="781"/>
    <s v="CA-2015-144267"/>
    <d v="2015-08-21T00:00:00"/>
    <x v="309"/>
    <s v="First Class"/>
    <s v="NZ-18565"/>
    <s v="Nick Zandusky"/>
    <x v="2"/>
    <s v="United States"/>
    <s v="San Francisco"/>
    <s v="California"/>
    <n v="94110"/>
    <x v="1"/>
    <s v="OFF-PA-10003657"/>
    <x v="1"/>
    <x v="10"/>
    <s v="Xerox 1927"/>
    <x v="726"/>
    <n v="1"/>
    <n v="0"/>
    <n v="1.9259999999999999"/>
    <s v="Profit"/>
    <s v="CA"/>
    <x v="0"/>
    <x v="10"/>
  </r>
  <r>
    <n v="782"/>
    <s v="US-2015-157014"/>
    <d v="2015-10-03T00:00:00"/>
    <x v="310"/>
    <s v="Second Class"/>
    <s v="BM-11785"/>
    <s v="Bryan Mills"/>
    <x v="0"/>
    <s v="United States"/>
    <s v="Columbus"/>
    <s v="Ohio"/>
    <n v="43229"/>
    <x v="3"/>
    <s v="OFF-BI-10001098"/>
    <x v="1"/>
    <x v="8"/>
    <s v="Acco D-Ring Binder w/DublLock"/>
    <x v="72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x v="728"/>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x v="72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x v="730"/>
    <n v="2"/>
    <n v="0.2"/>
    <n v="0.5998"/>
    <s v="Profit"/>
    <s v="US"/>
    <x v="1"/>
    <x v="11"/>
  </r>
  <r>
    <n v="786"/>
    <s v="CA-2015-154921"/>
    <d v="2015-05-23T00:00:00"/>
    <x v="311"/>
    <s v="Standard Class"/>
    <s v="EA-14035"/>
    <s v="Erin Ashbrook"/>
    <x v="1"/>
    <s v="United States"/>
    <s v="Columbia"/>
    <s v="South Carolina"/>
    <n v="29203"/>
    <x v="0"/>
    <s v="OFF-EN-10000056"/>
    <x v="1"/>
    <x v="12"/>
    <s v="Cameo Buff Policy Envelopes"/>
    <x v="731"/>
    <n v="3"/>
    <n v="0"/>
    <n v="87.744299999999996"/>
    <s v="Profit"/>
    <s v="CA"/>
    <x v="0"/>
    <x v="12"/>
  </r>
  <r>
    <n v="787"/>
    <s v="CA-2017-129567"/>
    <d v="2017-03-17T00:00:00"/>
    <x v="312"/>
    <s v="Second Class"/>
    <s v="CL-12565"/>
    <s v="Clay Ludtke"/>
    <x v="0"/>
    <s v="United States"/>
    <s v="Lancaster"/>
    <s v="California"/>
    <n v="93534"/>
    <x v="1"/>
    <s v="OFF-BI-10000014"/>
    <x v="1"/>
    <x v="8"/>
    <s v="Heavy-Duty E-Z-D Binders"/>
    <x v="732"/>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x v="733"/>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x v="734"/>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x v="735"/>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x v="736"/>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x v="737"/>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x v="738"/>
    <n v="5"/>
    <n v="0.2"/>
    <n v="85.247500000000002"/>
    <s v="Profit"/>
    <s v="CA"/>
    <x v="0"/>
    <x v="7"/>
  </r>
  <r>
    <n v="794"/>
    <s v="CA-2014-156433"/>
    <d v="2014-09-20T00:00:00"/>
    <x v="316"/>
    <s v="Standard Class"/>
    <s v="ES-14020"/>
    <s v="Erica Smith"/>
    <x v="0"/>
    <s v="United States"/>
    <s v="San Francisco"/>
    <s v="California"/>
    <n v="94110"/>
    <x v="1"/>
    <s v="OFF-LA-10001569"/>
    <x v="1"/>
    <x v="2"/>
    <s v="Avery 499"/>
    <x v="73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x v="740"/>
    <n v="4"/>
    <n v="0"/>
    <n v="10.642799999999999"/>
    <s v="Profit"/>
    <s v="CA"/>
    <x v="0"/>
    <x v="10"/>
  </r>
  <r>
    <n v="796"/>
    <s v="CA-2017-151428"/>
    <d v="2017-09-21T00:00:00"/>
    <x v="255"/>
    <s v="Standard Class"/>
    <s v="RH-19495"/>
    <s v="Rick Hansen"/>
    <x v="0"/>
    <s v="United States"/>
    <s v="Rochester"/>
    <s v="Minnesota"/>
    <n v="55901"/>
    <x v="2"/>
    <s v="OFF-BI-10000546"/>
    <x v="1"/>
    <x v="8"/>
    <s v="Avery Durable Binders"/>
    <x v="171"/>
    <n v="7"/>
    <n v="0"/>
    <n v="9.8783999999999992"/>
    <s v="Profit"/>
    <s v="CA"/>
    <x v="0"/>
    <x v="8"/>
  </r>
  <r>
    <n v="797"/>
    <s v="CA-2015-124653"/>
    <d v="2015-12-24T00:00:00"/>
    <x v="317"/>
    <s v="First Class"/>
    <s v="DB-13120"/>
    <s v="David Bremer"/>
    <x v="1"/>
    <s v="United States"/>
    <s v="Rochester"/>
    <s v="New York"/>
    <n v="14609"/>
    <x v="3"/>
    <s v="OFF-PA-10000176"/>
    <x v="1"/>
    <x v="10"/>
    <s v="Xerox 1887"/>
    <x v="741"/>
    <n v="7"/>
    <n v="0"/>
    <n v="63.739199999999997"/>
    <s v="Profit"/>
    <s v="CA"/>
    <x v="0"/>
    <x v="10"/>
  </r>
  <r>
    <n v="798"/>
    <s v="CA-2015-124653"/>
    <d v="2015-12-24T00:00:00"/>
    <x v="317"/>
    <s v="First Class"/>
    <s v="DB-13120"/>
    <s v="David Bremer"/>
    <x v="1"/>
    <s v="United States"/>
    <s v="Rochester"/>
    <s v="New York"/>
    <n v="14609"/>
    <x v="3"/>
    <s v="OFF-PA-10002365"/>
    <x v="1"/>
    <x v="10"/>
    <s v="Xerox 1967"/>
    <x v="91"/>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x v="742"/>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x v="510"/>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x v="74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x v="744"/>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x v="745"/>
    <n v="9"/>
    <n v="0"/>
    <n v="99.489599999999996"/>
    <s v="Profit"/>
    <s v="CA"/>
    <x v="0"/>
    <x v="9"/>
  </r>
  <r>
    <n v="804"/>
    <s v="CA-2016-115504"/>
    <d v="2016-03-12T00:00:00"/>
    <x v="320"/>
    <s v="Standard Class"/>
    <s v="MC-18130"/>
    <s v="Mike Caudle"/>
    <x v="1"/>
    <s v="United States"/>
    <s v="Monroe"/>
    <s v="Louisiana"/>
    <n v="71203"/>
    <x v="0"/>
    <s v="OFF-PA-10003953"/>
    <x v="1"/>
    <x v="10"/>
    <s v="Xerox 218"/>
    <x v="91"/>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x v="717"/>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x v="746"/>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x v="747"/>
    <n v="4"/>
    <n v="0.2"/>
    <n v="247.99600000000001"/>
    <s v="Profit"/>
    <s v="CA"/>
    <x v="0"/>
    <x v="7"/>
  </r>
  <r>
    <n v="808"/>
    <s v="CA-2015-140921"/>
    <d v="2015-02-03T00:00:00"/>
    <x v="43"/>
    <s v="First Class"/>
    <s v="AA-10375"/>
    <s v="Allen Armold"/>
    <x v="0"/>
    <s v="United States"/>
    <s v="Omaha"/>
    <s v="Nebraska"/>
    <n v="68104"/>
    <x v="2"/>
    <s v="FUR-FU-10003347"/>
    <x v="0"/>
    <x v="5"/>
    <s v="Coloredge Poster Frame"/>
    <x v="158"/>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x v="145"/>
    <n v="3"/>
    <n v="0"/>
    <n v="50.989800000000002"/>
    <s v="Profit"/>
    <s v="CA"/>
    <x v="0"/>
    <x v="11"/>
  </r>
  <r>
    <n v="810"/>
    <s v="CA-2014-151995"/>
    <d v="2014-10-13T00:00:00"/>
    <x v="323"/>
    <s v="First Class"/>
    <s v="ZC-21910"/>
    <s v="Zuschuss Carroll"/>
    <x v="0"/>
    <s v="United States"/>
    <s v="Edmonds"/>
    <s v="Washington"/>
    <n v="98026"/>
    <x v="1"/>
    <s v="OFF-AR-10003190"/>
    <x v="1"/>
    <x v="6"/>
    <s v="Newell 32"/>
    <x v="13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x v="748"/>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x v="749"/>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x v="750"/>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x v="717"/>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x v="751"/>
    <n v="7"/>
    <n v="0"/>
    <n v="601.96990000000005"/>
    <s v="Profit"/>
    <s v="CA"/>
    <x v="0"/>
    <x v="11"/>
  </r>
  <r>
    <n v="816"/>
    <s v="CA-2015-106565"/>
    <d v="2015-03-20T00:00:00"/>
    <x v="325"/>
    <s v="First Class"/>
    <s v="BW-11110"/>
    <s v="Bart Watters"/>
    <x v="1"/>
    <s v="United States"/>
    <s v="Milwaukee"/>
    <s v="Wisconsin"/>
    <n v="53209"/>
    <x v="2"/>
    <s v="OFF-PA-10000061"/>
    <x v="1"/>
    <x v="10"/>
    <s v="Xerox 205"/>
    <x v="187"/>
    <n v="8"/>
    <n v="0"/>
    <n v="24.883199999999999"/>
    <s v="Profit"/>
    <s v="CA"/>
    <x v="0"/>
    <x v="10"/>
  </r>
  <r>
    <n v="817"/>
    <s v="CA-2016-149370"/>
    <d v="2016-09-15T00:00:00"/>
    <x v="268"/>
    <s v="Standard Class"/>
    <s v="DB-13210"/>
    <s v="Dean Braden"/>
    <x v="0"/>
    <s v="United States"/>
    <s v="Philadelphia"/>
    <s v="Pennsylvania"/>
    <n v="19140"/>
    <x v="3"/>
    <s v="OFF-PA-10003651"/>
    <x v="1"/>
    <x v="10"/>
    <s v="Xerox 1968"/>
    <x v="752"/>
    <n v="1"/>
    <n v="0.2"/>
    <n v="1.8704000000000001"/>
    <s v="Profit"/>
    <s v="CA"/>
    <x v="0"/>
    <x v="10"/>
  </r>
  <r>
    <n v="818"/>
    <s v="CA-2014-140858"/>
    <d v="2014-06-28T00:00:00"/>
    <x v="326"/>
    <s v="Standard Class"/>
    <s v="CA-12775"/>
    <s v="Cynthia Arntzen"/>
    <x v="0"/>
    <s v="United States"/>
    <s v="Philadelphia"/>
    <s v="Pennsylvania"/>
    <n v="19140"/>
    <x v="3"/>
    <s v="OFF-PA-10000304"/>
    <x v="1"/>
    <x v="10"/>
    <s v="Xerox 1995"/>
    <x v="753"/>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x v="754"/>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x v="755"/>
    <n v="5"/>
    <n v="0.3"/>
    <n v="0"/>
    <s v="Profit"/>
    <s v="CA"/>
    <x v="0"/>
    <x v="1"/>
  </r>
  <r>
    <n v="821"/>
    <s v="CA-2014-140858"/>
    <d v="2014-06-28T00:00:00"/>
    <x v="326"/>
    <s v="Standard Class"/>
    <s v="CA-12775"/>
    <s v="Cynthia Arntzen"/>
    <x v="0"/>
    <s v="United States"/>
    <s v="Philadelphia"/>
    <s v="Pennsylvania"/>
    <n v="19140"/>
    <x v="3"/>
    <s v="OFF-BI-10004230"/>
    <x v="1"/>
    <x v="8"/>
    <s v="GBC Recycled Grain Textured Covers"/>
    <x v="756"/>
    <n v="3"/>
    <n v="0.7"/>
    <n v="-22.796399999999998"/>
    <s v="Loss"/>
    <s v="CA"/>
    <x v="0"/>
    <x v="8"/>
  </r>
  <r>
    <n v="822"/>
    <s v="CA-2014-140858"/>
    <d v="2014-06-28T00:00:00"/>
    <x v="326"/>
    <s v="Standard Class"/>
    <s v="CA-12775"/>
    <s v="Cynthia Arntzen"/>
    <x v="0"/>
    <s v="United States"/>
    <s v="Philadelphia"/>
    <s v="Pennsylvania"/>
    <n v="19140"/>
    <x v="3"/>
    <s v="OFF-PA-10003395"/>
    <x v="1"/>
    <x v="10"/>
    <s v="Xerox 1941"/>
    <x v="757"/>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x v="758"/>
    <n v="3"/>
    <n v="0"/>
    <n v="71.991"/>
    <s v="Profit"/>
    <s v="CA"/>
    <x v="0"/>
    <x v="11"/>
  </r>
  <r>
    <n v="824"/>
    <s v="CA-2017-101434"/>
    <d v="2017-06-20T00:00:00"/>
    <x v="327"/>
    <s v="Standard Class"/>
    <s v="TR-21325"/>
    <s v="Toby Ritter"/>
    <x v="0"/>
    <s v="United States"/>
    <s v="Belleville"/>
    <s v="New Jersey"/>
    <n v="7109"/>
    <x v="3"/>
    <s v="OFF-LA-10003223"/>
    <x v="1"/>
    <x v="2"/>
    <s v="Avery 508"/>
    <x v="759"/>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x v="760"/>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x v="761"/>
    <n v="3"/>
    <n v="0"/>
    <n v="40.312800000000003"/>
    <s v="Profit"/>
    <s v="US"/>
    <x v="1"/>
    <x v="11"/>
  </r>
  <r>
    <n v="827"/>
    <s v="CA-2017-126956"/>
    <d v="2017-08-21T00:00:00"/>
    <x v="328"/>
    <s v="Standard Class"/>
    <s v="GT-14710"/>
    <s v="Greg Tran"/>
    <x v="0"/>
    <s v="United States"/>
    <s v="Lakeville"/>
    <s v="Minnesota"/>
    <n v="55044"/>
    <x v="2"/>
    <s v="OFF-FA-10002280"/>
    <x v="1"/>
    <x v="13"/>
    <s v="Advantus Plastic Paper Clips"/>
    <x v="762"/>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x v="763"/>
    <n v="4"/>
    <n v="0"/>
    <n v="10.7996"/>
    <s v="Profit"/>
    <s v="CA"/>
    <x v="0"/>
    <x v="14"/>
  </r>
  <r>
    <n v="829"/>
    <s v="CA-2017-126956"/>
    <d v="2017-08-21T00:00:00"/>
    <x v="328"/>
    <s v="Standard Class"/>
    <s v="GT-14710"/>
    <s v="Greg Tran"/>
    <x v="0"/>
    <s v="United States"/>
    <s v="Lakeville"/>
    <s v="Minnesota"/>
    <n v="55044"/>
    <x v="2"/>
    <s v="OFF-EN-10004459"/>
    <x v="1"/>
    <x v="12"/>
    <s v="Security-Tint Envelopes"/>
    <x v="764"/>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x v="85"/>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x v="765"/>
    <n v="3"/>
    <n v="0"/>
    <n v="50.584800000000001"/>
    <s v="Profit"/>
    <s v="CA"/>
    <x v="0"/>
    <x v="9"/>
  </r>
  <r>
    <n v="832"/>
    <s v="CA-2017-129462"/>
    <d v="2017-06-16T00:00:00"/>
    <x v="329"/>
    <s v="Second Class"/>
    <s v="JE-15745"/>
    <s v="Joel Eaton"/>
    <x v="0"/>
    <s v="United States"/>
    <s v="Florence"/>
    <s v="Kentucky"/>
    <n v="41042"/>
    <x v="0"/>
    <s v="TEC-PH-10001557"/>
    <x v="2"/>
    <x v="7"/>
    <s v="Pyle PMP37LED"/>
    <x v="766"/>
    <n v="2"/>
    <n v="0"/>
    <n v="51.834600000000002"/>
    <s v="Profit"/>
    <s v="CA"/>
    <x v="0"/>
    <x v="7"/>
  </r>
  <r>
    <n v="833"/>
    <s v="CA-2017-129462"/>
    <d v="2017-06-16T00:00:00"/>
    <x v="329"/>
    <s v="Second Class"/>
    <s v="JE-15745"/>
    <s v="Joel Eaton"/>
    <x v="0"/>
    <s v="United States"/>
    <s v="Florence"/>
    <s v="Kentucky"/>
    <n v="41042"/>
    <x v="0"/>
    <s v="TEC-PH-10002085"/>
    <x v="2"/>
    <x v="7"/>
    <s v="Clarity 53712"/>
    <x v="767"/>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x v="768"/>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x v="769"/>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x v="770"/>
    <n v="1"/>
    <n v="0.5"/>
    <n v="-111.4995"/>
    <s v="Loss"/>
    <s v="CA"/>
    <x v="0"/>
    <x v="15"/>
  </r>
  <r>
    <n v="837"/>
    <s v="US-2014-115987"/>
    <d v="2014-09-08T00:00:00"/>
    <x v="178"/>
    <s v="Second Class"/>
    <s v="LH-17020"/>
    <s v="Lisa Hazard"/>
    <x v="0"/>
    <s v="United States"/>
    <s v="Tyler"/>
    <s v="Texas"/>
    <n v="75701"/>
    <x v="2"/>
    <s v="OFF-BI-10001071"/>
    <x v="1"/>
    <x v="8"/>
    <s v="GBC ProClick Punch Binding System"/>
    <x v="771"/>
    <n v="4"/>
    <n v="0.8"/>
    <n v="-79.3352"/>
    <s v="Loss"/>
    <s v="US"/>
    <x v="1"/>
    <x v="8"/>
  </r>
  <r>
    <n v="838"/>
    <s v="US-2017-156083"/>
    <d v="2017-11-04T00:00:00"/>
    <x v="45"/>
    <s v="Standard Class"/>
    <s v="JL-15175"/>
    <s v="James Lanier"/>
    <x v="2"/>
    <s v="United States"/>
    <s v="Columbia"/>
    <s v="Tennessee"/>
    <n v="38401"/>
    <x v="0"/>
    <s v="OFF-PA-10001560"/>
    <x v="1"/>
    <x v="10"/>
    <s v="Adams Telephone Message Books, 5 1/4î x 11î"/>
    <x v="772"/>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x v="773"/>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x v="774"/>
    <n v="3"/>
    <n v="0"/>
    <n v="16.3215"/>
    <s v="Profit"/>
    <s v="CA"/>
    <x v="0"/>
    <x v="6"/>
  </r>
  <r>
    <n v="841"/>
    <s v="CA-2015-100454"/>
    <d v="2015-11-20T00:00:00"/>
    <x v="332"/>
    <s v="Standard Class"/>
    <s v="BM-11650"/>
    <s v="Brian Moss"/>
    <x v="1"/>
    <s v="United States"/>
    <s v="New York City"/>
    <s v="New York"/>
    <n v="10035"/>
    <x v="3"/>
    <s v="OFF-AR-10002578"/>
    <x v="1"/>
    <x v="6"/>
    <s v="Newell 335"/>
    <x v="13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x v="775"/>
    <n v="4"/>
    <n v="0.2"/>
    <n v="9.3024000000000004"/>
    <s v="Profit"/>
    <s v="CA"/>
    <x v="0"/>
    <x v="0"/>
  </r>
  <r>
    <n v="843"/>
    <s v="CA-2016-161669"/>
    <d v="2016-11-07T00:00:00"/>
    <x v="333"/>
    <s v="First Class"/>
    <s v="EM-14095"/>
    <s v="Eudokia Martin"/>
    <x v="1"/>
    <s v="United States"/>
    <s v="Los Angeles"/>
    <s v="California"/>
    <n v="90036"/>
    <x v="1"/>
    <s v="OFF-BI-10001294"/>
    <x v="1"/>
    <x v="8"/>
    <s v="Fellowes Binding Cases"/>
    <x v="776"/>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x v="777"/>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x v="710"/>
    <n v="2"/>
    <n v="0"/>
    <n v="3.2944"/>
    <s v="Profit"/>
    <s v="CA"/>
    <x v="0"/>
    <x v="14"/>
  </r>
  <r>
    <n v="846"/>
    <s v="CA-2016-161669"/>
    <d v="2016-11-07T00:00:00"/>
    <x v="333"/>
    <s v="First Class"/>
    <s v="EM-14095"/>
    <s v="Eudokia Martin"/>
    <x v="1"/>
    <s v="United States"/>
    <s v="Los Angeles"/>
    <s v="California"/>
    <n v="90036"/>
    <x v="1"/>
    <s v="OFF-LA-10004093"/>
    <x v="1"/>
    <x v="2"/>
    <s v="Avery 486"/>
    <x v="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x v="778"/>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x v="779"/>
    <n v="3"/>
    <n v="0"/>
    <n v="77.743799999999993"/>
    <s v="Profit"/>
    <s v="CA"/>
    <x v="0"/>
    <x v="1"/>
  </r>
  <r>
    <n v="849"/>
    <s v="CA-2017-107503"/>
    <d v="2017-01-01T00:00:00"/>
    <x v="335"/>
    <s v="Standard Class"/>
    <s v="GA-14725"/>
    <s v="Guy Armstrong"/>
    <x v="0"/>
    <s v="United States"/>
    <s v="Lorain"/>
    <s v="Ohio"/>
    <n v="44052"/>
    <x v="3"/>
    <s v="FUR-FU-10003878"/>
    <x v="0"/>
    <x v="5"/>
    <s v="Linden 10&quot; Round Wall Clock, Black"/>
    <x v="780"/>
    <n v="4"/>
    <n v="0.2"/>
    <n v="8.5568000000000008"/>
    <s v="Profit"/>
    <s v="CA"/>
    <x v="0"/>
    <x v="5"/>
  </r>
  <r>
    <n v="850"/>
    <s v="CA-2014-107755"/>
    <d v="2014-02-07T00:00:00"/>
    <x v="336"/>
    <s v="Standard Class"/>
    <s v="CK-12760"/>
    <s v="Cyma Kinney"/>
    <x v="1"/>
    <s v="United States"/>
    <s v="Linden"/>
    <s v="New Jersey"/>
    <n v="7036"/>
    <x v="3"/>
    <s v="TEC-AC-10000710"/>
    <x v="2"/>
    <x v="11"/>
    <s v="Maxell DVD-RAM Discs"/>
    <x v="781"/>
    <n v="7"/>
    <n v="0"/>
    <n v="49.604799999999997"/>
    <s v="Profit"/>
    <s v="CA"/>
    <x v="0"/>
    <x v="11"/>
  </r>
  <r>
    <n v="851"/>
    <s v="CA-2016-152534"/>
    <d v="2016-06-20T00:00:00"/>
    <x v="22"/>
    <s v="Second Class"/>
    <s v="DP-13105"/>
    <s v="Dave Poirier"/>
    <x v="1"/>
    <s v="United States"/>
    <s v="Salinas"/>
    <s v="California"/>
    <n v="93905"/>
    <x v="1"/>
    <s v="OFF-AR-10002335"/>
    <x v="1"/>
    <x v="6"/>
    <s v="DIXON Oriole Pencils"/>
    <x v="782"/>
    <n v="2"/>
    <n v="0"/>
    <n v="1.3415999999999999"/>
    <s v="Profit"/>
    <s v="CA"/>
    <x v="0"/>
    <x v="6"/>
  </r>
  <r>
    <n v="852"/>
    <s v="CA-2016-152534"/>
    <d v="2016-06-20T00:00:00"/>
    <x v="22"/>
    <s v="Second Class"/>
    <s v="DP-13105"/>
    <s v="Dave Poirier"/>
    <x v="1"/>
    <s v="United States"/>
    <s v="Salinas"/>
    <s v="California"/>
    <n v="93905"/>
    <x v="1"/>
    <s v="OFF-PA-10001870"/>
    <x v="1"/>
    <x v="10"/>
    <s v="Xerox 202"/>
    <x v="78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x v="784"/>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x v="785"/>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x v="420"/>
    <n v="3"/>
    <n v="0"/>
    <n v="9.7175999999999991"/>
    <s v="Profit"/>
    <s v="CA"/>
    <x v="0"/>
    <x v="4"/>
  </r>
  <r>
    <n v="856"/>
    <s v="CA-2014-125612"/>
    <d v="2014-08-03T00:00:00"/>
    <x v="338"/>
    <s v="Standard Class"/>
    <s v="BK-11260"/>
    <s v="Berenike Kampe"/>
    <x v="0"/>
    <s v="United States"/>
    <s v="New York City"/>
    <s v="New York"/>
    <n v="10035"/>
    <x v="3"/>
    <s v="OFF-PA-10001019"/>
    <x v="1"/>
    <x v="10"/>
    <s v="Xerox 1884"/>
    <x v="78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x v="787"/>
    <n v="10"/>
    <n v="0"/>
    <n v="26.597999999999999"/>
    <s v="Profit"/>
    <s v="CA"/>
    <x v="0"/>
    <x v="14"/>
  </r>
  <r>
    <n v="858"/>
    <s v="CA-2014-125612"/>
    <d v="2014-08-03T00:00:00"/>
    <x v="338"/>
    <s v="Standard Class"/>
    <s v="BK-11260"/>
    <s v="Berenike Kampe"/>
    <x v="0"/>
    <s v="United States"/>
    <s v="New York City"/>
    <s v="New York"/>
    <n v="10035"/>
    <x v="3"/>
    <s v="OFF-ST-10003221"/>
    <x v="1"/>
    <x v="4"/>
    <s v="Staple magnet"/>
    <x v="788"/>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x v="244"/>
    <n v="1"/>
    <n v="0"/>
    <n v="3.5767000000000002"/>
    <s v="Profit"/>
    <s v="CA"/>
    <x v="0"/>
    <x v="10"/>
  </r>
  <r>
    <n v="860"/>
    <s v="CA-2017-161984"/>
    <d v="2017-04-10T00:00:00"/>
    <x v="339"/>
    <s v="Standard Class"/>
    <s v="SJ-20125"/>
    <s v="Sanjit Jacobs"/>
    <x v="2"/>
    <s v="United States"/>
    <s v="New Brunswick"/>
    <s v="New Jersey"/>
    <n v="8901"/>
    <x v="3"/>
    <s v="OFF-FA-10000624"/>
    <x v="1"/>
    <x v="13"/>
    <s v="OIC Binder Clips"/>
    <x v="181"/>
    <n v="2"/>
    <n v="0"/>
    <n v="3.58"/>
    <s v="Profit"/>
    <s v="CA"/>
    <x v="0"/>
    <x v="13"/>
  </r>
  <r>
    <n v="861"/>
    <s v="CA-2014-133851"/>
    <d v="2014-06-09T00:00:00"/>
    <x v="340"/>
    <s v="Standard Class"/>
    <s v="CM-12445"/>
    <s v="Chuck Magee"/>
    <x v="0"/>
    <s v="United States"/>
    <s v="San Francisco"/>
    <s v="California"/>
    <n v="94122"/>
    <x v="1"/>
    <s v="OFF-SU-10001225"/>
    <x v="1"/>
    <x v="14"/>
    <s v="Staple remover"/>
    <x v="348"/>
    <n v="2"/>
    <n v="0"/>
    <n v="0.1472"/>
    <s v="Profit"/>
    <s v="CA"/>
    <x v="0"/>
    <x v="14"/>
  </r>
  <r>
    <n v="862"/>
    <s v="CA-2014-133851"/>
    <d v="2014-06-09T00:00:00"/>
    <x v="340"/>
    <s v="Standard Class"/>
    <s v="CM-12445"/>
    <s v="Chuck Magee"/>
    <x v="0"/>
    <s v="United States"/>
    <s v="San Francisco"/>
    <s v="California"/>
    <n v="94122"/>
    <x v="1"/>
    <s v="OFF-AR-10003752"/>
    <x v="1"/>
    <x v="6"/>
    <s v="Deluxe Chalkboard Eraser Cleaner"/>
    <x v="789"/>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x v="790"/>
    <n v="6"/>
    <n v="0.2"/>
    <n v="40.687800000000003"/>
    <s v="Profit"/>
    <s v="CA"/>
    <x v="0"/>
    <x v="11"/>
  </r>
  <r>
    <n v="864"/>
    <s v="CA-2016-134474"/>
    <d v="2016-01-05T00:00:00"/>
    <x v="341"/>
    <s v="Second Class"/>
    <s v="AJ-10795"/>
    <s v="Anthony Johnson"/>
    <x v="1"/>
    <s v="United States"/>
    <s v="Jacksonville"/>
    <s v="Florida"/>
    <n v="32216"/>
    <x v="0"/>
    <s v="OFF-AR-10003958"/>
    <x v="1"/>
    <x v="6"/>
    <s v="Newell 337"/>
    <x v="791"/>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x v="792"/>
    <n v="2"/>
    <n v="0.2"/>
    <n v="5.1786000000000003"/>
    <s v="Profit"/>
    <s v="CA"/>
    <x v="0"/>
    <x v="7"/>
  </r>
  <r>
    <n v="866"/>
    <s v="CA-2014-149020"/>
    <d v="2014-01-10T00:00:00"/>
    <x v="306"/>
    <s v="Standard Class"/>
    <s v="AJ-10780"/>
    <s v="Anthony Jacobs"/>
    <x v="1"/>
    <s v="United States"/>
    <s v="Springfield"/>
    <s v="Virginia"/>
    <n v="22153"/>
    <x v="0"/>
    <s v="OFF-LA-10004272"/>
    <x v="1"/>
    <x v="2"/>
    <s v="Avery 482"/>
    <x v="793"/>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x v="794"/>
    <n v="1"/>
    <n v="0"/>
    <n v="21.295400000000001"/>
    <s v="Profit"/>
    <s v="CA"/>
    <x v="0"/>
    <x v="5"/>
  </r>
  <r>
    <n v="868"/>
    <s v="CA-2016-134362"/>
    <d v="2016-09-29T00:00:00"/>
    <x v="342"/>
    <s v="First Class"/>
    <s v="LS-16945"/>
    <s v="Linda Southworth"/>
    <x v="1"/>
    <s v="United States"/>
    <s v="Philadelphia"/>
    <s v="Pennsylvania"/>
    <n v="19140"/>
    <x v="3"/>
    <s v="OFF-LA-10004853"/>
    <x v="1"/>
    <x v="2"/>
    <s v="Avery 483"/>
    <x v="795"/>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x v="796"/>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x v="797"/>
    <n v="5"/>
    <n v="0.7"/>
    <n v="-760.98"/>
    <s v="Loss"/>
    <s v="CA"/>
    <x v="0"/>
    <x v="8"/>
  </r>
  <r>
    <n v="871"/>
    <s v="CA-2016-158099"/>
    <d v="2016-09-03T00:00:00"/>
    <x v="344"/>
    <s v="First Class"/>
    <s v="PK-18910"/>
    <s v="Paul Knutson"/>
    <x v="2"/>
    <s v="United States"/>
    <s v="Philadelphia"/>
    <s v="Pennsylvania"/>
    <n v="19143"/>
    <x v="3"/>
    <s v="TEC-PH-10002496"/>
    <x v="2"/>
    <x v="7"/>
    <s v="Cisco SPA301"/>
    <x v="7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x v="799"/>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x v="710"/>
    <n v="2"/>
    <n v="0"/>
    <n v="5.2256"/>
    <s v="Profit"/>
    <s v="CA"/>
    <x v="0"/>
    <x v="10"/>
  </r>
  <r>
    <n v="874"/>
    <s v="CA-2014-148488"/>
    <d v="2014-12-10T00:00:00"/>
    <x v="345"/>
    <s v="Standard Class"/>
    <s v="SM-20005"/>
    <s v="Sally Matthias"/>
    <x v="0"/>
    <s v="United States"/>
    <s v="New York City"/>
    <s v="New York"/>
    <n v="10009"/>
    <x v="3"/>
    <s v="OFF-BI-10000315"/>
    <x v="1"/>
    <x v="8"/>
    <s v="Poly Designer Cover &amp; Back"/>
    <x v="800"/>
    <n v="7"/>
    <n v="0.2"/>
    <n v="37.220399999999998"/>
    <s v="Profit"/>
    <s v="CA"/>
    <x v="0"/>
    <x v="8"/>
  </r>
  <r>
    <n v="875"/>
    <s v="CA-2017-114636"/>
    <d v="2017-08-25T00:00:00"/>
    <x v="346"/>
    <s v="Standard Class"/>
    <s v="GA-14725"/>
    <s v="Guy Armstrong"/>
    <x v="0"/>
    <s v="United States"/>
    <s v="Charlotte"/>
    <s v="North Carolina"/>
    <n v="28205"/>
    <x v="0"/>
    <s v="OFF-PA-10001790"/>
    <x v="1"/>
    <x v="10"/>
    <s v="Xerox 1910"/>
    <x v="801"/>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x v="802"/>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x v="803"/>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x v="804"/>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x v="805"/>
    <n v="4"/>
    <n v="0.7"/>
    <n v="-4.1243999999999996"/>
    <s v="Loss"/>
    <s v="US"/>
    <x v="1"/>
    <x v="8"/>
  </r>
  <r>
    <n v="880"/>
    <s v="CA-2017-111689"/>
    <d v="2017-11-30T00:00:00"/>
    <x v="348"/>
    <s v="Second Class"/>
    <s v="HP-14815"/>
    <s v="Harold Pawlan"/>
    <x v="2"/>
    <s v="United States"/>
    <s v="New York City"/>
    <s v="New York"/>
    <n v="10024"/>
    <x v="3"/>
    <s v="OFF-BI-10003984"/>
    <x v="1"/>
    <x v="8"/>
    <s v="Lock-Up Easel 'Spel-Binder'"/>
    <x v="806"/>
    <n v="3"/>
    <n v="0.2"/>
    <n v="23.109300000000001"/>
    <s v="Profit"/>
    <s v="CA"/>
    <x v="0"/>
    <x v="8"/>
  </r>
  <r>
    <n v="881"/>
    <s v="CA-2017-111689"/>
    <d v="2017-11-30T00:00:00"/>
    <x v="348"/>
    <s v="Second Class"/>
    <s v="HP-14815"/>
    <s v="Harold Pawlan"/>
    <x v="2"/>
    <s v="United States"/>
    <s v="New York City"/>
    <s v="New York"/>
    <n v="10024"/>
    <x v="3"/>
    <s v="FUR-CH-10004287"/>
    <x v="0"/>
    <x v="1"/>
    <s v="SAFCO Arco Folding Chair"/>
    <x v="807"/>
    <n v="5"/>
    <n v="0.1"/>
    <n v="262.39"/>
    <s v="Profit"/>
    <s v="CA"/>
    <x v="0"/>
    <x v="1"/>
  </r>
  <r>
    <n v="882"/>
    <s v="CA-2015-129098"/>
    <d v="2015-10-09T00:00:00"/>
    <x v="349"/>
    <s v="Standard Class"/>
    <s v="DK-13090"/>
    <s v="Dave Kipp"/>
    <x v="0"/>
    <s v="United States"/>
    <s v="Springfield"/>
    <s v="Virginia"/>
    <n v="22153"/>
    <x v="0"/>
    <s v="OFF-ST-10001321"/>
    <x v="1"/>
    <x v="4"/>
    <s v="Decoflex Hanging Personal Folder File, Blue"/>
    <x v="117"/>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x v="808"/>
    <n v="4"/>
    <n v="0"/>
    <n v="5.9311999999999996"/>
    <s v="Profit"/>
    <s v="US"/>
    <x v="1"/>
    <x v="6"/>
  </r>
  <r>
    <n v="884"/>
    <s v="CA-2016-165148"/>
    <d v="2016-10-22T00:00:00"/>
    <x v="351"/>
    <s v="First Class"/>
    <s v="PM-19135"/>
    <s v="Peter McVee"/>
    <x v="2"/>
    <s v="United States"/>
    <s v="Detroit"/>
    <s v="Michigan"/>
    <n v="48227"/>
    <x v="2"/>
    <s v="FUR-FU-10000732"/>
    <x v="0"/>
    <x v="5"/>
    <s v="Eldon 200 Class Desk Accessories"/>
    <x v="809"/>
    <n v="5"/>
    <n v="0"/>
    <n v="10.048"/>
    <s v="Profit"/>
    <s v="CA"/>
    <x v="0"/>
    <x v="5"/>
  </r>
  <r>
    <n v="885"/>
    <s v="CA-2014-134061"/>
    <d v="2014-04-29T00:00:00"/>
    <x v="352"/>
    <s v="Standard Class"/>
    <s v="LL-16840"/>
    <s v="Lauren Leatherbury"/>
    <x v="0"/>
    <s v="United States"/>
    <s v="Rochester"/>
    <s v="New York"/>
    <n v="14609"/>
    <x v="3"/>
    <s v="FUR-FU-10001424"/>
    <x v="0"/>
    <x v="5"/>
    <s v="Dax Clear Box Frame"/>
    <x v="45"/>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x v="810"/>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x v="811"/>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x v="812"/>
    <n v="7"/>
    <n v="0"/>
    <n v="18.453399999999998"/>
    <s v="Profit"/>
    <s v="CA"/>
    <x v="0"/>
    <x v="8"/>
  </r>
  <r>
    <n v="889"/>
    <s v="CA-2014-104976"/>
    <d v="2014-12-09T00:00:00"/>
    <x v="355"/>
    <s v="Standard Class"/>
    <s v="CK-12760"/>
    <s v="Cyma Kinney"/>
    <x v="1"/>
    <s v="United States"/>
    <s v="San Francisco"/>
    <s v="California"/>
    <n v="94122"/>
    <x v="1"/>
    <s v="OFF-PA-10003845"/>
    <x v="1"/>
    <x v="10"/>
    <s v="Xerox 1987"/>
    <x v="813"/>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x v="17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x v="96"/>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x v="814"/>
    <n v="1"/>
    <n v="0"/>
    <n v="2.0430000000000001"/>
    <s v="Profit"/>
    <s v="CA"/>
    <x v="0"/>
    <x v="10"/>
  </r>
  <r>
    <n v="893"/>
    <s v="CA-2017-133256"/>
    <d v="2017-06-26T00:00:00"/>
    <x v="327"/>
    <s v="First Class"/>
    <s v="TH-21550"/>
    <s v="Tracy Hopkins"/>
    <x v="2"/>
    <s v="United States"/>
    <s v="Detroit"/>
    <s v="Michigan"/>
    <n v="48227"/>
    <x v="2"/>
    <s v="OFF-AR-10003158"/>
    <x v="1"/>
    <x v="6"/>
    <s v="Fluorescent Highlighters by Dixon"/>
    <x v="204"/>
    <n v="4"/>
    <n v="0"/>
    <n v="5.4127999999999998"/>
    <s v="Profit"/>
    <s v="CA"/>
    <x v="0"/>
    <x v="6"/>
  </r>
  <r>
    <n v="894"/>
    <s v="CA-2017-133256"/>
    <d v="2017-06-26T00:00:00"/>
    <x v="327"/>
    <s v="First Class"/>
    <s v="TH-21550"/>
    <s v="Tracy Hopkins"/>
    <x v="2"/>
    <s v="United States"/>
    <s v="Detroit"/>
    <s v="Michigan"/>
    <n v="48227"/>
    <x v="2"/>
    <s v="TEC-PH-10002660"/>
    <x v="2"/>
    <x v="7"/>
    <s v="Nortel Networks T7316 E Nt8 B27"/>
    <x v="815"/>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x v="816"/>
    <n v="7"/>
    <n v="0"/>
    <n v="42.071399999999997"/>
    <s v="Profit"/>
    <s v="CA"/>
    <x v="0"/>
    <x v="4"/>
  </r>
  <r>
    <n v="896"/>
    <s v="CA-2016-105494"/>
    <d v="2016-11-10T00:00:00"/>
    <x v="357"/>
    <s v="First Class"/>
    <s v="PC-18745"/>
    <s v="Pamela Coakley"/>
    <x v="1"/>
    <s v="United States"/>
    <s v="San Francisco"/>
    <s v="California"/>
    <n v="94122"/>
    <x v="1"/>
    <s v="OFF-BI-10003364"/>
    <x v="1"/>
    <x v="8"/>
    <s v="Binding Machine Supplies"/>
    <x v="817"/>
    <n v="3"/>
    <n v="0.2"/>
    <n v="24.502800000000001"/>
    <s v="Profit"/>
    <s v="CA"/>
    <x v="0"/>
    <x v="8"/>
  </r>
  <r>
    <n v="897"/>
    <s v="CA-2016-140634"/>
    <d v="2016-10-03T00:00:00"/>
    <x v="358"/>
    <s v="Second Class"/>
    <s v="HL-15040"/>
    <s v="Hunter Lopez"/>
    <x v="0"/>
    <s v="United States"/>
    <s v="Houston"/>
    <s v="Texas"/>
    <n v="77095"/>
    <x v="2"/>
    <s v="OFF-EN-10001099"/>
    <x v="1"/>
    <x v="12"/>
    <s v="Staple envelope"/>
    <x v="81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x v="819"/>
    <n v="7"/>
    <n v="0"/>
    <n v="51.8"/>
    <s v="Profit"/>
    <s v="CA"/>
    <x v="0"/>
    <x v="2"/>
  </r>
  <r>
    <n v="899"/>
    <s v="CA-2017-160983"/>
    <d v="2017-10-29T00:00:00"/>
    <x v="360"/>
    <s v="Second Class"/>
    <s v="GB-14530"/>
    <s v="George Bell"/>
    <x v="1"/>
    <s v="United States"/>
    <s v="Auburn"/>
    <s v="New York"/>
    <n v="13021"/>
    <x v="3"/>
    <s v="OFF-PA-10002250"/>
    <x v="1"/>
    <x v="10"/>
    <s v="Things To Do Today Pad"/>
    <x v="820"/>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x v="821"/>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x v="822"/>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x v="823"/>
    <n v="4"/>
    <n v="0.8"/>
    <n v="-32.088000000000001"/>
    <s v="Loss"/>
    <s v="CA"/>
    <x v="0"/>
    <x v="8"/>
  </r>
  <r>
    <n v="903"/>
    <s v="CA-2017-132353"/>
    <d v="2017-09-15T00:00:00"/>
    <x v="31"/>
    <s v="First Class"/>
    <s v="DB-13060"/>
    <s v="Dave Brooks"/>
    <x v="0"/>
    <s v="United States"/>
    <s v="Chicago"/>
    <s v="Illinois"/>
    <n v="60653"/>
    <x v="2"/>
    <s v="TEC-PH-10004536"/>
    <x v="2"/>
    <x v="7"/>
    <s v="Avaya 5420 Digital phone"/>
    <x v="824"/>
    <n v="3"/>
    <n v="0.2"/>
    <n v="20.2485"/>
    <s v="Profit"/>
    <s v="CA"/>
    <x v="0"/>
    <x v="7"/>
  </r>
  <r>
    <n v="904"/>
    <s v="CA-2016-130477"/>
    <d v="2016-04-08T00:00:00"/>
    <x v="361"/>
    <s v="Standard Class"/>
    <s v="LC-17140"/>
    <s v="Logan Currie"/>
    <x v="0"/>
    <s v="United States"/>
    <s v="Los Angeles"/>
    <s v="California"/>
    <n v="90032"/>
    <x v="1"/>
    <s v="OFF-PA-10002947"/>
    <x v="1"/>
    <x v="10"/>
    <s v="Xerox 1923"/>
    <x v="130"/>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x v="643"/>
    <n v="2"/>
    <n v="0"/>
    <n v="2.5983999999999998"/>
    <s v="Profit"/>
    <s v="CA"/>
    <x v="0"/>
    <x v="4"/>
  </r>
  <r>
    <n v="906"/>
    <s v="CA-2016-130477"/>
    <d v="2016-04-08T00:00:00"/>
    <x v="361"/>
    <s v="Standard Class"/>
    <s v="LC-17140"/>
    <s v="Logan Currie"/>
    <x v="0"/>
    <s v="United States"/>
    <s v="Los Angeles"/>
    <s v="California"/>
    <n v="90032"/>
    <x v="1"/>
    <s v="OFF-PA-10000019"/>
    <x v="1"/>
    <x v="10"/>
    <s v="Xerox 1931"/>
    <x v="91"/>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x v="825"/>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x v="826"/>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x v="827"/>
    <n v="3"/>
    <n v="0.2"/>
    <n v="19.791"/>
    <s v="Profit"/>
    <s v="CA"/>
    <x v="0"/>
    <x v="8"/>
  </r>
  <r>
    <n v="910"/>
    <s v="CA-2017-137596"/>
    <d v="2017-09-02T00:00:00"/>
    <x v="285"/>
    <s v="Standard Class"/>
    <s v="BE-11335"/>
    <s v="Bill Eplett"/>
    <x v="2"/>
    <s v="United States"/>
    <s v="Jackson"/>
    <s v="Michigan"/>
    <n v="49201"/>
    <x v="2"/>
    <s v="TEC-PH-10001494"/>
    <x v="2"/>
    <x v="7"/>
    <s v="Polycom CX600 IP Phone VoIP phone"/>
    <x v="828"/>
    <n v="4"/>
    <n v="0"/>
    <n v="323.94600000000003"/>
    <s v="Profit"/>
    <s v="CA"/>
    <x v="0"/>
    <x v="7"/>
  </r>
  <r>
    <n v="911"/>
    <s v="CA-2017-137596"/>
    <d v="2017-09-02T00:00:00"/>
    <x v="285"/>
    <s v="Standard Class"/>
    <s v="BE-11335"/>
    <s v="Bill Eplett"/>
    <x v="2"/>
    <s v="United States"/>
    <s v="Jackson"/>
    <s v="Michigan"/>
    <n v="49201"/>
    <x v="2"/>
    <s v="TEC-AC-10004666"/>
    <x v="2"/>
    <x v="11"/>
    <s v="Maxell†iVDR EX 500GB Cartridge"/>
    <x v="829"/>
    <n v="7"/>
    <n v="0"/>
    <n v="829.37540000000001"/>
    <s v="Profit"/>
    <s v="CA"/>
    <x v="0"/>
    <x v="11"/>
  </r>
  <r>
    <n v="912"/>
    <s v="CA-2017-137596"/>
    <d v="2017-09-02T00:00:00"/>
    <x v="285"/>
    <s v="Standard Class"/>
    <s v="BE-11335"/>
    <s v="Bill Eplett"/>
    <x v="2"/>
    <s v="United States"/>
    <s v="Jackson"/>
    <s v="Michigan"/>
    <n v="49201"/>
    <x v="2"/>
    <s v="OFF-ST-10003816"/>
    <x v="1"/>
    <x v="4"/>
    <s v="Fellowes High-Stak Drawer Files"/>
    <x v="830"/>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x v="496"/>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x v="831"/>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x v="832"/>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x v="833"/>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x v="834"/>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x v="835"/>
    <n v="3"/>
    <n v="0.8"/>
    <n v="-14.5656"/>
    <s v="Loss"/>
    <s v="US"/>
    <x v="1"/>
    <x v="8"/>
  </r>
  <r>
    <n v="919"/>
    <s v="CA-2016-165218"/>
    <d v="2016-03-05T00:00:00"/>
    <x v="366"/>
    <s v="Standard Class"/>
    <s v="RW-19630"/>
    <s v="Rob Williams"/>
    <x v="1"/>
    <s v="United States"/>
    <s v="Dallas"/>
    <s v="Texas"/>
    <n v="75220"/>
    <x v="2"/>
    <s v="OFF-EN-10000056"/>
    <x v="1"/>
    <x v="12"/>
    <s v="Cameo Buff Policy Envelopes"/>
    <x v="836"/>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x v="837"/>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x v="332"/>
    <n v="2"/>
    <n v="0"/>
    <n v="6.8768000000000002"/>
    <s v="Profit"/>
    <s v="CA"/>
    <x v="0"/>
    <x v="4"/>
  </r>
  <r>
    <n v="922"/>
    <s v="CA-2015-111164"/>
    <d v="2015-04-11T00:00:00"/>
    <x v="368"/>
    <s v="Standard Class"/>
    <s v="SE-20110"/>
    <s v="Sanjit Engle"/>
    <x v="0"/>
    <s v="United States"/>
    <s v="New York City"/>
    <s v="New York"/>
    <n v="10009"/>
    <x v="3"/>
    <s v="TEC-AC-10002473"/>
    <x v="2"/>
    <x v="11"/>
    <s v="Maxell 4.7GB DVD-R"/>
    <x v="838"/>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x v="83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x v="840"/>
    <n v="5"/>
    <n v="0"/>
    <n v="113.848"/>
    <s v="Profit"/>
    <s v="CA"/>
    <x v="0"/>
    <x v="9"/>
  </r>
  <r>
    <n v="925"/>
    <s v="CA-2016-149797"/>
    <d v="2016-09-15T00:00:00"/>
    <x v="369"/>
    <s v="Standard Class"/>
    <s v="AH-10075"/>
    <s v="Adam Hart"/>
    <x v="1"/>
    <s v="United States"/>
    <s v="New York City"/>
    <s v="New York"/>
    <n v="10011"/>
    <x v="3"/>
    <s v="OFF-BI-10003650"/>
    <x v="1"/>
    <x v="8"/>
    <s v="GBC DocuBind 300 Electric Binding Machine"/>
    <x v="841"/>
    <n v="2"/>
    <n v="0.2"/>
    <n v="294.54880000000003"/>
    <s v="Profit"/>
    <s v="CA"/>
    <x v="0"/>
    <x v="8"/>
  </r>
  <r>
    <n v="926"/>
    <s v="CA-2014-132962"/>
    <d v="2014-09-13T00:00:00"/>
    <x v="370"/>
    <s v="First Class"/>
    <s v="JM-15535"/>
    <s v="Jessica Myrick"/>
    <x v="0"/>
    <s v="United States"/>
    <s v="Philadelphia"/>
    <s v="Pennsylvania"/>
    <n v="19143"/>
    <x v="3"/>
    <s v="OFF-PA-10003543"/>
    <x v="1"/>
    <x v="10"/>
    <s v="Xerox 1985"/>
    <x v="12"/>
    <n v="3"/>
    <n v="0.2"/>
    <n v="5.4432"/>
    <s v="Profit"/>
    <s v="CA"/>
    <x v="0"/>
    <x v="10"/>
  </r>
  <r>
    <n v="927"/>
    <s v="CA-2014-132962"/>
    <d v="2014-09-13T00:00:00"/>
    <x v="370"/>
    <s v="First Class"/>
    <s v="JM-15535"/>
    <s v="Jessica Myrick"/>
    <x v="0"/>
    <s v="United States"/>
    <s v="Philadelphia"/>
    <s v="Pennsylvania"/>
    <n v="19143"/>
    <x v="3"/>
    <s v="TEC-AC-10004353"/>
    <x v="2"/>
    <x v="11"/>
    <s v="Hypercom P1300 Pinpad"/>
    <x v="842"/>
    <n v="5"/>
    <n v="0.2"/>
    <n v="53.55"/>
    <s v="Profit"/>
    <s v="CA"/>
    <x v="0"/>
    <x v="11"/>
  </r>
  <r>
    <n v="928"/>
    <s v="CA-2015-115091"/>
    <d v="2015-10-05T00:00:00"/>
    <x v="256"/>
    <s v="Standard Class"/>
    <s v="JJ-15760"/>
    <s v="Joel Jenkins"/>
    <x v="2"/>
    <s v="United States"/>
    <s v="Springfield"/>
    <s v="Virginia"/>
    <n v="22153"/>
    <x v="0"/>
    <s v="OFF-AR-10000658"/>
    <x v="1"/>
    <x v="6"/>
    <s v="Newell 324"/>
    <x v="843"/>
    <n v="4"/>
    <n v="0"/>
    <n v="12.936"/>
    <s v="Profit"/>
    <s v="CA"/>
    <x v="0"/>
    <x v="6"/>
  </r>
  <r>
    <n v="929"/>
    <s v="CA-2015-115091"/>
    <d v="2015-10-05T00:00:00"/>
    <x v="256"/>
    <s v="Standard Class"/>
    <s v="JJ-15760"/>
    <s v="Joel Jenkins"/>
    <x v="2"/>
    <s v="United States"/>
    <s v="Springfield"/>
    <s v="Virginia"/>
    <n v="22153"/>
    <x v="0"/>
    <s v="OFF-AP-10000696"/>
    <x v="1"/>
    <x v="9"/>
    <s v="Holmes Odor Grabber"/>
    <x v="844"/>
    <n v="2"/>
    <n v="0"/>
    <n v="9.5172000000000008"/>
    <s v="Profit"/>
    <s v="CA"/>
    <x v="0"/>
    <x v="9"/>
  </r>
  <r>
    <n v="930"/>
    <s v="CA-2017-144932"/>
    <d v="2017-04-14T00:00:00"/>
    <x v="125"/>
    <s v="First Class"/>
    <s v="AB-10165"/>
    <s v="Alan Barnes"/>
    <x v="0"/>
    <s v="United States"/>
    <s v="Toledo"/>
    <s v="Ohio"/>
    <n v="43615"/>
    <x v="3"/>
    <s v="OFF-AR-10003560"/>
    <x v="1"/>
    <x v="6"/>
    <s v="Zebra Zazzle Fluorescent Highlighters"/>
    <x v="845"/>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x v="846"/>
    <n v="3"/>
    <n v="0.2"/>
    <n v="21.340800000000002"/>
    <s v="Profit"/>
    <s v="CA"/>
    <x v="0"/>
    <x v="6"/>
  </r>
  <r>
    <n v="932"/>
    <s v="CA-2017-144932"/>
    <d v="2017-04-14T00:00:00"/>
    <x v="125"/>
    <s v="First Class"/>
    <s v="AB-10165"/>
    <s v="Alan Barnes"/>
    <x v="0"/>
    <s v="United States"/>
    <s v="Toledo"/>
    <s v="Ohio"/>
    <n v="43615"/>
    <x v="3"/>
    <s v="OFF-PA-10004971"/>
    <x v="1"/>
    <x v="10"/>
    <s v="Xerox 196"/>
    <x v="847"/>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x v="848"/>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x v="849"/>
    <n v="8"/>
    <n v="0.2"/>
    <n v="15.2064"/>
    <s v="Profit"/>
    <s v="CA"/>
    <x v="0"/>
    <x v="10"/>
  </r>
  <r>
    <n v="935"/>
    <s v="CA-2016-140081"/>
    <d v="2016-06-20T00:00:00"/>
    <x v="372"/>
    <s v="Standard Class"/>
    <s v="CG-12040"/>
    <s v="Catherine Glotzbach"/>
    <x v="2"/>
    <s v="United States"/>
    <s v="Philadelphia"/>
    <s v="Pennsylvania"/>
    <n v="19120"/>
    <x v="3"/>
    <s v="OFF-BI-10004826"/>
    <x v="1"/>
    <x v="8"/>
    <s v="JM Magazine Binder"/>
    <x v="850"/>
    <n v="6"/>
    <n v="0.7"/>
    <n v="-21.793199999999999"/>
    <s v="Loss"/>
    <s v="CA"/>
    <x v="0"/>
    <x v="8"/>
  </r>
  <r>
    <n v="936"/>
    <s v="CA-2016-140081"/>
    <d v="2016-06-20T00:00:00"/>
    <x v="372"/>
    <s v="Standard Class"/>
    <s v="CG-12040"/>
    <s v="Catherine Glotzbach"/>
    <x v="2"/>
    <s v="United States"/>
    <s v="Philadelphia"/>
    <s v="Pennsylvania"/>
    <n v="19120"/>
    <x v="3"/>
    <s v="OFF-PA-10001870"/>
    <x v="1"/>
    <x v="10"/>
    <s v="Xerox 202"/>
    <x v="1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x v="851"/>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x v="852"/>
    <n v="1"/>
    <n v="0"/>
    <n v="54.396599999999999"/>
    <s v="Profit"/>
    <s v="US"/>
    <x v="1"/>
    <x v="11"/>
  </r>
  <r>
    <n v="939"/>
    <s v="CA-2015-148250"/>
    <d v="2015-12-13T00:00:00"/>
    <x v="374"/>
    <s v="Standard Class"/>
    <s v="RP-19270"/>
    <s v="Rachel Payne"/>
    <x v="1"/>
    <s v="United States"/>
    <s v="Riverside"/>
    <s v="California"/>
    <n v="92503"/>
    <x v="1"/>
    <s v="OFF-PA-10000289"/>
    <x v="1"/>
    <x v="10"/>
    <s v="Xerox 213"/>
    <x v="91"/>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x v="853"/>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x v="854"/>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x v="855"/>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x v="856"/>
    <n v="4"/>
    <n v="0.2"/>
    <n v="41.785200000000003"/>
    <s v="Profit"/>
    <s v="CA"/>
    <x v="0"/>
    <x v="3"/>
  </r>
  <r>
    <n v="944"/>
    <s v="CA-2015-120880"/>
    <d v="2015-05-29T00:00:00"/>
    <x v="69"/>
    <s v="Standard Class"/>
    <s v="JL-15850"/>
    <s v="John Lucas"/>
    <x v="0"/>
    <s v="United States"/>
    <s v="Seattle"/>
    <s v="Washington"/>
    <n v="98105"/>
    <x v="1"/>
    <s v="OFF-PA-10004101"/>
    <x v="1"/>
    <x v="10"/>
    <s v="Xerox 1894"/>
    <x v="56"/>
    <n v="5"/>
    <n v="0"/>
    <n v="15.552"/>
    <s v="Profit"/>
    <s v="CA"/>
    <x v="0"/>
    <x v="10"/>
  </r>
  <r>
    <n v="945"/>
    <s v="CA-2015-120880"/>
    <d v="2015-05-29T00:00:00"/>
    <x v="69"/>
    <s v="Standard Class"/>
    <s v="JL-15850"/>
    <s v="John Lucas"/>
    <x v="0"/>
    <s v="United States"/>
    <s v="Seattle"/>
    <s v="Washington"/>
    <n v="98105"/>
    <x v="1"/>
    <s v="OFF-ST-10001496"/>
    <x v="1"/>
    <x v="4"/>
    <s v="Standard Rollaway File with Lock"/>
    <x v="857"/>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x v="858"/>
    <n v="5"/>
    <n v="0.2"/>
    <n v="62.91"/>
    <s v="Profit"/>
    <s v="CA"/>
    <x v="0"/>
    <x v="8"/>
  </r>
  <r>
    <n v="947"/>
    <s v="US-2015-140200"/>
    <d v="2015-07-26T00:00:00"/>
    <x v="376"/>
    <s v="First Class"/>
    <s v="CA-12775"/>
    <s v="Cynthia Arntzen"/>
    <x v="0"/>
    <s v="United States"/>
    <s v="Mesa"/>
    <s v="Arizona"/>
    <n v="85204"/>
    <x v="1"/>
    <s v="FUR-TA-10002356"/>
    <x v="0"/>
    <x v="3"/>
    <s v="Bevis Boat-Shaped Conference Table"/>
    <x v="859"/>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x v="860"/>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x v="861"/>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x v="862"/>
    <n v="12"/>
    <n v="0.4"/>
    <n v="-619.596"/>
    <s v="Loss"/>
    <s v="US"/>
    <x v="1"/>
    <x v="3"/>
  </r>
  <r>
    <n v="951"/>
    <s v="US-2017-110576"/>
    <d v="2017-11-28T00:00:00"/>
    <x v="348"/>
    <s v="Standard Class"/>
    <s v="RB-19795"/>
    <s v="Ross Baird"/>
    <x v="2"/>
    <s v="United States"/>
    <s v="Philadelphia"/>
    <s v="Pennsylvania"/>
    <n v="19120"/>
    <x v="3"/>
    <s v="OFF-PA-10000788"/>
    <x v="1"/>
    <x v="10"/>
    <s v="Xerox 210"/>
    <x v="1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x v="863"/>
    <n v="6"/>
    <n v="0.2"/>
    <n v="7.92"/>
    <s v="Profit"/>
    <s v="US"/>
    <x v="1"/>
    <x v="10"/>
  </r>
  <r>
    <n v="953"/>
    <s v="CA-2017-131156"/>
    <d v="2017-04-03T00:00:00"/>
    <x v="377"/>
    <s v="Standard Class"/>
    <s v="KH-16360"/>
    <s v="Katherine Hughes"/>
    <x v="0"/>
    <s v="United States"/>
    <s v="Philadelphia"/>
    <s v="Pennsylvania"/>
    <n v="19143"/>
    <x v="3"/>
    <s v="FUR-FU-10001940"/>
    <x v="0"/>
    <x v="5"/>
    <s v="Staple-based wall hangings"/>
    <x v="864"/>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x v="220"/>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x v="865"/>
    <n v="2"/>
    <n v="0.32"/>
    <n v="-11.596"/>
    <s v="Loss"/>
    <s v="CA"/>
    <x v="0"/>
    <x v="0"/>
  </r>
  <r>
    <n v="956"/>
    <s v="CA-2017-119305"/>
    <d v="2017-11-30T00:00:00"/>
    <x v="379"/>
    <s v="Standard Class"/>
    <s v="SW-20275"/>
    <s v="Scott Williamson"/>
    <x v="0"/>
    <s v="United States"/>
    <s v="Jackson"/>
    <s v="Mississippi"/>
    <n v="39212"/>
    <x v="0"/>
    <s v="OFF-ST-10000604"/>
    <x v="1"/>
    <x v="4"/>
    <s v="Home/Office Personal File Carts"/>
    <x v="866"/>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x v="867"/>
    <n v="1"/>
    <n v="0.2"/>
    <n v="2.5893000000000002"/>
    <s v="Profit"/>
    <s v="CA"/>
    <x v="0"/>
    <x v="7"/>
  </r>
  <r>
    <n v="958"/>
    <s v="CA-2017-102414"/>
    <d v="2017-05-15T00:00:00"/>
    <x v="380"/>
    <s v="Second Class"/>
    <s v="JA-15970"/>
    <s v="Joseph Airdo"/>
    <x v="0"/>
    <s v="United States"/>
    <s v="Phoenix"/>
    <s v="Arizona"/>
    <n v="85023"/>
    <x v="1"/>
    <s v="OFF-BI-10004465"/>
    <x v="1"/>
    <x v="8"/>
    <s v="Avery Durable Slant Ring Binders"/>
    <x v="320"/>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x v="1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x v="868"/>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x v="243"/>
    <n v="2"/>
    <n v="0.2"/>
    <n v="28.1372"/>
    <s v="Profit"/>
    <s v="CA"/>
    <x v="0"/>
    <x v="1"/>
  </r>
  <r>
    <n v="962"/>
    <s v="CA-2015-160059"/>
    <d v="2015-11-27T00:00:00"/>
    <x v="382"/>
    <s v="Standard Class"/>
    <s v="TB-21190"/>
    <s v="Thomas Brumley"/>
    <x v="2"/>
    <s v="United States"/>
    <s v="Fayetteville"/>
    <s v="Arkansas"/>
    <n v="72701"/>
    <x v="0"/>
    <s v="OFF-BI-10000145"/>
    <x v="1"/>
    <x v="8"/>
    <s v="Zipper Ring Binder Pockets"/>
    <x v="869"/>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x v="870"/>
    <n v="2"/>
    <n v="0"/>
    <n v="10.94"/>
    <s v="Profit"/>
    <s v="CA"/>
    <x v="0"/>
    <x v="12"/>
  </r>
  <r>
    <n v="964"/>
    <s v="CA-2014-127488"/>
    <d v="2014-09-22T00:00:00"/>
    <x v="131"/>
    <s v="Second Class"/>
    <s v="MS-17365"/>
    <s v="Maribeth Schnelling"/>
    <x v="0"/>
    <s v="United States"/>
    <s v="Boca Raton"/>
    <s v="Florida"/>
    <n v="33433"/>
    <x v="0"/>
    <s v="OFF-LA-10001613"/>
    <x v="1"/>
    <x v="2"/>
    <s v="Avery File Folder Labels"/>
    <x v="871"/>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x v="759"/>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x v="872"/>
    <n v="3"/>
    <n v="0"/>
    <n v="9.7119"/>
    <s v="Profit"/>
    <s v="CA"/>
    <x v="0"/>
    <x v="6"/>
  </r>
  <r>
    <n v="967"/>
    <s v="CA-2017-135279"/>
    <d v="2017-04-09T00:00:00"/>
    <x v="384"/>
    <s v="First Class"/>
    <s v="BS-11800"/>
    <s v="Bryan Spruell"/>
    <x v="2"/>
    <s v="United States"/>
    <s v="New York City"/>
    <s v="New York"/>
    <n v="10011"/>
    <x v="3"/>
    <s v="OFF-PA-10004621"/>
    <x v="1"/>
    <x v="10"/>
    <s v="Xerox 212"/>
    <x v="91"/>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x v="873"/>
    <n v="4"/>
    <n v="0"/>
    <n v="91.968000000000004"/>
    <s v="Profit"/>
    <s v="CA"/>
    <x v="0"/>
    <x v="10"/>
  </r>
  <r>
    <n v="969"/>
    <s v="CA-2017-135279"/>
    <d v="2017-04-09T00:00:00"/>
    <x v="384"/>
    <s v="First Class"/>
    <s v="BS-11800"/>
    <s v="Bryan Spruell"/>
    <x v="2"/>
    <s v="United States"/>
    <s v="New York City"/>
    <s v="New York"/>
    <n v="10011"/>
    <x v="3"/>
    <s v="OFF-LA-10001613"/>
    <x v="1"/>
    <x v="2"/>
    <s v="Avery File Folder Labels"/>
    <x v="87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x v="875"/>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x v="876"/>
    <n v="6"/>
    <n v="0.2"/>
    <n v="28.598400000000002"/>
    <s v="Profit"/>
    <s v="CA"/>
    <x v="0"/>
    <x v="5"/>
  </r>
  <r>
    <n v="972"/>
    <s v="CA-2014-115791"/>
    <d v="2014-01-16T00:00:00"/>
    <x v="385"/>
    <s v="Second Class"/>
    <s v="DL-13315"/>
    <s v="Delfina Latchford"/>
    <x v="0"/>
    <s v="United States"/>
    <s v="Philadelphia"/>
    <s v="Pennsylvania"/>
    <n v="19134"/>
    <x v="3"/>
    <s v="TEC-PH-10004614"/>
    <x v="2"/>
    <x v="7"/>
    <s v="AT&amp;T 841000 Phone"/>
    <x v="29"/>
    <n v="3"/>
    <n v="0.4"/>
    <n v="-31.05"/>
    <s v="Loss"/>
    <s v="CA"/>
    <x v="0"/>
    <x v="7"/>
  </r>
  <r>
    <n v="973"/>
    <s v="CA-2014-115791"/>
    <d v="2014-01-16T00:00:00"/>
    <x v="385"/>
    <s v="Second Class"/>
    <s v="DL-13315"/>
    <s v="Delfina Latchford"/>
    <x v="0"/>
    <s v="United States"/>
    <s v="Philadelphia"/>
    <s v="Pennsylvania"/>
    <n v="19134"/>
    <x v="3"/>
    <s v="OFF-BI-10001575"/>
    <x v="1"/>
    <x v="8"/>
    <s v="GBC Linen Binding Covers"/>
    <x v="658"/>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x v="877"/>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x v="878"/>
    <n v="7"/>
    <n v="0"/>
    <n v="3.2185999999999999"/>
    <s v="Profit"/>
    <s v="US"/>
    <x v="1"/>
    <x v="7"/>
  </r>
  <r>
    <n v="976"/>
    <s v="US-2017-103247"/>
    <d v="2017-10-05T00:00:00"/>
    <x v="179"/>
    <s v="Second Class"/>
    <s v="PO-19195"/>
    <s v="Phillina Ober"/>
    <x v="2"/>
    <s v="United States"/>
    <s v="New York City"/>
    <s v="New York"/>
    <n v="10011"/>
    <x v="3"/>
    <s v="OFF-BI-10004492"/>
    <x v="1"/>
    <x v="8"/>
    <s v="Tuf-Vin Binders"/>
    <x v="373"/>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x v="879"/>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x v="256"/>
    <n v="2"/>
    <n v="0.1"/>
    <n v="679.99599999999998"/>
    <s v="Profit"/>
    <s v="CA"/>
    <x v="0"/>
    <x v="15"/>
  </r>
  <r>
    <n v="979"/>
    <s v="CA-2016-145499"/>
    <d v="2016-05-30T00:00:00"/>
    <x v="388"/>
    <s v="First Class"/>
    <s v="RW-19690"/>
    <s v="Robert Waldorf"/>
    <x v="0"/>
    <s v="United States"/>
    <s v="Wilmington"/>
    <s v="North Carolina"/>
    <n v="28403"/>
    <x v="0"/>
    <s v="OFF-BI-10000848"/>
    <x v="1"/>
    <x v="8"/>
    <s v="Angle-D Ring Binders"/>
    <x v="573"/>
    <n v="2"/>
    <n v="0.7"/>
    <n v="-2.6255999999999999"/>
    <s v="Loss"/>
    <s v="CA"/>
    <x v="0"/>
    <x v="8"/>
  </r>
  <r>
    <n v="980"/>
    <s v="CA-2015-157035"/>
    <d v="2015-12-09T00:00:00"/>
    <x v="301"/>
    <s v="First Class"/>
    <s v="KB-16600"/>
    <s v="Ken Brennan"/>
    <x v="1"/>
    <s v="United States"/>
    <s v="Columbus"/>
    <s v="Indiana"/>
    <n v="47201"/>
    <x v="2"/>
    <s v="OFF-PA-10004156"/>
    <x v="1"/>
    <x v="10"/>
    <s v="Xerox 188"/>
    <x v="880"/>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x v="881"/>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x v="882"/>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x v="883"/>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x v="884"/>
    <n v="5"/>
    <n v="0.2"/>
    <n v="75.489999999999995"/>
    <s v="Profit"/>
    <s v="CA"/>
    <x v="0"/>
    <x v="1"/>
  </r>
  <r>
    <n v="985"/>
    <s v="CA-2017-100314"/>
    <d v="2017-09-29T00:00:00"/>
    <x v="391"/>
    <s v="Standard Class"/>
    <s v="AS-10630"/>
    <s v="Ann Steele"/>
    <x v="2"/>
    <s v="United States"/>
    <s v="Pasadena"/>
    <s v="Texas"/>
    <n v="77506"/>
    <x v="2"/>
    <s v="OFF-LA-10001569"/>
    <x v="1"/>
    <x v="2"/>
    <s v="Avery 499"/>
    <x v="885"/>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x v="886"/>
    <n v="4"/>
    <n v="0.2"/>
    <n v="9.4391999999999996"/>
    <s v="Profit"/>
    <s v="CA"/>
    <x v="0"/>
    <x v="12"/>
  </r>
  <r>
    <n v="987"/>
    <s v="CA-2017-100314"/>
    <d v="2017-09-29T00:00:00"/>
    <x v="391"/>
    <s v="Standard Class"/>
    <s v="AS-10630"/>
    <s v="Ann Steele"/>
    <x v="2"/>
    <s v="United States"/>
    <s v="Pasadena"/>
    <s v="Texas"/>
    <n v="77506"/>
    <x v="2"/>
    <s v="TEC-MA-10003066"/>
    <x v="2"/>
    <x v="15"/>
    <s v="Wasp CCD Handheld Bar Code Reader"/>
    <x v="887"/>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x v="888"/>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x v="889"/>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x v="890"/>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x v="891"/>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x v="892"/>
    <n v="2"/>
    <n v="0.2"/>
    <n v="5.484"/>
    <s v="Profit"/>
    <s v="CA"/>
    <x v="0"/>
    <x v="8"/>
  </r>
  <r>
    <n v="993"/>
    <s v="CA-2016-105585"/>
    <d v="2016-08-26T00:00:00"/>
    <x v="395"/>
    <s v="First Class"/>
    <s v="RF-19735"/>
    <s v="Roland Fjeld"/>
    <x v="0"/>
    <s v="United States"/>
    <s v="San Jose"/>
    <s v="California"/>
    <n v="95123"/>
    <x v="1"/>
    <s v="OFF-FA-10002983"/>
    <x v="1"/>
    <x v="13"/>
    <s v="Advantus SlideClip Paper Clips"/>
    <x v="893"/>
    <n v="3"/>
    <n v="0"/>
    <n v="4.9104000000000001"/>
    <s v="Profit"/>
    <s v="CA"/>
    <x v="0"/>
    <x v="13"/>
  </r>
  <r>
    <n v="994"/>
    <s v="CA-2016-105585"/>
    <d v="2016-08-26T00:00:00"/>
    <x v="395"/>
    <s v="First Class"/>
    <s v="RF-19735"/>
    <s v="Roland Fjeld"/>
    <x v="0"/>
    <s v="United States"/>
    <s v="San Jose"/>
    <s v="California"/>
    <n v="95123"/>
    <x v="1"/>
    <s v="OFF-PA-10003625"/>
    <x v="1"/>
    <x v="10"/>
    <s v="Xerox 1979"/>
    <x v="894"/>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x v="895"/>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x v="896"/>
    <n v="3"/>
    <n v="0"/>
    <n v="173.0316"/>
    <s v="Profit"/>
    <s v="CA"/>
    <x v="0"/>
    <x v="7"/>
  </r>
  <r>
    <n v="997"/>
    <s v="CA-2015-162537"/>
    <d v="2015-10-28T00:00:00"/>
    <x v="397"/>
    <s v="Standard Class"/>
    <s v="RD-19585"/>
    <s v="Rob Dowd"/>
    <x v="0"/>
    <s v="United States"/>
    <s v="Henderson"/>
    <s v="Kentucky"/>
    <n v="42420"/>
    <x v="0"/>
    <s v="OFF-EN-10003862"/>
    <x v="1"/>
    <x v="12"/>
    <s v="Laser &amp; Ink Jet Business Envelopes"/>
    <x v="897"/>
    <n v="1"/>
    <n v="0"/>
    <n v="4.9081999999999999"/>
    <s v="Profit"/>
    <s v="CA"/>
    <x v="0"/>
    <x v="12"/>
  </r>
  <r>
    <n v="998"/>
    <s v="CA-2015-162537"/>
    <d v="2015-10-28T00:00:00"/>
    <x v="397"/>
    <s v="Standard Class"/>
    <s v="RD-19585"/>
    <s v="Rob Dowd"/>
    <x v="0"/>
    <s v="United States"/>
    <s v="Henderson"/>
    <s v="Kentucky"/>
    <n v="42420"/>
    <x v="0"/>
    <s v="OFF-ST-10004258"/>
    <x v="1"/>
    <x v="4"/>
    <s v="Portable Personal File Box"/>
    <x v="898"/>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x v="899"/>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x v="900"/>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x v="901"/>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x v="902"/>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x v="903"/>
    <n v="7"/>
    <n v="0.4"/>
    <n v="-290.87520000000001"/>
    <s v="Loss"/>
    <s v="CA"/>
    <x v="0"/>
    <x v="3"/>
  </r>
  <r>
    <n v="1004"/>
    <s v="CA-2015-124891"/>
    <d v="2015-07-31T00:00:00"/>
    <x v="116"/>
    <s v="Same Day"/>
    <s v="RH-19495"/>
    <s v="Rick Hansen"/>
    <x v="0"/>
    <s v="United States"/>
    <s v="New York City"/>
    <s v="New York"/>
    <n v="10024"/>
    <x v="3"/>
    <s v="OFF-PA-10004621"/>
    <x v="1"/>
    <x v="10"/>
    <s v="Xerox 212"/>
    <x v="537"/>
    <n v="3"/>
    <n v="0"/>
    <n v="9.3312000000000008"/>
    <s v="Profit"/>
    <s v="CA"/>
    <x v="0"/>
    <x v="10"/>
  </r>
  <r>
    <n v="1005"/>
    <s v="CA-2015-126445"/>
    <d v="2015-08-27T00:00:00"/>
    <x v="399"/>
    <s v="Standard Class"/>
    <s v="RA-19945"/>
    <s v="Ryan Akin"/>
    <x v="0"/>
    <s v="United States"/>
    <s v="Murrieta"/>
    <s v="California"/>
    <n v="92563"/>
    <x v="1"/>
    <s v="OFF-ST-10000046"/>
    <x v="1"/>
    <x v="4"/>
    <s v="Fellowes Super Stor/Drawer Files"/>
    <x v="904"/>
    <n v="3"/>
    <n v="0"/>
    <n v="92.083500000000001"/>
    <s v="Profit"/>
    <s v="CA"/>
    <x v="0"/>
    <x v="4"/>
  </r>
  <r>
    <n v="1006"/>
    <s v="CA-2015-111199"/>
    <d v="2015-11-13T00:00:00"/>
    <x v="50"/>
    <s v="Standard Class"/>
    <s v="JK-15730"/>
    <s v="Joe Kamberova"/>
    <x v="0"/>
    <s v="United States"/>
    <s v="Jacksonville"/>
    <s v="North Carolina"/>
    <n v="28540"/>
    <x v="0"/>
    <s v="OFF-PA-10001790"/>
    <x v="1"/>
    <x v="10"/>
    <s v="Xerox 1910"/>
    <x v="905"/>
    <n v="3"/>
    <n v="0.2"/>
    <n v="40.3536"/>
    <s v="Profit"/>
    <s v="CA"/>
    <x v="0"/>
    <x v="10"/>
  </r>
  <r>
    <n v="1007"/>
    <s v="CA-2015-105312"/>
    <d v="2015-11-06T00:00:00"/>
    <x v="217"/>
    <s v="First Class"/>
    <s v="MT-17815"/>
    <s v="Meg Tillman"/>
    <x v="0"/>
    <s v="United States"/>
    <s v="Scottsdale"/>
    <s v="Arizona"/>
    <n v="85254"/>
    <x v="1"/>
    <s v="OFF-EN-10002600"/>
    <x v="1"/>
    <x v="12"/>
    <s v="Redi-Strip #10 Envelopes, 4 1/8 x 9 1/2"/>
    <x v="906"/>
    <n v="3"/>
    <n v="0.2"/>
    <n v="2.4780000000000002"/>
    <s v="Profit"/>
    <s v="CA"/>
    <x v="0"/>
    <x v="12"/>
  </r>
  <r>
    <n v="1008"/>
    <s v="CA-2015-105312"/>
    <d v="2015-11-06T00:00:00"/>
    <x v="217"/>
    <s v="First Class"/>
    <s v="MT-17815"/>
    <s v="Meg Tillman"/>
    <x v="0"/>
    <s v="United States"/>
    <s v="Scottsdale"/>
    <s v="Arizona"/>
    <n v="85254"/>
    <x v="1"/>
    <s v="OFF-BI-10002049"/>
    <x v="1"/>
    <x v="8"/>
    <s v="UniKeep View Case Binders"/>
    <x v="907"/>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x v="908"/>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x v="909"/>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x v="910"/>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x v="911"/>
    <n v="3"/>
    <n v="0"/>
    <n v="46.575000000000003"/>
    <s v="Profit"/>
    <s v="CA"/>
    <x v="0"/>
    <x v="5"/>
  </r>
  <r>
    <n v="1013"/>
    <s v="CA-2017-118437"/>
    <d v="2017-06-17T00:00:00"/>
    <x v="329"/>
    <s v="Second Class"/>
    <s v="PF-19165"/>
    <s v="Philip Fox"/>
    <x v="0"/>
    <s v="United States"/>
    <s v="Olympia"/>
    <s v="Washington"/>
    <n v="98502"/>
    <x v="1"/>
    <s v="OFF-ST-10003722"/>
    <x v="1"/>
    <x v="4"/>
    <s v="Project Tote Personal File"/>
    <x v="912"/>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x v="913"/>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x v="914"/>
    <n v="1"/>
    <n v="0"/>
    <n v="36.851999999999997"/>
    <s v="Profit"/>
    <s v="US"/>
    <x v="1"/>
    <x v="11"/>
  </r>
  <r>
    <n v="1016"/>
    <s v="CA-2015-133025"/>
    <d v="2015-09-17T00:00:00"/>
    <x v="400"/>
    <s v="Second Class"/>
    <s v="MO-17800"/>
    <s v="Meg O'Connel"/>
    <x v="2"/>
    <s v="United States"/>
    <s v="Los Angeles"/>
    <s v="California"/>
    <n v="90036"/>
    <x v="1"/>
    <s v="OFF-PA-10004100"/>
    <x v="1"/>
    <x v="10"/>
    <s v="Xerox 216"/>
    <x v="56"/>
    <n v="5"/>
    <n v="0"/>
    <n v="15.552"/>
    <s v="Profit"/>
    <s v="CA"/>
    <x v="0"/>
    <x v="10"/>
  </r>
  <r>
    <n v="1017"/>
    <s v="CA-2015-108665"/>
    <d v="2015-07-06T00:00:00"/>
    <x v="401"/>
    <s v="Standard Class"/>
    <s v="KM-16225"/>
    <s v="Kalyca Meade"/>
    <x v="1"/>
    <s v="United States"/>
    <s v="New York City"/>
    <s v="New York"/>
    <n v="10011"/>
    <x v="3"/>
    <s v="FUR-FU-10002191"/>
    <x v="0"/>
    <x v="5"/>
    <s v="G.E. Halogen Desk Lamp Bulbs"/>
    <x v="540"/>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x v="816"/>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x v="91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x v="916"/>
    <n v="5"/>
    <n v="0"/>
    <n v="156.429"/>
    <s v="Profit"/>
    <s v="CA"/>
    <x v="0"/>
    <x v="4"/>
  </r>
  <r>
    <n v="1021"/>
    <s v="CA-2015-124450"/>
    <d v="2015-04-27T00:00:00"/>
    <x v="402"/>
    <s v="Standard Class"/>
    <s v="GT-14710"/>
    <s v="Greg Tran"/>
    <x v="0"/>
    <s v="United States"/>
    <s v="Washington"/>
    <s v="District of Columbia"/>
    <n v="20016"/>
    <x v="3"/>
    <s v="OFF-AR-10001166"/>
    <x v="1"/>
    <x v="6"/>
    <s v="Staples in misc. colors"/>
    <x v="917"/>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x v="918"/>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x v="919"/>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x v="920"/>
    <n v="2"/>
    <n v="0.2"/>
    <n v="2.1728000000000001"/>
    <s v="Profit"/>
    <s v="CA"/>
    <x v="0"/>
    <x v="12"/>
  </r>
  <r>
    <n v="1025"/>
    <s v="CA-2017-106964"/>
    <d v="2017-12-17T00:00:00"/>
    <x v="404"/>
    <s v="First Class"/>
    <s v="HR-14770"/>
    <s v="Hallie Redmond"/>
    <x v="2"/>
    <s v="United States"/>
    <s v="Los Angeles"/>
    <s v="California"/>
    <n v="90045"/>
    <x v="1"/>
    <s v="OFF-BI-10000320"/>
    <x v="1"/>
    <x v="8"/>
    <s v="GBC Plastic Binding Combs"/>
    <x v="921"/>
    <n v="2"/>
    <n v="0.2"/>
    <n v="4.2804000000000002"/>
    <s v="Profit"/>
    <s v="CA"/>
    <x v="0"/>
    <x v="8"/>
  </r>
  <r>
    <n v="1026"/>
    <s v="CA-2016-126529"/>
    <d v="2016-01-11T00:00:00"/>
    <x v="405"/>
    <s v="Second Class"/>
    <s v="DE-13255"/>
    <s v="Deanra Eno"/>
    <x v="2"/>
    <s v="United States"/>
    <s v="Springfield"/>
    <s v="Ohio"/>
    <n v="45503"/>
    <x v="3"/>
    <s v="OFF-PA-10001166"/>
    <x v="1"/>
    <x v="10"/>
    <s v="Xerox 2"/>
    <x v="12"/>
    <n v="3"/>
    <n v="0.2"/>
    <n v="5.4432"/>
    <s v="Profit"/>
    <s v="CA"/>
    <x v="0"/>
    <x v="10"/>
  </r>
  <r>
    <n v="1027"/>
    <s v="CA-2016-126529"/>
    <d v="2016-01-11T00:00:00"/>
    <x v="405"/>
    <s v="Second Class"/>
    <s v="DE-13255"/>
    <s v="Deanra Eno"/>
    <x v="2"/>
    <s v="United States"/>
    <s v="Springfield"/>
    <s v="Ohio"/>
    <n v="45503"/>
    <x v="3"/>
    <s v="OFF-PA-10003656"/>
    <x v="1"/>
    <x v="10"/>
    <s v="Xerox 1935"/>
    <x v="922"/>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x v="923"/>
    <n v="2"/>
    <n v="0.4"/>
    <n v="-9.8724000000000007"/>
    <s v="Loss"/>
    <s v="CA"/>
    <x v="0"/>
    <x v="7"/>
  </r>
  <r>
    <n v="1029"/>
    <s v="CA-2014-163552"/>
    <d v="2014-07-11T00:00:00"/>
    <x v="406"/>
    <s v="Standard Class"/>
    <s v="LA-16780"/>
    <s v="Laura Armstrong"/>
    <x v="1"/>
    <s v="United States"/>
    <s v="Hackensack"/>
    <s v="New Jersey"/>
    <n v="7601"/>
    <x v="3"/>
    <s v="OFF-PA-10000474"/>
    <x v="1"/>
    <x v="10"/>
    <s v="Easy-staple paper"/>
    <x v="924"/>
    <n v="5"/>
    <n v="0"/>
    <n v="83.284000000000006"/>
    <s v="Profit"/>
    <s v="CA"/>
    <x v="0"/>
    <x v="10"/>
  </r>
  <r>
    <n v="1030"/>
    <s v="CA-2014-163552"/>
    <d v="2014-07-11T00:00:00"/>
    <x v="406"/>
    <s v="Standard Class"/>
    <s v="LA-16780"/>
    <s v="Laura Armstrong"/>
    <x v="1"/>
    <s v="United States"/>
    <s v="Hackensack"/>
    <s v="New Jersey"/>
    <n v="7601"/>
    <x v="3"/>
    <s v="TEC-PH-10003885"/>
    <x v="2"/>
    <x v="7"/>
    <s v="Cisco SPA508G"/>
    <x v="925"/>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x v="926"/>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x v="927"/>
    <n v="9"/>
    <n v="0"/>
    <n v="52.126199999999997"/>
    <s v="Profit"/>
    <s v="CA"/>
    <x v="0"/>
    <x v="5"/>
  </r>
  <r>
    <n v="1033"/>
    <s v="CA-2014-163552"/>
    <d v="2014-07-11T00:00:00"/>
    <x v="406"/>
    <s v="Standard Class"/>
    <s v="LA-16780"/>
    <s v="Laura Armstrong"/>
    <x v="1"/>
    <s v="United States"/>
    <s v="Hackensack"/>
    <s v="New Jersey"/>
    <n v="7601"/>
    <x v="3"/>
    <s v="OFF-LA-10001175"/>
    <x v="1"/>
    <x v="2"/>
    <s v="Avery 514"/>
    <x v="928"/>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x v="929"/>
    <n v="3"/>
    <n v="0.2"/>
    <n v="5.1012000000000004"/>
    <s v="Profit"/>
    <s v="CA"/>
    <x v="0"/>
    <x v="10"/>
  </r>
  <r>
    <n v="1035"/>
    <s v="CA-2016-109820"/>
    <d v="2016-11-20T00:00:00"/>
    <x v="407"/>
    <s v="First Class"/>
    <s v="AG-10390"/>
    <s v="Allen Goldenen"/>
    <x v="0"/>
    <s v="United States"/>
    <s v="Cincinnati"/>
    <s v="Ohio"/>
    <n v="45231"/>
    <x v="3"/>
    <s v="OFF-BI-10003460"/>
    <x v="1"/>
    <x v="8"/>
    <s v="Acco 3-Hole Punch"/>
    <x v="930"/>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x v="931"/>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x v="932"/>
    <n v="2"/>
    <n v="0"/>
    <n v="8.6620000000000008"/>
    <s v="Profit"/>
    <s v="CA"/>
    <x v="0"/>
    <x v="5"/>
  </r>
  <r>
    <n v="1038"/>
    <s v="CA-2015-127418"/>
    <d v="2015-06-13T00:00:00"/>
    <x v="409"/>
    <s v="First Class"/>
    <s v="JJ-15445"/>
    <s v="Jennifer Jackson"/>
    <x v="0"/>
    <s v="United States"/>
    <s v="Los Angeles"/>
    <s v="California"/>
    <n v="90004"/>
    <x v="1"/>
    <s v="OFF-BI-10003707"/>
    <x v="1"/>
    <x v="8"/>
    <s v="Aluminum Screw Posts"/>
    <x v="933"/>
    <n v="3"/>
    <n v="0.2"/>
    <n v="13.734"/>
    <s v="Profit"/>
    <s v="CA"/>
    <x v="0"/>
    <x v="8"/>
  </r>
  <r>
    <n v="1039"/>
    <s v="CA-2017-121818"/>
    <d v="2017-11-20T00:00:00"/>
    <x v="410"/>
    <s v="First Class"/>
    <s v="JH-15430"/>
    <s v="Jennifer Halladay"/>
    <x v="0"/>
    <s v="United States"/>
    <s v="Burlington"/>
    <s v="North Carolina"/>
    <n v="27217"/>
    <x v="0"/>
    <s v="OFF-AR-10000203"/>
    <x v="1"/>
    <x v="6"/>
    <s v="Newell 336"/>
    <x v="934"/>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x v="935"/>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x v="936"/>
    <n v="4"/>
    <n v="0"/>
    <n v="146.40360000000001"/>
    <s v="Profit"/>
    <s v="CA"/>
    <x v="0"/>
    <x v="3"/>
  </r>
  <r>
    <n v="1042"/>
    <s v="CA-2016-102981"/>
    <d v="2016-09-06T00:00:00"/>
    <x v="411"/>
    <s v="Second Class"/>
    <s v="MO-17500"/>
    <s v="Mary O'Rourke"/>
    <x v="0"/>
    <s v="United States"/>
    <s v="New York City"/>
    <s v="New York"/>
    <n v="10035"/>
    <x v="3"/>
    <s v="TEC-AC-10004761"/>
    <x v="2"/>
    <x v="11"/>
    <s v="Maxell 4.7GB DVD+RW 3/Pack"/>
    <x v="937"/>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x v="938"/>
    <n v="3"/>
    <n v="0.2"/>
    <n v="90.293999999999997"/>
    <s v="Profit"/>
    <s v="CA"/>
    <x v="0"/>
    <x v="0"/>
  </r>
  <r>
    <n v="1044"/>
    <s v="CA-2017-115651"/>
    <d v="2017-07-09T00:00:00"/>
    <x v="142"/>
    <s v="First Class"/>
    <s v="NS-18640"/>
    <s v="Noel Staavos"/>
    <x v="1"/>
    <s v="United States"/>
    <s v="Chicago"/>
    <s v="Illinois"/>
    <n v="60610"/>
    <x v="2"/>
    <s v="OFF-AR-10001130"/>
    <x v="1"/>
    <x v="6"/>
    <s v="Quartet Alpha White Chalk, 12/Pack"/>
    <x v="939"/>
    <n v="5"/>
    <n v="0.2"/>
    <n v="2.9834999999999998"/>
    <s v="Profit"/>
    <s v="CA"/>
    <x v="0"/>
    <x v="6"/>
  </r>
  <r>
    <n v="1045"/>
    <s v="CA-2017-115651"/>
    <d v="2017-07-09T00:00:00"/>
    <x v="142"/>
    <s v="First Class"/>
    <s v="NS-18640"/>
    <s v="Noel Staavos"/>
    <x v="1"/>
    <s v="United States"/>
    <s v="Chicago"/>
    <s v="Illinois"/>
    <n v="60610"/>
    <x v="2"/>
    <s v="OFF-AP-10000055"/>
    <x v="1"/>
    <x v="9"/>
    <s v="Belkin F9S820V06 8 Outlet Surge"/>
    <x v="940"/>
    <n v="9"/>
    <n v="0.8"/>
    <n v="-146.16"/>
    <s v="Loss"/>
    <s v="CA"/>
    <x v="0"/>
    <x v="9"/>
  </r>
  <r>
    <n v="1046"/>
    <s v="CA-2017-152702"/>
    <d v="2017-10-12T00:00:00"/>
    <x v="412"/>
    <s v="Standard Class"/>
    <s v="SN-20710"/>
    <s v="Steve Nguyen"/>
    <x v="2"/>
    <s v="United States"/>
    <s v="Rockford"/>
    <s v="Illinois"/>
    <n v="61107"/>
    <x v="2"/>
    <s v="FUR-CH-10002304"/>
    <x v="0"/>
    <x v="1"/>
    <s v="Global Stack Chair without Arms, Black"/>
    <x v="941"/>
    <n v="14"/>
    <n v="0.3"/>
    <n v="-18.186"/>
    <s v="Loss"/>
    <s v="CA"/>
    <x v="0"/>
    <x v="1"/>
  </r>
  <r>
    <n v="1047"/>
    <s v="CA-2016-169103"/>
    <d v="2016-03-08T00:00:00"/>
    <x v="20"/>
    <s v="Standard Class"/>
    <s v="ZC-21910"/>
    <s v="Zuschuss Carroll"/>
    <x v="0"/>
    <s v="United States"/>
    <s v="Miami"/>
    <s v="Florida"/>
    <n v="33142"/>
    <x v="0"/>
    <s v="TEC-PH-10001530"/>
    <x v="2"/>
    <x v="7"/>
    <s v="Cisco Unified IP Phone 7945G VoIP phone"/>
    <x v="738"/>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x v="102"/>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x v="942"/>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x v="311"/>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x v="943"/>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x v="944"/>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x v="945"/>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x v="94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x v="947"/>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x v="948"/>
    <n v="3"/>
    <n v="0.2"/>
    <n v="27.7911"/>
    <s v="Profit"/>
    <s v="CA"/>
    <x v="0"/>
    <x v="8"/>
  </r>
  <r>
    <n v="1057"/>
    <s v="CA-2015-110667"/>
    <d v="2015-04-04T00:00:00"/>
    <x v="415"/>
    <s v="Standard Class"/>
    <s v="NF-18595"/>
    <s v="Nicole Fjeld"/>
    <x v="2"/>
    <s v="United States"/>
    <s v="New York City"/>
    <s v="New York"/>
    <n v="10009"/>
    <x v="3"/>
    <s v="OFF-BI-10003529"/>
    <x v="1"/>
    <x v="8"/>
    <s v="Avery Round Ring Poly Binders"/>
    <x v="949"/>
    <n v="4"/>
    <n v="0.2"/>
    <n v="3.2944"/>
    <s v="Profit"/>
    <s v="CA"/>
    <x v="0"/>
    <x v="8"/>
  </r>
  <r>
    <n v="1058"/>
    <s v="CA-2017-167150"/>
    <d v="2017-12-10T00:00:00"/>
    <x v="416"/>
    <s v="Standard Class"/>
    <s v="BP-11185"/>
    <s v="Ben Peterman"/>
    <x v="1"/>
    <s v="United States"/>
    <s v="San Diego"/>
    <s v="California"/>
    <n v="92037"/>
    <x v="1"/>
    <s v="OFF-BI-10001097"/>
    <x v="1"/>
    <x v="8"/>
    <s v="Avery Hole Reinforcements"/>
    <x v="950"/>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x v="951"/>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x v="952"/>
    <n v="3"/>
    <n v="0.2"/>
    <n v="1.6008"/>
    <s v="Profit"/>
    <s v="CA"/>
    <x v="0"/>
    <x v="13"/>
  </r>
  <r>
    <n v="1061"/>
    <s v="US-2015-125374"/>
    <d v="2015-03-23T00:00:00"/>
    <x v="418"/>
    <s v="Standard Class"/>
    <s v="JD-16060"/>
    <s v="Julia Dunbar"/>
    <x v="0"/>
    <s v="United States"/>
    <s v="Houston"/>
    <s v="Texas"/>
    <n v="77095"/>
    <x v="2"/>
    <s v="FUR-CH-10003396"/>
    <x v="0"/>
    <x v="1"/>
    <s v="Global Deluxe Steno Chair"/>
    <x v="953"/>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x v="954"/>
    <n v="3"/>
    <n v="0.2"/>
    <n v="4.5216000000000003"/>
    <s v="Profit"/>
    <s v="CA"/>
    <x v="0"/>
    <x v="9"/>
  </r>
  <r>
    <n v="1063"/>
    <s v="CA-2015-161263"/>
    <d v="2015-04-16T00:00:00"/>
    <x v="419"/>
    <s v="Standard Class"/>
    <s v="TS-21160"/>
    <s v="Theresa Swint"/>
    <x v="1"/>
    <s v="United States"/>
    <s v="Toledo"/>
    <s v="Ohio"/>
    <n v="43615"/>
    <x v="3"/>
    <s v="OFF-FA-10004838"/>
    <x v="1"/>
    <x v="13"/>
    <s v="Super Bands, 12/Pack"/>
    <x v="955"/>
    <n v="7"/>
    <n v="0.2"/>
    <n v="-2.2134"/>
    <s v="Loss"/>
    <s v="CA"/>
    <x v="0"/>
    <x v="13"/>
  </r>
  <r>
    <n v="1064"/>
    <s v="CA-2015-161263"/>
    <d v="2015-04-16T00:00:00"/>
    <x v="419"/>
    <s v="Standard Class"/>
    <s v="TS-21160"/>
    <s v="Theresa Swint"/>
    <x v="1"/>
    <s v="United States"/>
    <s v="Toledo"/>
    <s v="Ohio"/>
    <n v="43615"/>
    <x v="3"/>
    <s v="OFF-AR-10004757"/>
    <x v="1"/>
    <x v="6"/>
    <s v="Crayola Colored Pencils"/>
    <x v="956"/>
    <n v="3"/>
    <n v="0.2"/>
    <n v="1.2791999999999999"/>
    <s v="Profit"/>
    <s v="CA"/>
    <x v="0"/>
    <x v="6"/>
  </r>
  <r>
    <n v="1065"/>
    <s v="CA-2015-161263"/>
    <d v="2015-04-16T00:00:00"/>
    <x v="419"/>
    <s v="Standard Class"/>
    <s v="TS-21160"/>
    <s v="Theresa Swint"/>
    <x v="1"/>
    <s v="United States"/>
    <s v="Toledo"/>
    <s v="Ohio"/>
    <n v="43615"/>
    <x v="3"/>
    <s v="TEC-PH-10002115"/>
    <x v="2"/>
    <x v="7"/>
    <s v="Plantronics 81402"/>
    <x v="957"/>
    <n v="3"/>
    <n v="0.4"/>
    <n v="-27.715800000000002"/>
    <s v="Loss"/>
    <s v="CA"/>
    <x v="0"/>
    <x v="7"/>
  </r>
  <r>
    <n v="1066"/>
    <s v="CA-2015-161263"/>
    <d v="2015-04-16T00:00:00"/>
    <x v="419"/>
    <s v="Standard Class"/>
    <s v="TS-21160"/>
    <s v="Theresa Swint"/>
    <x v="1"/>
    <s v="United States"/>
    <s v="Toledo"/>
    <s v="Ohio"/>
    <n v="43615"/>
    <x v="3"/>
    <s v="OFF-FA-10003059"/>
    <x v="1"/>
    <x v="13"/>
    <s v="Assorted Color Push Pins"/>
    <x v="95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x v="959"/>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x v="960"/>
    <n v="4"/>
    <n v="0.2"/>
    <n v="12.178000000000001"/>
    <s v="Profit"/>
    <s v="CA"/>
    <x v="0"/>
    <x v="1"/>
  </r>
  <r>
    <n v="1069"/>
    <s v="US-2017-139955"/>
    <d v="2017-09-28T00:00:00"/>
    <x v="420"/>
    <s v="Second Class"/>
    <s v="CM-12160"/>
    <s v="Charles McCrossin"/>
    <x v="0"/>
    <s v="United States"/>
    <s v="Brownsville"/>
    <s v="Texas"/>
    <n v="78521"/>
    <x v="2"/>
    <s v="OFF-SU-10001935"/>
    <x v="1"/>
    <x v="14"/>
    <s v="Staple remover"/>
    <x v="961"/>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x v="962"/>
    <n v="4"/>
    <n v="0.7"/>
    <n v="-18.462399999999999"/>
    <s v="Loss"/>
    <s v="US"/>
    <x v="1"/>
    <x v="8"/>
  </r>
  <r>
    <n v="1071"/>
    <s v="CA-2015-144652"/>
    <d v="2015-11-20T00:00:00"/>
    <x v="6"/>
    <s v="Standard Class"/>
    <s v="SN-20560"/>
    <s v="Skye Norling"/>
    <x v="2"/>
    <s v="United States"/>
    <s v="Los Angeles"/>
    <s v="California"/>
    <n v="90008"/>
    <x v="1"/>
    <s v="OFF-AR-10003732"/>
    <x v="1"/>
    <x v="6"/>
    <s v="Newell 333"/>
    <x v="21"/>
    <n v="7"/>
    <n v="0"/>
    <n v="5.0595999999999997"/>
    <s v="Profit"/>
    <s v="CA"/>
    <x v="0"/>
    <x v="6"/>
  </r>
  <r>
    <n v="1072"/>
    <s v="CA-2016-152814"/>
    <d v="2016-04-28T00:00:00"/>
    <x v="422"/>
    <s v="Standard Class"/>
    <s v="EH-14005"/>
    <s v="Erica Hernandez"/>
    <x v="2"/>
    <s v="United States"/>
    <s v="Denver"/>
    <s v="Colorado"/>
    <n v="80219"/>
    <x v="1"/>
    <s v="OFF-PA-10001970"/>
    <x v="1"/>
    <x v="10"/>
    <s v="Xerox 1881"/>
    <x v="34"/>
    <n v="3"/>
    <n v="0.2"/>
    <n v="9.9467999999999996"/>
    <s v="Profit"/>
    <s v="CA"/>
    <x v="0"/>
    <x v="10"/>
  </r>
  <r>
    <n v="1073"/>
    <s v="CA-2017-106943"/>
    <d v="2017-11-14T00:00:00"/>
    <x v="381"/>
    <s v="Standard Class"/>
    <s v="FO-14305"/>
    <s v="Frank Olsen"/>
    <x v="0"/>
    <s v="United States"/>
    <s v="New York City"/>
    <s v="New York"/>
    <n v="10035"/>
    <x v="3"/>
    <s v="OFF-BI-10003669"/>
    <x v="1"/>
    <x v="8"/>
    <s v="3M Organizer Strips"/>
    <x v="87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x v="963"/>
    <n v="5"/>
    <n v="0.7"/>
    <n v="-4.5979999999999999"/>
    <s v="Loss"/>
    <s v="CA"/>
    <x v="0"/>
    <x v="8"/>
  </r>
  <r>
    <n v="1075"/>
    <s v="CA-2016-134348"/>
    <d v="2016-11-12T00:00:00"/>
    <x v="423"/>
    <s v="Standard Class"/>
    <s v="MS-17710"/>
    <s v="Maurice Satty"/>
    <x v="0"/>
    <s v="United States"/>
    <s v="Mesa"/>
    <s v="Arizona"/>
    <n v="85204"/>
    <x v="1"/>
    <s v="OFF-BI-10004967"/>
    <x v="1"/>
    <x v="8"/>
    <s v="Round Ring Binders"/>
    <x v="964"/>
    <n v="7"/>
    <n v="0.7"/>
    <n v="-3.3488000000000002"/>
    <s v="Loss"/>
    <s v="CA"/>
    <x v="0"/>
    <x v="8"/>
  </r>
  <r>
    <n v="1076"/>
    <s v="CA-2016-134348"/>
    <d v="2016-11-12T00:00:00"/>
    <x v="423"/>
    <s v="Standard Class"/>
    <s v="MS-17710"/>
    <s v="Maurice Satty"/>
    <x v="0"/>
    <s v="United States"/>
    <s v="Mesa"/>
    <s v="Arizona"/>
    <n v="85204"/>
    <x v="1"/>
    <s v="TEC-AC-10003447"/>
    <x v="2"/>
    <x v="11"/>
    <s v="Micropad Numeric Keypads"/>
    <x v="236"/>
    <n v="2"/>
    <n v="0.2"/>
    <n v="1.9990000000000001"/>
    <s v="Profit"/>
    <s v="CA"/>
    <x v="0"/>
    <x v="11"/>
  </r>
  <r>
    <n v="1077"/>
    <s v="CA-2016-161781"/>
    <d v="2016-09-29T00:00:00"/>
    <x v="424"/>
    <s v="First Class"/>
    <s v="CC-12100"/>
    <s v="Chad Cunningham"/>
    <x v="2"/>
    <s v="United States"/>
    <s v="Columbus"/>
    <s v="Indiana"/>
    <n v="47201"/>
    <x v="2"/>
    <s v="OFF-AR-10000255"/>
    <x v="1"/>
    <x v="6"/>
    <s v="Newell 328"/>
    <x v="965"/>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x v="664"/>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x v="966"/>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x v="967"/>
    <n v="1"/>
    <n v="0.2"/>
    <n v="2.3220000000000001"/>
    <s v="Profit"/>
    <s v="CA"/>
    <x v="0"/>
    <x v="8"/>
  </r>
  <r>
    <n v="1081"/>
    <s v="CA-2015-110016"/>
    <d v="2015-11-29T00:00:00"/>
    <x v="107"/>
    <s v="Standard Class"/>
    <s v="BT-11395"/>
    <s v="Bill Tyler"/>
    <x v="1"/>
    <s v="United States"/>
    <s v="Detroit"/>
    <s v="Michigan"/>
    <n v="48227"/>
    <x v="2"/>
    <s v="OFF-PA-10000349"/>
    <x v="1"/>
    <x v="10"/>
    <s v="Easy-staple paper"/>
    <x v="544"/>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x v="968"/>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x v="969"/>
    <n v="8"/>
    <n v="0.4"/>
    <n v="-264.92079999999999"/>
    <s v="Loss"/>
    <s v="US"/>
    <x v="1"/>
    <x v="3"/>
  </r>
  <r>
    <n v="1084"/>
    <s v="US-2016-143819"/>
    <d v="2016-03-01T00:00:00"/>
    <x v="426"/>
    <s v="Standard Class"/>
    <s v="KD-16270"/>
    <s v="Karen Daniels"/>
    <x v="0"/>
    <s v="United States"/>
    <s v="Yonkers"/>
    <s v="New York"/>
    <n v="10701"/>
    <x v="3"/>
    <s v="OFF-PA-10003127"/>
    <x v="1"/>
    <x v="10"/>
    <s v="Easy-staple paper"/>
    <x v="970"/>
    <n v="1"/>
    <n v="0"/>
    <n v="12.1348"/>
    <s v="Profit"/>
    <s v="US"/>
    <x v="1"/>
    <x v="10"/>
  </r>
  <r>
    <n v="1085"/>
    <s v="US-2016-143819"/>
    <d v="2016-03-01T00:00:00"/>
    <x v="426"/>
    <s v="Standard Class"/>
    <s v="KD-16270"/>
    <s v="Karen Daniels"/>
    <x v="0"/>
    <s v="United States"/>
    <s v="Yonkers"/>
    <s v="New York"/>
    <n v="10701"/>
    <x v="3"/>
    <s v="OFF-ST-10003208"/>
    <x v="1"/>
    <x v="4"/>
    <s v="Adjustable Depth Letter/Legal Cart"/>
    <x v="971"/>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x v="972"/>
    <n v="7"/>
    <n v="0"/>
    <n v="2400.9657000000002"/>
    <s v="Profit"/>
    <s v="US"/>
    <x v="1"/>
    <x v="15"/>
  </r>
  <r>
    <n v="1087"/>
    <s v="CA-2016-167584"/>
    <d v="2016-08-12T00:00:00"/>
    <x v="427"/>
    <s v="Same Day"/>
    <s v="LC-16870"/>
    <s v="Lena Cacioppo"/>
    <x v="0"/>
    <s v="United States"/>
    <s v="Des Moines"/>
    <s v="Iowa"/>
    <n v="50315"/>
    <x v="2"/>
    <s v="OFF-PA-10000029"/>
    <x v="1"/>
    <x v="10"/>
    <s v="Xerox 224"/>
    <x v="90"/>
    <n v="1"/>
    <n v="0"/>
    <n v="3.1103999999999998"/>
    <s v="Profit"/>
    <s v="CA"/>
    <x v="0"/>
    <x v="10"/>
  </r>
  <r>
    <n v="1088"/>
    <s v="CA-2016-166163"/>
    <d v="2016-08-15T00:00:00"/>
    <x v="428"/>
    <s v="Second Class"/>
    <s v="CY-12745"/>
    <s v="Craig Yedwab"/>
    <x v="1"/>
    <s v="United States"/>
    <s v="Oakland"/>
    <s v="California"/>
    <n v="94601"/>
    <x v="1"/>
    <s v="TEC-PH-10004896"/>
    <x v="2"/>
    <x v="7"/>
    <s v="Nokia Lumia 521 (T-Mobile)"/>
    <x v="973"/>
    <n v="3"/>
    <n v="0.2"/>
    <n v="7.1976000000000004"/>
    <s v="Profit"/>
    <s v="CA"/>
    <x v="0"/>
    <x v="7"/>
  </r>
  <r>
    <n v="1089"/>
    <s v="CA-2016-166163"/>
    <d v="2016-08-15T00:00:00"/>
    <x v="428"/>
    <s v="Second Class"/>
    <s v="CY-12745"/>
    <s v="Craig Yedwab"/>
    <x v="1"/>
    <s v="United States"/>
    <s v="Oakland"/>
    <s v="California"/>
    <n v="94601"/>
    <x v="1"/>
    <s v="OFF-LA-10000452"/>
    <x v="1"/>
    <x v="2"/>
    <s v="Avery 488"/>
    <x v="974"/>
    <n v="1"/>
    <n v="0"/>
    <n v="1.512"/>
    <s v="Profit"/>
    <s v="CA"/>
    <x v="0"/>
    <x v="2"/>
  </r>
  <r>
    <n v="1090"/>
    <s v="CA-2017-158407"/>
    <d v="2017-06-04T00:00:00"/>
    <x v="272"/>
    <s v="Standard Class"/>
    <s v="LW-16990"/>
    <s v="Lindsay Williams"/>
    <x v="1"/>
    <s v="United States"/>
    <s v="Monroe"/>
    <s v="North Carolina"/>
    <n v="28110"/>
    <x v="0"/>
    <s v="FUR-FU-10001967"/>
    <x v="0"/>
    <x v="5"/>
    <s v="Telescoping Adjustable Floor Lamp"/>
    <x v="236"/>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x v="97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x v="976"/>
    <n v="9"/>
    <n v="0"/>
    <n v="33.642000000000003"/>
    <s v="Profit"/>
    <s v="CA"/>
    <x v="0"/>
    <x v="6"/>
  </r>
  <r>
    <n v="1093"/>
    <s v="CA-2015-143490"/>
    <d v="2015-12-06T00:00:00"/>
    <x v="429"/>
    <s v="Standard Class"/>
    <s v="NP-18325"/>
    <s v="Naresj Patel"/>
    <x v="0"/>
    <s v="United States"/>
    <s v="San Diego"/>
    <s v="California"/>
    <n v="92105"/>
    <x v="1"/>
    <s v="TEC-PH-10000576"/>
    <x v="2"/>
    <x v="7"/>
    <s v="AT&amp;T 1080 Corded phone"/>
    <x v="977"/>
    <n v="2"/>
    <n v="0.2"/>
    <n v="19.178599999999999"/>
    <s v="Profit"/>
    <s v="CA"/>
    <x v="0"/>
    <x v="7"/>
  </r>
  <r>
    <n v="1094"/>
    <s v="CA-2015-165085"/>
    <d v="2015-12-27T00:00:00"/>
    <x v="16"/>
    <s v="Standard Class"/>
    <s v="BT-11485"/>
    <s v="Brad Thomas"/>
    <x v="2"/>
    <s v="United States"/>
    <s v="Clinton"/>
    <s v="Maryland"/>
    <n v="20735"/>
    <x v="3"/>
    <s v="OFF-PA-10000605"/>
    <x v="1"/>
    <x v="10"/>
    <s v="Xerox 1950"/>
    <x v="978"/>
    <n v="5"/>
    <n v="0"/>
    <n v="14.161"/>
    <s v="Profit"/>
    <s v="CA"/>
    <x v="0"/>
    <x v="10"/>
  </r>
  <r>
    <n v="1095"/>
    <s v="CA-2015-165085"/>
    <d v="2015-12-27T00:00:00"/>
    <x v="16"/>
    <s v="Standard Class"/>
    <s v="BT-11485"/>
    <s v="Brad Thomas"/>
    <x v="2"/>
    <s v="United States"/>
    <s v="Clinton"/>
    <s v="Maryland"/>
    <n v="20735"/>
    <x v="3"/>
    <s v="OFF-AP-10002518"/>
    <x v="1"/>
    <x v="9"/>
    <s v="Kensington 7 Outlet MasterPiece Power Center"/>
    <x v="979"/>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x v="980"/>
    <n v="7"/>
    <n v="0.2"/>
    <n v="30.4682"/>
    <s v="Profit"/>
    <s v="CA"/>
    <x v="0"/>
    <x v="4"/>
  </r>
  <r>
    <n v="1097"/>
    <s v="CA-2017-160423"/>
    <d v="2017-01-21T00:00:00"/>
    <x v="430"/>
    <s v="Standard Class"/>
    <s v="PS-19045"/>
    <s v="Penelope Sewall"/>
    <x v="2"/>
    <s v="United States"/>
    <s v="Charlotte"/>
    <s v="North Carolina"/>
    <n v="28205"/>
    <x v="0"/>
    <s v="OFF-BI-10004001"/>
    <x v="1"/>
    <x v="8"/>
    <s v="GBC Recycled VeloBinder Covers"/>
    <x v="981"/>
    <n v="7"/>
    <n v="0.7"/>
    <n v="-28.627199999999998"/>
    <s v="Loss"/>
    <s v="CA"/>
    <x v="0"/>
    <x v="8"/>
  </r>
  <r>
    <n v="1098"/>
    <s v="CA-2014-159338"/>
    <d v="2014-06-25T00:00:00"/>
    <x v="431"/>
    <s v="First Class"/>
    <s v="NS-18640"/>
    <s v="Noel Staavos"/>
    <x v="1"/>
    <s v="United States"/>
    <s v="Los Angeles"/>
    <s v="California"/>
    <n v="90049"/>
    <x v="1"/>
    <s v="FUR-TA-10004147"/>
    <x v="0"/>
    <x v="3"/>
    <s v="Hon 4060 Series Tables"/>
    <x v="982"/>
    <n v="5"/>
    <n v="0.2"/>
    <n v="11.196"/>
    <s v="Profit"/>
    <s v="CA"/>
    <x v="0"/>
    <x v="3"/>
  </r>
  <r>
    <n v="1099"/>
    <s v="CA-2016-107216"/>
    <d v="2016-06-14T00:00:00"/>
    <x v="432"/>
    <s v="First Class"/>
    <s v="PV-18985"/>
    <s v="Paul Van Hugh"/>
    <x v="2"/>
    <s v="United States"/>
    <s v="San Francisco"/>
    <s v="California"/>
    <n v="94122"/>
    <x v="1"/>
    <s v="OFF-AR-10001545"/>
    <x v="1"/>
    <x v="6"/>
    <s v="Newell 326"/>
    <x v="983"/>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x v="984"/>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x v="985"/>
    <n v="1"/>
    <n v="0"/>
    <n v="9.6656999999999993"/>
    <s v="Profit"/>
    <s v="CA"/>
    <x v="0"/>
    <x v="11"/>
  </r>
  <r>
    <n v="1102"/>
    <s v="CA-2016-107216"/>
    <d v="2016-06-14T00:00:00"/>
    <x v="432"/>
    <s v="First Class"/>
    <s v="PV-18985"/>
    <s v="Paul Van Hugh"/>
    <x v="2"/>
    <s v="United States"/>
    <s v="San Francisco"/>
    <s v="California"/>
    <n v="94122"/>
    <x v="1"/>
    <s v="OFF-AR-10002255"/>
    <x v="1"/>
    <x v="6"/>
    <s v="Newell 346"/>
    <x v="874"/>
    <n v="3"/>
    <n v="0"/>
    <n v="2.5055999999999998"/>
    <s v="Profit"/>
    <s v="CA"/>
    <x v="0"/>
    <x v="6"/>
  </r>
  <r>
    <n v="1103"/>
    <s v="US-2017-145863"/>
    <d v="2017-04-21T00:00:00"/>
    <x v="433"/>
    <s v="Standard Class"/>
    <s v="RP-19390"/>
    <s v="Resi Pˆlking"/>
    <x v="0"/>
    <s v="United States"/>
    <s v="Houston"/>
    <s v="Texas"/>
    <n v="77041"/>
    <x v="2"/>
    <s v="OFF-BI-10004140"/>
    <x v="1"/>
    <x v="8"/>
    <s v="Avery Non-Stick Binders"/>
    <x v="986"/>
    <n v="3"/>
    <n v="0.8"/>
    <n v="-4.7145000000000001"/>
    <s v="Loss"/>
    <s v="US"/>
    <x v="1"/>
    <x v="8"/>
  </r>
  <r>
    <n v="1104"/>
    <s v="US-2017-145863"/>
    <d v="2017-04-21T00:00:00"/>
    <x v="433"/>
    <s v="Standard Class"/>
    <s v="RP-19390"/>
    <s v="Resi Pˆlking"/>
    <x v="0"/>
    <s v="United States"/>
    <s v="Houston"/>
    <s v="Texas"/>
    <n v="77041"/>
    <x v="2"/>
    <s v="OFF-BI-10002049"/>
    <x v="1"/>
    <x v="8"/>
    <s v="UniKeep View Case Binders"/>
    <x v="987"/>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x v="988"/>
    <n v="3"/>
    <n v="0"/>
    <n v="11.2308"/>
    <s v="Profit"/>
    <s v="CA"/>
    <x v="0"/>
    <x v="10"/>
  </r>
  <r>
    <n v="1106"/>
    <s v="US-2016-110156"/>
    <d v="2016-11-19T00:00:00"/>
    <x v="71"/>
    <s v="Standard Class"/>
    <s v="EH-13945"/>
    <s v="Eric Hoffmann"/>
    <x v="0"/>
    <s v="United States"/>
    <s v="Houston"/>
    <s v="Texas"/>
    <n v="77041"/>
    <x v="2"/>
    <s v="OFF-ST-10000642"/>
    <x v="1"/>
    <x v="4"/>
    <s v="Tennsco Lockers, Gray"/>
    <x v="98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x v="990"/>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x v="991"/>
    <n v="5"/>
    <n v="0.8"/>
    <n v="-17.248000000000001"/>
    <s v="Loss"/>
    <s v="US"/>
    <x v="1"/>
    <x v="8"/>
  </r>
  <r>
    <n v="1109"/>
    <s v="US-2016-110156"/>
    <d v="2016-11-19T00:00:00"/>
    <x v="71"/>
    <s v="Standard Class"/>
    <s v="EH-13945"/>
    <s v="Eric Hoffmann"/>
    <x v="0"/>
    <s v="United States"/>
    <s v="Houston"/>
    <s v="Texas"/>
    <n v="77041"/>
    <x v="2"/>
    <s v="OFF-FA-10003495"/>
    <x v="1"/>
    <x v="13"/>
    <s v="Staples"/>
    <x v="99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x v="993"/>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x v="994"/>
    <n v="5"/>
    <n v="0.2"/>
    <n v="25.186"/>
    <s v="Profit"/>
    <s v="US"/>
    <x v="1"/>
    <x v="7"/>
  </r>
  <r>
    <n v="1112"/>
    <s v="US-2016-110156"/>
    <d v="2016-11-19T00:00:00"/>
    <x v="71"/>
    <s v="Standard Class"/>
    <s v="EH-13945"/>
    <s v="Eric Hoffmann"/>
    <x v="0"/>
    <s v="United States"/>
    <s v="Houston"/>
    <s v="Texas"/>
    <n v="77041"/>
    <x v="2"/>
    <s v="OFF-PA-10004735"/>
    <x v="1"/>
    <x v="10"/>
    <s v="Xerox 1905"/>
    <x v="559"/>
    <n v="2"/>
    <n v="0.2"/>
    <n v="3.6288"/>
    <s v="Profit"/>
    <s v="US"/>
    <x v="1"/>
    <x v="10"/>
  </r>
  <r>
    <n v="1113"/>
    <s v="US-2016-110156"/>
    <d v="2016-11-19T00:00:00"/>
    <x v="71"/>
    <s v="Standard Class"/>
    <s v="EH-13945"/>
    <s v="Eric Hoffmann"/>
    <x v="0"/>
    <s v="United States"/>
    <s v="Houston"/>
    <s v="Texas"/>
    <n v="77041"/>
    <x v="2"/>
    <s v="OFF-BI-10002609"/>
    <x v="1"/>
    <x v="8"/>
    <s v="Avery Hidden Tab Dividers for Binding Systems"/>
    <x v="995"/>
    <n v="2"/>
    <n v="0.8"/>
    <n v="-2.0264000000000002"/>
    <s v="Loss"/>
    <s v="US"/>
    <x v="1"/>
    <x v="8"/>
  </r>
  <r>
    <n v="1114"/>
    <s v="CA-2017-140585"/>
    <d v="2017-12-18T00:00:00"/>
    <x v="350"/>
    <s v="Second Class"/>
    <s v="RA-19915"/>
    <s v="Russell Applegate"/>
    <x v="0"/>
    <s v="United States"/>
    <s v="Encinitas"/>
    <s v="California"/>
    <n v="92024"/>
    <x v="1"/>
    <s v="OFF-BI-10003364"/>
    <x v="1"/>
    <x v="8"/>
    <s v="Binding Machine Supplies"/>
    <x v="996"/>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x v="997"/>
    <n v="1"/>
    <n v="0.15"/>
    <n v="-12.6882"/>
    <s v="Loss"/>
    <s v="CA"/>
    <x v="0"/>
    <x v="0"/>
  </r>
  <r>
    <n v="1116"/>
    <s v="CA-2017-140585"/>
    <d v="2017-12-18T00:00:00"/>
    <x v="350"/>
    <s v="Second Class"/>
    <s v="RA-19915"/>
    <s v="Russell Applegate"/>
    <x v="0"/>
    <s v="United States"/>
    <s v="Encinitas"/>
    <s v="California"/>
    <n v="92024"/>
    <x v="1"/>
    <s v="TEC-AC-10003610"/>
    <x v="2"/>
    <x v="11"/>
    <s v="Logitech†Illuminated - Keyboard"/>
    <x v="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x v="685"/>
    <n v="2"/>
    <n v="0"/>
    <n v="3.024"/>
    <s v="Profit"/>
    <s v="CA"/>
    <x v="0"/>
    <x v="2"/>
  </r>
  <r>
    <n v="1118"/>
    <s v="CA-2015-142755"/>
    <d v="2015-09-04T00:00:00"/>
    <x v="37"/>
    <s v="Standard Class"/>
    <s v="CS-12355"/>
    <s v="Christine Sundaresam"/>
    <x v="0"/>
    <s v="United States"/>
    <s v="Roswell"/>
    <s v="Georgia"/>
    <n v="30076"/>
    <x v="0"/>
    <s v="OFF-PA-10001970"/>
    <x v="1"/>
    <x v="10"/>
    <s v="Xerox 1908"/>
    <x v="999"/>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x v="1000"/>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x v="1001"/>
    <n v="2"/>
    <n v="0"/>
    <n v="2.0491999999999999"/>
    <s v="Profit"/>
    <s v="CA"/>
    <x v="0"/>
    <x v="10"/>
  </r>
  <r>
    <n v="1121"/>
    <s v="CA-2015-142755"/>
    <d v="2015-09-04T00:00:00"/>
    <x v="37"/>
    <s v="Standard Class"/>
    <s v="CS-12355"/>
    <s v="Christine Sundaresam"/>
    <x v="0"/>
    <s v="United States"/>
    <s v="Roswell"/>
    <s v="Georgia"/>
    <n v="30076"/>
    <x v="0"/>
    <s v="OFF-EN-10004459"/>
    <x v="1"/>
    <x v="12"/>
    <s v="Security-Tint Envelopes"/>
    <x v="764"/>
    <n v="2"/>
    <n v="0"/>
    <n v="7.4871999999999996"/>
    <s v="Profit"/>
    <s v="CA"/>
    <x v="0"/>
    <x v="12"/>
  </r>
  <r>
    <n v="1122"/>
    <s v="US-2014-147627"/>
    <d v="2014-01-20T00:00:00"/>
    <x v="436"/>
    <s v="Standard Class"/>
    <s v="HL-15040"/>
    <s v="Hunter Lopez"/>
    <x v="0"/>
    <s v="United States"/>
    <s v="Jonesboro"/>
    <s v="Arkansas"/>
    <n v="72401"/>
    <x v="0"/>
    <s v="TEC-PH-10001061"/>
    <x v="2"/>
    <x v="7"/>
    <s v="Apple iPhone 5C"/>
    <x v="1002"/>
    <n v="7"/>
    <n v="0"/>
    <n v="181.98179999999999"/>
    <s v="Profit"/>
    <s v="US"/>
    <x v="1"/>
    <x v="7"/>
  </r>
  <r>
    <n v="1123"/>
    <s v="US-2014-147627"/>
    <d v="2014-01-20T00:00:00"/>
    <x v="436"/>
    <s v="Standard Class"/>
    <s v="HL-15040"/>
    <s v="Hunter Lopez"/>
    <x v="0"/>
    <s v="United States"/>
    <s v="Jonesboro"/>
    <s v="Arkansas"/>
    <n v="72401"/>
    <x v="0"/>
    <s v="OFF-AR-10002375"/>
    <x v="1"/>
    <x v="6"/>
    <s v="Newell 351"/>
    <x v="1003"/>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x v="1004"/>
    <n v="4"/>
    <n v="0"/>
    <n v="11.58"/>
    <s v="Profit"/>
    <s v="US"/>
    <x v="1"/>
    <x v="5"/>
  </r>
  <r>
    <n v="1125"/>
    <s v="US-2014-147627"/>
    <d v="2014-01-20T00:00:00"/>
    <x v="436"/>
    <s v="Standard Class"/>
    <s v="HL-15040"/>
    <s v="Hunter Lopez"/>
    <x v="0"/>
    <s v="United States"/>
    <s v="Jonesboro"/>
    <s v="Arkansas"/>
    <n v="72401"/>
    <x v="0"/>
    <s v="OFF-AR-10003811"/>
    <x v="1"/>
    <x v="6"/>
    <s v="Newell 327"/>
    <x v="153"/>
    <n v="3"/>
    <n v="0"/>
    <n v="1.7901"/>
    <s v="Profit"/>
    <s v="US"/>
    <x v="1"/>
    <x v="6"/>
  </r>
  <r>
    <n v="1126"/>
    <s v="US-2014-147627"/>
    <d v="2014-01-20T00:00:00"/>
    <x v="436"/>
    <s v="Standard Class"/>
    <s v="HL-15040"/>
    <s v="Hunter Lopez"/>
    <x v="0"/>
    <s v="United States"/>
    <s v="Jonesboro"/>
    <s v="Arkansas"/>
    <n v="72401"/>
    <x v="0"/>
    <s v="OFF-EN-10001539"/>
    <x v="1"/>
    <x v="12"/>
    <s v="Staple envelope"/>
    <x v="1005"/>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x v="1006"/>
    <n v="3"/>
    <n v="0"/>
    <n v="224.26740000000001"/>
    <s v="Profit"/>
    <s v="US"/>
    <x v="1"/>
    <x v="1"/>
  </r>
  <r>
    <n v="1128"/>
    <s v="CA-2015-105970"/>
    <d v="2015-03-02T00:00:00"/>
    <x v="437"/>
    <s v="Standard Class"/>
    <s v="PA-19060"/>
    <s v="Pete Armstrong"/>
    <x v="2"/>
    <s v="United States"/>
    <s v="Richmond"/>
    <s v="Indiana"/>
    <n v="47374"/>
    <x v="2"/>
    <s v="OFF-AR-10003156"/>
    <x v="1"/>
    <x v="6"/>
    <s v="50 Colored Long Pencils"/>
    <x v="1007"/>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x v="1008"/>
    <n v="6"/>
    <n v="0"/>
    <n v="50.94"/>
    <s v="Profit"/>
    <s v="CA"/>
    <x v="0"/>
    <x v="12"/>
  </r>
  <r>
    <n v="1130"/>
    <s v="CA-2016-112102"/>
    <d v="2016-04-12T00:00:00"/>
    <x v="438"/>
    <s v="Standard Class"/>
    <s v="BD-11605"/>
    <s v="Brian Dahlen"/>
    <x v="0"/>
    <s v="United States"/>
    <s v="Springfield"/>
    <s v="Virginia"/>
    <n v="22153"/>
    <x v="0"/>
    <s v="FUR-TA-10004086"/>
    <x v="0"/>
    <x v="3"/>
    <s v="KI Adjustable-Height Table"/>
    <x v="1009"/>
    <n v="4"/>
    <n v="0"/>
    <n v="75.662400000000005"/>
    <s v="Profit"/>
    <s v="CA"/>
    <x v="0"/>
    <x v="3"/>
  </r>
  <r>
    <n v="1131"/>
    <s v="CA-2016-112102"/>
    <d v="2016-04-12T00:00:00"/>
    <x v="438"/>
    <s v="Standard Class"/>
    <s v="BD-11605"/>
    <s v="Brian Dahlen"/>
    <x v="0"/>
    <s v="United States"/>
    <s v="Springfield"/>
    <s v="Virginia"/>
    <n v="22153"/>
    <x v="0"/>
    <s v="OFF-PA-10000100"/>
    <x v="1"/>
    <x v="10"/>
    <s v="Xerox 1945"/>
    <x v="1010"/>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x v="1011"/>
    <n v="5"/>
    <n v="0"/>
    <n v="28.754999999999999"/>
    <s v="Profit"/>
    <s v="CA"/>
    <x v="0"/>
    <x v="12"/>
  </r>
  <r>
    <n v="1133"/>
    <s v="US-2016-114776"/>
    <d v="2016-12-06T00:00:00"/>
    <x v="439"/>
    <s v="First Class"/>
    <s v="GG-14650"/>
    <s v="Greg Guthrie"/>
    <x v="1"/>
    <s v="United States"/>
    <s v="Antioch"/>
    <s v="California"/>
    <n v="94509"/>
    <x v="1"/>
    <s v="OFF-PA-10004100"/>
    <x v="1"/>
    <x v="10"/>
    <s v="Xerox 216"/>
    <x v="537"/>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x v="1012"/>
    <n v="4"/>
    <n v="0.2"/>
    <n v="-23.364000000000001"/>
    <s v="Loss"/>
    <s v="US"/>
    <x v="1"/>
    <x v="4"/>
  </r>
  <r>
    <n v="1135"/>
    <s v="US-2016-134908"/>
    <d v="2016-06-05T00:00:00"/>
    <x v="103"/>
    <s v="Standard Class"/>
    <s v="JS-15940"/>
    <s v="Joni Sundaresam"/>
    <x v="2"/>
    <s v="United States"/>
    <s v="Philadelphia"/>
    <s v="Pennsylvania"/>
    <n v="19134"/>
    <x v="3"/>
    <s v="OFF-LA-10000973"/>
    <x v="1"/>
    <x v="2"/>
    <s v="Avery 502"/>
    <x v="261"/>
    <n v="3"/>
    <n v="0.2"/>
    <n v="2.6459999999999999"/>
    <s v="Profit"/>
    <s v="US"/>
    <x v="1"/>
    <x v="2"/>
  </r>
  <r>
    <n v="1136"/>
    <s v="US-2016-148803"/>
    <d v="2016-12-11T00:00:00"/>
    <x v="440"/>
    <s v="Same Day"/>
    <s v="LR-16915"/>
    <s v="Lena Radford"/>
    <x v="0"/>
    <s v="United States"/>
    <s v="Homestead"/>
    <s v="Florida"/>
    <n v="33030"/>
    <x v="0"/>
    <s v="OFF-ST-10001476"/>
    <x v="1"/>
    <x v="4"/>
    <s v="Steel Personal Filing/Posting Tote"/>
    <x v="1013"/>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x v="1014"/>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x v="1015"/>
    <n v="2"/>
    <n v="0"/>
    <n v="10.5504"/>
    <s v="Profit"/>
    <s v="CA"/>
    <x v="0"/>
    <x v="9"/>
  </r>
  <r>
    <n v="1139"/>
    <s v="CA-2016-152170"/>
    <d v="2016-11-12T00:00:00"/>
    <x v="441"/>
    <s v="Second Class"/>
    <s v="FH-14275"/>
    <s v="Frank Hawley"/>
    <x v="1"/>
    <s v="United States"/>
    <s v="La Porte"/>
    <s v="Indiana"/>
    <n v="46350"/>
    <x v="2"/>
    <s v="OFF-PA-10001763"/>
    <x v="1"/>
    <x v="10"/>
    <s v="Xerox 1896"/>
    <x v="1016"/>
    <n v="2"/>
    <n v="0"/>
    <n v="8.9909999999999997"/>
    <s v="Profit"/>
    <s v="CA"/>
    <x v="0"/>
    <x v="10"/>
  </r>
  <r>
    <n v="1140"/>
    <s v="CA-2016-152170"/>
    <d v="2016-11-12T00:00:00"/>
    <x v="441"/>
    <s v="Second Class"/>
    <s v="FH-14275"/>
    <s v="Frank Hawley"/>
    <x v="1"/>
    <s v="United States"/>
    <s v="La Porte"/>
    <s v="Indiana"/>
    <n v="46350"/>
    <x v="2"/>
    <s v="OFF-AR-10003394"/>
    <x v="1"/>
    <x v="6"/>
    <s v="Newell 332"/>
    <x v="1017"/>
    <n v="7"/>
    <n v="0"/>
    <n v="5.5566000000000004"/>
    <s v="Profit"/>
    <s v="CA"/>
    <x v="0"/>
    <x v="6"/>
  </r>
  <r>
    <n v="1141"/>
    <s v="CA-2016-152170"/>
    <d v="2016-11-12T00:00:00"/>
    <x v="441"/>
    <s v="Second Class"/>
    <s v="FH-14275"/>
    <s v="Frank Hawley"/>
    <x v="1"/>
    <s v="United States"/>
    <s v="La Porte"/>
    <s v="Indiana"/>
    <n v="46350"/>
    <x v="2"/>
    <s v="OFF-BI-10002072"/>
    <x v="1"/>
    <x v="8"/>
    <s v="Cardinal Slant-D Ring Binders"/>
    <x v="101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x v="868"/>
    <n v="2"/>
    <n v="0"/>
    <n v="53.195999999999998"/>
    <s v="Profit"/>
    <s v="CA"/>
    <x v="0"/>
    <x v="5"/>
  </r>
  <r>
    <n v="1143"/>
    <s v="CA-2014-146969"/>
    <d v="2014-09-29T00:00:00"/>
    <x v="127"/>
    <s v="Standard Class"/>
    <s v="AP-10915"/>
    <s v="Arthur Prichep"/>
    <x v="0"/>
    <s v="United States"/>
    <s v="Los Angeles"/>
    <s v="California"/>
    <n v="90045"/>
    <x v="1"/>
    <s v="OFF-FA-10001561"/>
    <x v="1"/>
    <x v="13"/>
    <s v="Stockwell Push Pins"/>
    <x v="521"/>
    <n v="4"/>
    <n v="0"/>
    <n v="2.8776000000000002"/>
    <s v="Profit"/>
    <s v="CA"/>
    <x v="0"/>
    <x v="13"/>
  </r>
  <r>
    <n v="1144"/>
    <s v="CA-2014-146969"/>
    <d v="2014-09-29T00:00:00"/>
    <x v="127"/>
    <s v="Standard Class"/>
    <s v="AP-10915"/>
    <s v="Arthur Prichep"/>
    <x v="0"/>
    <s v="United States"/>
    <s v="Los Angeles"/>
    <s v="California"/>
    <n v="90045"/>
    <x v="1"/>
    <s v="OFF-PA-10002105"/>
    <x v="1"/>
    <x v="10"/>
    <s v="Xerox 223"/>
    <x v="90"/>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x v="1019"/>
    <n v="2"/>
    <n v="0.2"/>
    <n v="223.054"/>
    <s v="Profit"/>
    <s v="CA"/>
    <x v="0"/>
    <x v="15"/>
  </r>
  <r>
    <n v="1146"/>
    <s v="CA-2014-146969"/>
    <d v="2014-09-29T00:00:00"/>
    <x v="127"/>
    <s v="Standard Class"/>
    <s v="AP-10915"/>
    <s v="Arthur Prichep"/>
    <x v="0"/>
    <s v="United States"/>
    <s v="Los Angeles"/>
    <s v="California"/>
    <n v="90045"/>
    <x v="1"/>
    <s v="OFF-ST-10004340"/>
    <x v="1"/>
    <x v="4"/>
    <s v="Fellowes Mobile File Cart, Black"/>
    <x v="1020"/>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x v="1021"/>
    <n v="2"/>
    <n v="0.1"/>
    <n v="107.346"/>
    <s v="Profit"/>
    <s v="CA"/>
    <x v="0"/>
    <x v="9"/>
  </r>
  <r>
    <n v="1148"/>
    <s v="CA-2015-112452"/>
    <d v="2015-04-04T00:00:00"/>
    <x v="442"/>
    <s v="Same Day"/>
    <s v="NC-18340"/>
    <s v="Nat Carroll"/>
    <x v="0"/>
    <s v="United States"/>
    <s v="Lansing"/>
    <s v="Michigan"/>
    <n v="48911"/>
    <x v="2"/>
    <s v="OFF-FA-10000735"/>
    <x v="1"/>
    <x v="13"/>
    <s v="Staples"/>
    <x v="568"/>
    <n v="2"/>
    <n v="0"/>
    <n v="2.6280000000000001"/>
    <s v="Profit"/>
    <s v="CA"/>
    <x v="0"/>
    <x v="13"/>
  </r>
  <r>
    <n v="1149"/>
    <s v="CA-2015-112452"/>
    <d v="2015-04-04T00:00:00"/>
    <x v="442"/>
    <s v="Same Day"/>
    <s v="NC-18340"/>
    <s v="Nat Carroll"/>
    <x v="0"/>
    <s v="United States"/>
    <s v="Lansing"/>
    <s v="Michigan"/>
    <n v="48911"/>
    <x v="2"/>
    <s v="OFF-BI-10003350"/>
    <x v="1"/>
    <x v="8"/>
    <s v="Acco Expandable Hanging Binders"/>
    <x v="1022"/>
    <n v="2"/>
    <n v="0"/>
    <n v="5.8696000000000002"/>
    <s v="Profit"/>
    <s v="CA"/>
    <x v="0"/>
    <x v="8"/>
  </r>
  <r>
    <n v="1150"/>
    <s v="CA-2015-112452"/>
    <d v="2015-04-04T00:00:00"/>
    <x v="442"/>
    <s v="Same Day"/>
    <s v="NC-18340"/>
    <s v="Nat Carroll"/>
    <x v="0"/>
    <s v="United States"/>
    <s v="Lansing"/>
    <s v="Michigan"/>
    <n v="48911"/>
    <x v="2"/>
    <s v="TEC-PH-10000307"/>
    <x v="2"/>
    <x v="7"/>
    <s v="Shocksock Galaxy S4 Armband"/>
    <x v="1023"/>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x v="1024"/>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x v="1025"/>
    <n v="6"/>
    <n v="0.2"/>
    <n v="1.2527999999999999"/>
    <s v="Profit"/>
    <s v="CA"/>
    <x v="0"/>
    <x v="5"/>
  </r>
  <r>
    <n v="1153"/>
    <s v="CA-2017-160395"/>
    <d v="2016-12-31T00:00:00"/>
    <x v="335"/>
    <s v="Standard Class"/>
    <s v="KL-16555"/>
    <s v="Kelly Lampkin"/>
    <x v="1"/>
    <s v="United States"/>
    <s v="Reno"/>
    <s v="Nevada"/>
    <n v="89502"/>
    <x v="1"/>
    <s v="OFF-AR-10003759"/>
    <x v="1"/>
    <x v="6"/>
    <s v="Crayola Anti Dust Chalk, 12/Pack"/>
    <x v="1026"/>
    <n v="2"/>
    <n v="0"/>
    <n v="1.6379999999999999"/>
    <s v="Profit"/>
    <s v="CA"/>
    <x v="0"/>
    <x v="6"/>
  </r>
  <r>
    <n v="1154"/>
    <s v="CA-2017-160395"/>
    <d v="2016-12-31T00:00:00"/>
    <x v="335"/>
    <s v="Standard Class"/>
    <s v="KL-16555"/>
    <s v="Kelly Lampkin"/>
    <x v="1"/>
    <s v="United States"/>
    <s v="Reno"/>
    <s v="Nevada"/>
    <n v="89502"/>
    <x v="1"/>
    <s v="OFF-BI-10003984"/>
    <x v="1"/>
    <x v="8"/>
    <s v="Lock-Up Easel 'Spel-Binder'"/>
    <x v="1027"/>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x v="102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x v="1029"/>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x v="1030"/>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x v="103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x v="1032"/>
    <n v="1"/>
    <n v="0.2"/>
    <n v="19.5184"/>
    <s v="Profit"/>
    <s v="CA"/>
    <x v="0"/>
    <x v="1"/>
  </r>
  <r>
    <n v="1160"/>
    <s v="CA-2017-147039"/>
    <d v="2017-06-29T00:00:00"/>
    <x v="446"/>
    <s v="Standard Class"/>
    <s v="AA-10315"/>
    <s v="Alex Avila"/>
    <x v="0"/>
    <s v="United States"/>
    <s v="Minneapolis"/>
    <s v="Minnesota"/>
    <n v="55407"/>
    <x v="2"/>
    <s v="OFF-AP-10000576"/>
    <x v="1"/>
    <x v="9"/>
    <s v="Belkin 325VA UPS Surge Protector, 6'"/>
    <x v="1033"/>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x v="103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x v="1035"/>
    <n v="3"/>
    <n v="0"/>
    <n v="15.6426"/>
    <s v="Profit"/>
    <s v="CA"/>
    <x v="0"/>
    <x v="6"/>
  </r>
  <r>
    <n v="1163"/>
    <s v="CA-2014-127964"/>
    <d v="2014-03-03T00:00:00"/>
    <x v="448"/>
    <s v="Standard Class"/>
    <s v="AP-10720"/>
    <s v="Anne Pryor"/>
    <x v="2"/>
    <s v="United States"/>
    <s v="New York City"/>
    <s v="New York"/>
    <n v="10035"/>
    <x v="3"/>
    <s v="TEC-PH-10004700"/>
    <x v="2"/>
    <x v="7"/>
    <s v="PowerGen Dual USB Car Charger"/>
    <x v="1036"/>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x v="1037"/>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x v="1038"/>
    <n v="5"/>
    <n v="0.2"/>
    <n v="9.1784999999999997"/>
    <s v="Profit"/>
    <s v="CA"/>
    <x v="0"/>
    <x v="8"/>
  </r>
  <r>
    <n v="1166"/>
    <s v="CA-2014-117709"/>
    <d v="2014-05-04T00:00:00"/>
    <x v="449"/>
    <s v="Standard Class"/>
    <s v="PM-18940"/>
    <s v="Paul MacIntyre"/>
    <x v="0"/>
    <s v="United States"/>
    <s v="Jackson"/>
    <s v="Michigan"/>
    <n v="49201"/>
    <x v="2"/>
    <s v="OFF-BI-10001294"/>
    <x v="1"/>
    <x v="8"/>
    <s v="Fellowes Binding Cases"/>
    <x v="1039"/>
    <n v="4"/>
    <n v="0"/>
    <n v="21.06"/>
    <s v="Profit"/>
    <s v="CA"/>
    <x v="0"/>
    <x v="8"/>
  </r>
  <r>
    <n v="1167"/>
    <s v="CA-2015-125416"/>
    <d v="2015-11-02T00:00:00"/>
    <x v="450"/>
    <s v="Same Day"/>
    <s v="KC-16540"/>
    <s v="Kelly Collister"/>
    <x v="0"/>
    <s v="United States"/>
    <s v="Seattle"/>
    <s v="Washington"/>
    <n v="98115"/>
    <x v="1"/>
    <s v="TEC-AC-10001552"/>
    <x v="2"/>
    <x v="11"/>
    <s v="Logitech K350 2.4Ghz Wireless Keyboard"/>
    <x v="1040"/>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x v="1041"/>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x v="1042"/>
    <n v="3"/>
    <n v="0"/>
    <n v="0"/>
    <s v="Profit"/>
    <s v="CA"/>
    <x v="0"/>
    <x v="4"/>
  </r>
  <r>
    <n v="1170"/>
    <s v="CA-2017-145226"/>
    <d v="2017-12-08T00:00:00"/>
    <x v="235"/>
    <s v="Second Class"/>
    <s v="DL-13315"/>
    <s v="Delfina Latchford"/>
    <x v="0"/>
    <s v="United States"/>
    <s v="New York City"/>
    <s v="New York"/>
    <n v="10035"/>
    <x v="3"/>
    <s v="OFF-PA-10003172"/>
    <x v="1"/>
    <x v="10"/>
    <s v="Xerox 1996"/>
    <x v="537"/>
    <n v="3"/>
    <n v="0"/>
    <n v="9.3312000000000008"/>
    <s v="Profit"/>
    <s v="CA"/>
    <x v="0"/>
    <x v="10"/>
  </r>
  <r>
    <n v="1171"/>
    <s v="CA-2017-145226"/>
    <d v="2017-12-08T00:00:00"/>
    <x v="235"/>
    <s v="Second Class"/>
    <s v="DL-13315"/>
    <s v="Delfina Latchford"/>
    <x v="0"/>
    <s v="United States"/>
    <s v="New York City"/>
    <s v="New York"/>
    <n v="10035"/>
    <x v="3"/>
    <s v="OFF-ST-10002352"/>
    <x v="1"/>
    <x v="4"/>
    <s v="Iris Project Case"/>
    <x v="1043"/>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x v="1044"/>
    <n v="2"/>
    <n v="0"/>
    <n v="10.7424"/>
    <s v="Profit"/>
    <s v="US"/>
    <x v="1"/>
    <x v="10"/>
  </r>
  <r>
    <n v="1173"/>
    <s v="CA-2014-158064"/>
    <d v="2014-04-21T00:00:00"/>
    <x v="452"/>
    <s v="Standard Class"/>
    <s v="AA-10375"/>
    <s v="Allen Armold"/>
    <x v="0"/>
    <s v="United States"/>
    <s v="Los Angeles"/>
    <s v="California"/>
    <n v="90008"/>
    <x v="1"/>
    <s v="OFF-BI-10002976"/>
    <x v="1"/>
    <x v="8"/>
    <s v="ACCOHIDE Binder by Acco"/>
    <x v="1045"/>
    <n v="5"/>
    <n v="0.2"/>
    <n v="5.5754999999999999"/>
    <s v="Profit"/>
    <s v="CA"/>
    <x v="0"/>
    <x v="8"/>
  </r>
  <r>
    <n v="1174"/>
    <s v="US-2015-104430"/>
    <d v="2015-10-22T00:00:00"/>
    <x v="453"/>
    <s v="Standard Class"/>
    <s v="LT-17110"/>
    <s v="Liz Thompson"/>
    <x v="0"/>
    <s v="United States"/>
    <s v="Bloomington"/>
    <s v="Illinois"/>
    <n v="61701"/>
    <x v="2"/>
    <s v="OFF-BI-10000301"/>
    <x v="1"/>
    <x v="8"/>
    <s v="GBC Instant Report Kit"/>
    <x v="1046"/>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x v="1047"/>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x v="1048"/>
    <n v="3"/>
    <n v="0"/>
    <n v="8.0997000000000003"/>
    <s v="Profit"/>
    <s v="CA"/>
    <x v="0"/>
    <x v="14"/>
  </r>
  <r>
    <n v="1177"/>
    <s v="CA-2014-120243"/>
    <d v="2014-12-27T00:00:00"/>
    <x v="129"/>
    <s v="Second Class"/>
    <s v="AT-10435"/>
    <s v="Alyssa Tate"/>
    <x v="2"/>
    <s v="United States"/>
    <s v="Los Angeles"/>
    <s v="California"/>
    <n v="90004"/>
    <x v="1"/>
    <s v="OFF-LA-10004425"/>
    <x v="1"/>
    <x v="2"/>
    <s v="Staple-on labels"/>
    <x v="1049"/>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x v="1050"/>
    <n v="2"/>
    <n v="0"/>
    <n v="51.75"/>
    <s v="Profit"/>
    <s v="CA"/>
    <x v="0"/>
    <x v="1"/>
  </r>
  <r>
    <n v="1179"/>
    <s v="CA-2016-113621"/>
    <d v="2016-12-01T00:00:00"/>
    <x v="455"/>
    <s v="Standard Class"/>
    <s v="JE-15745"/>
    <s v="Joel Eaton"/>
    <x v="0"/>
    <s v="United States"/>
    <s v="Rockville"/>
    <s v="Maryland"/>
    <n v="20852"/>
    <x v="3"/>
    <s v="TEC-PH-10003931"/>
    <x v="2"/>
    <x v="7"/>
    <s v="JBL Micro Wireless Portable Bluetooth Speaker"/>
    <x v="686"/>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x v="1051"/>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x v="1052"/>
    <n v="7"/>
    <n v="0"/>
    <n v="357.19110000000001"/>
    <s v="Profit"/>
    <s v="CA"/>
    <x v="0"/>
    <x v="7"/>
  </r>
  <r>
    <n v="1182"/>
    <s v="CA-2014-128146"/>
    <d v="2014-06-21T00:00:00"/>
    <x v="175"/>
    <s v="Standard Class"/>
    <s v="DB-13060"/>
    <s v="Dave Brooks"/>
    <x v="0"/>
    <s v="United States"/>
    <s v="Lakewood"/>
    <s v="New Jersey"/>
    <n v="8701"/>
    <x v="3"/>
    <s v="OFF-AR-10001919"/>
    <x v="1"/>
    <x v="6"/>
    <s v="OIC #2 Pencils, Medium Soft"/>
    <x v="1053"/>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x v="196"/>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x v="1054"/>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x v="1055"/>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x v="1056"/>
    <n v="6"/>
    <n v="0"/>
    <n v="9.7175999999999991"/>
    <s v="Profit"/>
    <s v="CA"/>
    <x v="0"/>
    <x v="4"/>
  </r>
  <r>
    <n v="1187"/>
    <s v="CA-2014-127131"/>
    <d v="2014-11-24T00:00:00"/>
    <x v="457"/>
    <s v="Standard Class"/>
    <s v="HR-14830"/>
    <s v="Harold Ryan"/>
    <x v="1"/>
    <s v="United States"/>
    <s v="Seattle"/>
    <s v="Washington"/>
    <n v="98103"/>
    <x v="1"/>
    <s v="OFF-PA-10001800"/>
    <x v="1"/>
    <x v="10"/>
    <s v="Xerox 220"/>
    <x v="233"/>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x v="1057"/>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x v="1058"/>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x v="1059"/>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x v="1060"/>
    <n v="3"/>
    <n v="0.2"/>
    <n v="89.222399999999993"/>
    <s v="Profit"/>
    <s v="CA"/>
    <x v="0"/>
    <x v="1"/>
  </r>
  <r>
    <n v="1192"/>
    <s v="CA-2017-117212"/>
    <d v="2017-02-26T00:00:00"/>
    <x v="458"/>
    <s v="Second Class"/>
    <s v="BT-11530"/>
    <s v="Bradley Talbott"/>
    <x v="2"/>
    <s v="United States"/>
    <s v="Los Angeles"/>
    <s v="California"/>
    <n v="90036"/>
    <x v="1"/>
    <s v="OFF-PA-10001970"/>
    <x v="1"/>
    <x v="10"/>
    <s v="Xerox 1908"/>
    <x v="1061"/>
    <n v="4"/>
    <n v="0"/>
    <n v="109.7208"/>
    <s v="Profit"/>
    <s v="CA"/>
    <x v="0"/>
    <x v="10"/>
  </r>
  <r>
    <n v="1193"/>
    <s v="CA-2017-117212"/>
    <d v="2017-02-26T00:00:00"/>
    <x v="458"/>
    <s v="Second Class"/>
    <s v="BT-11530"/>
    <s v="Bradley Talbott"/>
    <x v="2"/>
    <s v="United States"/>
    <s v="Los Angeles"/>
    <s v="California"/>
    <n v="90036"/>
    <x v="1"/>
    <s v="OFF-PA-10000682"/>
    <x v="1"/>
    <x v="10"/>
    <s v="Xerox 1924"/>
    <x v="1062"/>
    <n v="4"/>
    <n v="0"/>
    <n v="11.328799999999999"/>
    <s v="Profit"/>
    <s v="CA"/>
    <x v="0"/>
    <x v="10"/>
  </r>
  <r>
    <n v="1194"/>
    <s v="US-2015-130519"/>
    <d v="2015-09-15T00:00:00"/>
    <x v="459"/>
    <s v="Same Day"/>
    <s v="NG-18355"/>
    <s v="Nat Gilpin"/>
    <x v="1"/>
    <s v="United States"/>
    <s v="Coral Springs"/>
    <s v="Florida"/>
    <n v="33065"/>
    <x v="0"/>
    <s v="OFF-PA-10001937"/>
    <x v="1"/>
    <x v="10"/>
    <s v="Xerox 21"/>
    <x v="12"/>
    <n v="3"/>
    <n v="0.2"/>
    <n v="5.4432"/>
    <s v="Profit"/>
    <s v="US"/>
    <x v="1"/>
    <x v="10"/>
  </r>
  <r>
    <n v="1195"/>
    <s v="US-2015-130519"/>
    <d v="2015-09-15T00:00:00"/>
    <x v="459"/>
    <s v="Same Day"/>
    <s v="NG-18355"/>
    <s v="Nat Gilpin"/>
    <x v="1"/>
    <s v="United States"/>
    <s v="Coral Springs"/>
    <s v="Florida"/>
    <n v="33065"/>
    <x v="0"/>
    <s v="FUR-FU-10002268"/>
    <x v="0"/>
    <x v="5"/>
    <s v="Ultra Door Push Plate"/>
    <x v="577"/>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x v="1063"/>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x v="106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x v="1065"/>
    <n v="9"/>
    <n v="0.2"/>
    <n v="64.789199999999994"/>
    <s v="Profit"/>
    <s v="CA"/>
    <x v="0"/>
    <x v="11"/>
  </r>
  <r>
    <n v="1199"/>
    <s v="CA-2016-130946"/>
    <d v="2016-04-08T00:00:00"/>
    <x v="361"/>
    <s v="Standard Class"/>
    <s v="ZC-21910"/>
    <s v="Zuschuss Carroll"/>
    <x v="0"/>
    <s v="United States"/>
    <s v="Houston"/>
    <s v="Texas"/>
    <n v="77041"/>
    <x v="2"/>
    <s v="FUR-CH-10004540"/>
    <x v="0"/>
    <x v="1"/>
    <s v="Global Chrome Stack Chair"/>
    <x v="909"/>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x v="1066"/>
    <n v="4"/>
    <n v="0.8"/>
    <n v="-1850.9464"/>
    <s v="Loss"/>
    <s v="CA"/>
    <x v="0"/>
    <x v="8"/>
  </r>
  <r>
    <n v="1201"/>
    <s v="CA-2016-114727"/>
    <d v="2016-07-18T00:00:00"/>
    <x v="435"/>
    <s v="Standard Class"/>
    <s v="LS-16945"/>
    <s v="Linda Southworth"/>
    <x v="1"/>
    <s v="United States"/>
    <s v="Denver"/>
    <s v="Colorado"/>
    <n v="80219"/>
    <x v="1"/>
    <s v="FUR-CH-10002335"/>
    <x v="0"/>
    <x v="1"/>
    <s v="Hon GuestStacker Chair"/>
    <x v="724"/>
    <n v="3"/>
    <n v="0.2"/>
    <n v="40.800600000000003"/>
    <s v="Profit"/>
    <s v="CA"/>
    <x v="0"/>
    <x v="1"/>
  </r>
  <r>
    <n v="1202"/>
    <s v="CA-2016-114727"/>
    <d v="2016-07-18T00:00:00"/>
    <x v="435"/>
    <s v="Standard Class"/>
    <s v="LS-16945"/>
    <s v="Linda Southworth"/>
    <x v="1"/>
    <s v="United States"/>
    <s v="Denver"/>
    <s v="Colorado"/>
    <n v="80219"/>
    <x v="1"/>
    <s v="OFF-BI-10004967"/>
    <x v="1"/>
    <x v="8"/>
    <s v="Round Ring Binders"/>
    <x v="1067"/>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x v="106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x v="1069"/>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x v="1070"/>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x v="1071"/>
    <n v="5"/>
    <n v="0.2"/>
    <n v="16.997499999999999"/>
    <s v="Profit"/>
    <s v="CA"/>
    <x v="0"/>
    <x v="7"/>
  </r>
  <r>
    <n v="1207"/>
    <s v="CA-2016-137050"/>
    <d v="2016-07-14T00:00:00"/>
    <x v="461"/>
    <s v="Second Class"/>
    <s v="SW-20755"/>
    <s v="Steven Ward"/>
    <x v="1"/>
    <s v="United States"/>
    <s v="New York City"/>
    <s v="New York"/>
    <n v="10009"/>
    <x v="3"/>
    <s v="OFF-ST-10004634"/>
    <x v="1"/>
    <x v="4"/>
    <s v="Personal Folder Holder, Ebony"/>
    <x v="1072"/>
    <n v="1"/>
    <n v="0"/>
    <n v="3.363"/>
    <s v="Profit"/>
    <s v="CA"/>
    <x v="0"/>
    <x v="4"/>
  </r>
  <r>
    <n v="1208"/>
    <s v="CA-2016-137050"/>
    <d v="2016-07-14T00:00:00"/>
    <x v="461"/>
    <s v="Second Class"/>
    <s v="SW-20755"/>
    <s v="Steven Ward"/>
    <x v="1"/>
    <s v="United States"/>
    <s v="New York City"/>
    <s v="New York"/>
    <n v="10009"/>
    <x v="3"/>
    <s v="OFF-BI-10002160"/>
    <x v="1"/>
    <x v="8"/>
    <s v="Acco Hanging Data Binders"/>
    <x v="1073"/>
    <n v="3"/>
    <n v="0.2"/>
    <n v="3.2004000000000001"/>
    <s v="Profit"/>
    <s v="CA"/>
    <x v="0"/>
    <x v="8"/>
  </r>
  <r>
    <n v="1209"/>
    <s v="CA-2016-137050"/>
    <d v="2016-07-14T00:00:00"/>
    <x v="461"/>
    <s v="Second Class"/>
    <s v="SW-20755"/>
    <s v="Steven Ward"/>
    <x v="1"/>
    <s v="United States"/>
    <s v="New York City"/>
    <s v="New York"/>
    <n v="10009"/>
    <x v="3"/>
    <s v="OFF-FA-10002988"/>
    <x v="1"/>
    <x v="13"/>
    <s v="Ideal Clamps"/>
    <x v="1074"/>
    <n v="7"/>
    <n v="0"/>
    <n v="6.8943000000000003"/>
    <s v="Profit"/>
    <s v="CA"/>
    <x v="0"/>
    <x v="13"/>
  </r>
  <r>
    <n v="1210"/>
    <s v="CA-2016-137050"/>
    <d v="2016-07-14T00:00:00"/>
    <x v="461"/>
    <s v="Second Class"/>
    <s v="SW-20755"/>
    <s v="Steven Ward"/>
    <x v="1"/>
    <s v="United States"/>
    <s v="New York City"/>
    <s v="New York"/>
    <n v="10009"/>
    <x v="3"/>
    <s v="OFF-AR-10004999"/>
    <x v="1"/>
    <x v="6"/>
    <s v="Newell 315"/>
    <x v="1075"/>
    <n v="7"/>
    <n v="0"/>
    <n v="10.465"/>
    <s v="Profit"/>
    <s v="CA"/>
    <x v="0"/>
    <x v="6"/>
  </r>
  <r>
    <n v="1211"/>
    <s v="CA-2016-137050"/>
    <d v="2016-07-14T00:00:00"/>
    <x v="461"/>
    <s v="Second Class"/>
    <s v="SW-20755"/>
    <s v="Steven Ward"/>
    <x v="1"/>
    <s v="United States"/>
    <s v="New York City"/>
    <s v="New York"/>
    <n v="10009"/>
    <x v="3"/>
    <s v="OFF-BI-10001031"/>
    <x v="1"/>
    <x v="8"/>
    <s v="Pressboard Data Binders by Wilson Jones"/>
    <x v="1076"/>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x v="107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x v="1078"/>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x v="1079"/>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x v="1080"/>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x v="1081"/>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x v="1082"/>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x v="1083"/>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x v="1051"/>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x v="1084"/>
    <n v="7"/>
    <n v="0.4"/>
    <n v="-386.39159999999998"/>
    <s v="Loss"/>
    <s v="US"/>
    <x v="1"/>
    <x v="7"/>
  </r>
  <r>
    <n v="1221"/>
    <s v="CA-2014-110184"/>
    <d v="2014-07-12T00:00:00"/>
    <x v="463"/>
    <s v="Standard Class"/>
    <s v="BF-11170"/>
    <s v="Ben Ferrer"/>
    <x v="2"/>
    <s v="United States"/>
    <s v="Los Angeles"/>
    <s v="California"/>
    <n v="90036"/>
    <x v="1"/>
    <s v="OFF-ST-10000107"/>
    <x v="1"/>
    <x v="4"/>
    <s v="Fellowes Super Stor/Drawer"/>
    <x v="1085"/>
    <n v="9"/>
    <n v="0"/>
    <n v="44.954999999999998"/>
    <s v="Profit"/>
    <s v="CA"/>
    <x v="0"/>
    <x v="4"/>
  </r>
  <r>
    <n v="1222"/>
    <s v="CA-2014-110184"/>
    <d v="2014-07-12T00:00:00"/>
    <x v="463"/>
    <s v="Standard Class"/>
    <s v="BF-11170"/>
    <s v="Ben Ferrer"/>
    <x v="2"/>
    <s v="United States"/>
    <s v="Los Angeles"/>
    <s v="California"/>
    <n v="90036"/>
    <x v="1"/>
    <s v="TEC-PH-10000439"/>
    <x v="2"/>
    <x v="7"/>
    <s v="GE DSL Phone Line Filter"/>
    <x v="1086"/>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x v="1087"/>
    <n v="3"/>
    <n v="0"/>
    <n v="20.482199999999999"/>
    <s v="Profit"/>
    <s v="CA"/>
    <x v="0"/>
    <x v="5"/>
  </r>
  <r>
    <n v="1224"/>
    <s v="CA-2016-126004"/>
    <d v="2016-12-04T00:00:00"/>
    <x v="455"/>
    <s v="First Class"/>
    <s v="BM-11140"/>
    <s v="Becky Martin"/>
    <x v="0"/>
    <s v="United States"/>
    <s v="New York City"/>
    <s v="New York"/>
    <n v="10024"/>
    <x v="3"/>
    <s v="TEC-AC-10001432"/>
    <x v="2"/>
    <x v="11"/>
    <s v="Enermax Aurora Lite Keyboard"/>
    <x v="1088"/>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x v="1089"/>
    <n v="1"/>
    <n v="0.2"/>
    <n v="0.6048"/>
    <s v="Profit"/>
    <s v="CA"/>
    <x v="0"/>
    <x v="8"/>
  </r>
  <r>
    <n v="1226"/>
    <s v="CA-2016-126004"/>
    <d v="2016-12-04T00:00:00"/>
    <x v="455"/>
    <s v="First Class"/>
    <s v="BM-11140"/>
    <s v="Becky Martin"/>
    <x v="0"/>
    <s v="United States"/>
    <s v="New York City"/>
    <s v="New York"/>
    <n v="10024"/>
    <x v="3"/>
    <s v="OFF-PA-10001685"/>
    <x v="1"/>
    <x v="10"/>
    <s v="Easy-staple paper"/>
    <x v="1090"/>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x v="1091"/>
    <n v="3"/>
    <n v="0"/>
    <n v="3.6587999999999998"/>
    <s v="Profit"/>
    <s v="CA"/>
    <x v="0"/>
    <x v="4"/>
  </r>
  <r>
    <n v="1228"/>
    <s v="CA-2016-126004"/>
    <d v="2016-12-04T00:00:00"/>
    <x v="455"/>
    <s v="First Class"/>
    <s v="BM-11140"/>
    <s v="Becky Martin"/>
    <x v="0"/>
    <s v="United States"/>
    <s v="New York City"/>
    <s v="New York"/>
    <n v="10024"/>
    <x v="3"/>
    <s v="OFF-ST-10000676"/>
    <x v="1"/>
    <x v="4"/>
    <s v="Fellowes Econo/Stor Drawers"/>
    <x v="1092"/>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x v="764"/>
    <n v="2"/>
    <n v="0"/>
    <n v="7.4871999999999996"/>
    <s v="Profit"/>
    <s v="CA"/>
    <x v="0"/>
    <x v="12"/>
  </r>
  <r>
    <n v="1230"/>
    <s v="CA-2017-100013"/>
    <d v="2017-11-06T00:00:00"/>
    <x v="45"/>
    <s v="Standard Class"/>
    <s v="ZC-21910"/>
    <s v="Zuschuss Carroll"/>
    <x v="0"/>
    <s v="United States"/>
    <s v="Los Angeles"/>
    <s v="California"/>
    <n v="90045"/>
    <x v="1"/>
    <s v="FUR-FU-10001424"/>
    <x v="0"/>
    <x v="5"/>
    <s v="Dax Clear Box Frame"/>
    <x v="984"/>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x v="1093"/>
    <n v="2"/>
    <n v="0"/>
    <n v="1.7607999999999999"/>
    <s v="Profit"/>
    <s v="CA"/>
    <x v="0"/>
    <x v="6"/>
  </r>
  <r>
    <n v="1232"/>
    <s v="CA-2015-132570"/>
    <d v="2015-10-31T00:00:00"/>
    <x v="450"/>
    <s v="Second Class"/>
    <s v="KT-16480"/>
    <s v="Kean Thornton"/>
    <x v="0"/>
    <s v="United States"/>
    <s v="Buffalo"/>
    <s v="New York"/>
    <n v="14215"/>
    <x v="3"/>
    <s v="OFF-AR-10000369"/>
    <x v="1"/>
    <x v="6"/>
    <s v="Design Ebony Sketching Pencil"/>
    <x v="1094"/>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x v="1095"/>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x v="1096"/>
    <n v="2"/>
    <n v="0.4"/>
    <n v="69.998999999999995"/>
    <s v="Profit"/>
    <s v="CA"/>
    <x v="0"/>
    <x v="16"/>
  </r>
  <r>
    <n v="1235"/>
    <s v="CA-2016-144344"/>
    <d v="2016-10-28T00:00:00"/>
    <x v="464"/>
    <s v="Same Day"/>
    <s v="PG-18820"/>
    <s v="Patrick Gardner"/>
    <x v="0"/>
    <s v="United States"/>
    <s v="Boynton Beach"/>
    <s v="Florida"/>
    <n v="33437"/>
    <x v="0"/>
    <s v="FUR-FU-10000076"/>
    <x v="0"/>
    <x v="5"/>
    <s v="24-Hour Round Wall Clock"/>
    <x v="1097"/>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x v="1098"/>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x v="1099"/>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x v="1100"/>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x v="1101"/>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x v="1102"/>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x v="1003"/>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x v="1103"/>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x v="1104"/>
    <n v="3"/>
    <n v="0.2"/>
    <n v="124.485"/>
    <s v="Profit"/>
    <s v="US"/>
    <x v="1"/>
    <x v="8"/>
  </r>
  <r>
    <n v="1244"/>
    <s v="US-2016-162859"/>
    <d v="2016-02-15T00:00:00"/>
    <x v="465"/>
    <s v="Standard Class"/>
    <s v="PG-18820"/>
    <s v="Patrick Gardner"/>
    <x v="0"/>
    <s v="United States"/>
    <s v="New York City"/>
    <s v="New York"/>
    <n v="10009"/>
    <x v="3"/>
    <s v="OFF-FA-10000304"/>
    <x v="1"/>
    <x v="13"/>
    <s v="Advantus Push Pins"/>
    <x v="521"/>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x v="1105"/>
    <n v="9"/>
    <n v="0"/>
    <n v="23.8581"/>
    <s v="Profit"/>
    <s v="CA"/>
    <x v="0"/>
    <x v="12"/>
  </r>
  <r>
    <n v="1246"/>
    <s v="CA-2014-168494"/>
    <d v="2014-12-12T00:00:00"/>
    <x v="467"/>
    <s v="Second Class"/>
    <s v="NP-18700"/>
    <s v="Nora Preis"/>
    <x v="0"/>
    <s v="United States"/>
    <s v="Fresno"/>
    <s v="California"/>
    <n v="93727"/>
    <x v="1"/>
    <s v="FUR-TA-10004619"/>
    <x v="0"/>
    <x v="3"/>
    <s v="Hon Non-Folding Utility Tables"/>
    <x v="1106"/>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x v="1107"/>
    <n v="12"/>
    <n v="0.2"/>
    <n v="135.4068"/>
    <s v="Profit"/>
    <s v="CA"/>
    <x v="0"/>
    <x v="3"/>
  </r>
  <r>
    <n v="1248"/>
    <s v="CA-2014-168494"/>
    <d v="2014-12-12T00:00:00"/>
    <x v="467"/>
    <s v="Second Class"/>
    <s v="NP-18700"/>
    <s v="Nora Preis"/>
    <x v="0"/>
    <s v="United States"/>
    <s v="Fresno"/>
    <s v="California"/>
    <n v="93727"/>
    <x v="1"/>
    <s v="FUR-BO-10004467"/>
    <x v="0"/>
    <x v="0"/>
    <s v="Bestar Classic Bookcase"/>
    <x v="1108"/>
    <n v="3"/>
    <n v="0.15"/>
    <n v="11.998799999999999"/>
    <s v="Profit"/>
    <s v="CA"/>
    <x v="0"/>
    <x v="0"/>
  </r>
  <r>
    <n v="1249"/>
    <s v="CA-2017-115602"/>
    <d v="2017-12-18T00:00:00"/>
    <x v="468"/>
    <s v="Standard Class"/>
    <s v="DJ-13630"/>
    <s v="Doug Jacobs"/>
    <x v="0"/>
    <s v="United States"/>
    <s v="New York City"/>
    <s v="New York"/>
    <n v="10009"/>
    <x v="3"/>
    <s v="OFF-AR-10002280"/>
    <x v="1"/>
    <x v="6"/>
    <s v="Staples in misc. colors"/>
    <x v="1109"/>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x v="1110"/>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x v="1111"/>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x v="1112"/>
    <n v="2"/>
    <n v="0"/>
    <n v="1.3759999999999999"/>
    <s v="Profit"/>
    <s v="CA"/>
    <x v="0"/>
    <x v="6"/>
  </r>
  <r>
    <n v="1253"/>
    <s v="CA-2015-154956"/>
    <d v="2015-07-04T00:00:00"/>
    <x v="242"/>
    <s v="Standard Class"/>
    <s v="IM-15070"/>
    <s v="Irene Maddox"/>
    <x v="0"/>
    <s v="United States"/>
    <s v="Milwaukee"/>
    <s v="Wisconsin"/>
    <n v="53209"/>
    <x v="2"/>
    <s v="TEC-PH-10004165"/>
    <x v="2"/>
    <x v="7"/>
    <s v="Mitel MiVoice 5330e IP Phone"/>
    <x v="1113"/>
    <n v="4"/>
    <n v="0"/>
    <n v="285.9896"/>
    <s v="Profit"/>
    <s v="CA"/>
    <x v="0"/>
    <x v="7"/>
  </r>
  <r>
    <n v="1254"/>
    <s v="CA-2017-144638"/>
    <d v="2017-03-10T00:00:00"/>
    <x v="469"/>
    <s v="Standard Class"/>
    <s v="MH-18115"/>
    <s v="Mick Hernandez"/>
    <x v="2"/>
    <s v="United States"/>
    <s v="Chester"/>
    <s v="Pennsylvania"/>
    <n v="19013"/>
    <x v="3"/>
    <s v="OFF-AR-10003958"/>
    <x v="1"/>
    <x v="6"/>
    <s v="Newell 337"/>
    <x v="791"/>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x v="382"/>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x v="1114"/>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x v="1115"/>
    <n v="2"/>
    <n v="0.2"/>
    <n v="11.516400000000001"/>
    <s v="Profit"/>
    <s v="CA"/>
    <x v="0"/>
    <x v="5"/>
  </r>
  <r>
    <n v="1258"/>
    <s v="US-2016-168620"/>
    <d v="2016-12-24T00:00:00"/>
    <x v="470"/>
    <s v="Second Class"/>
    <s v="RB-19795"/>
    <s v="Ross Baird"/>
    <x v="2"/>
    <s v="United States"/>
    <s v="Charlotte"/>
    <s v="North Carolina"/>
    <n v="28205"/>
    <x v="0"/>
    <s v="OFF-BI-10001575"/>
    <x v="1"/>
    <x v="8"/>
    <s v="GBC Linen Binding Covers"/>
    <x v="1116"/>
    <n v="3"/>
    <n v="0.7"/>
    <n v="-20.4468"/>
    <s v="Loss"/>
    <s v="US"/>
    <x v="1"/>
    <x v="8"/>
  </r>
  <r>
    <n v="1259"/>
    <s v="US-2016-168620"/>
    <d v="2016-12-24T00:00:00"/>
    <x v="470"/>
    <s v="Second Class"/>
    <s v="RB-19795"/>
    <s v="Ross Baird"/>
    <x v="2"/>
    <s v="United States"/>
    <s v="Charlotte"/>
    <s v="North Carolina"/>
    <n v="28205"/>
    <x v="0"/>
    <s v="OFF-ST-10003716"/>
    <x v="1"/>
    <x v="4"/>
    <s v="Tennsco Double-Tier Lockers"/>
    <x v="1117"/>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x v="111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x v="1119"/>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x v="1120"/>
    <n v="4"/>
    <n v="0.7"/>
    <n v="-14.0928"/>
    <s v="Loss"/>
    <s v="US"/>
    <x v="1"/>
    <x v="8"/>
  </r>
  <r>
    <n v="1263"/>
    <s v="CA-2017-105053"/>
    <d v="2017-07-07T00:00:00"/>
    <x v="472"/>
    <s v="Second Class"/>
    <s v="CS-12355"/>
    <s v="Christine Sundaresam"/>
    <x v="0"/>
    <s v="United States"/>
    <s v="Long Beach"/>
    <s v="New York"/>
    <n v="11561"/>
    <x v="3"/>
    <s v="OFF-BI-10001634"/>
    <x v="1"/>
    <x v="8"/>
    <s v="Wilson Jones Active Use Binders"/>
    <x v="112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x v="1122"/>
    <n v="2"/>
    <n v="0"/>
    <n v="18.873000000000001"/>
    <s v="Profit"/>
    <s v="CA"/>
    <x v="0"/>
    <x v="7"/>
  </r>
  <r>
    <n v="1265"/>
    <s v="CA-2016-155992"/>
    <d v="2016-10-01T00:00:00"/>
    <x v="342"/>
    <s v="First Class"/>
    <s v="CC-12220"/>
    <s v="Chris Cortes"/>
    <x v="0"/>
    <s v="United States"/>
    <s v="La Porte"/>
    <s v="Indiana"/>
    <n v="46350"/>
    <x v="2"/>
    <s v="FUR-FU-10003724"/>
    <x v="0"/>
    <x v="5"/>
    <s v="Westinghouse Clip-On Gooseneck Lamps"/>
    <x v="1123"/>
    <n v="5"/>
    <n v="0"/>
    <n v="10.881"/>
    <s v="Profit"/>
    <s v="CA"/>
    <x v="0"/>
    <x v="5"/>
  </r>
  <r>
    <n v="1266"/>
    <s v="CA-2017-110380"/>
    <d v="2017-09-02T00:00:00"/>
    <x v="285"/>
    <s v="Standard Class"/>
    <s v="PF-19225"/>
    <s v="Phillip Flathmann"/>
    <x v="0"/>
    <s v="United States"/>
    <s v="San Francisco"/>
    <s v="California"/>
    <n v="94122"/>
    <x v="1"/>
    <s v="OFF-AR-10000422"/>
    <x v="1"/>
    <x v="6"/>
    <s v="Pencil and Crayon Sharpener"/>
    <x v="1124"/>
    <n v="3"/>
    <n v="0"/>
    <n v="1.7739"/>
    <s v="Profit"/>
    <s v="CA"/>
    <x v="0"/>
    <x v="6"/>
  </r>
  <r>
    <n v="1267"/>
    <s v="US-2014-167738"/>
    <d v="2014-12-24T00:00:00"/>
    <x v="473"/>
    <s v="Standard Class"/>
    <s v="JC-16105"/>
    <s v="Julie Creighton"/>
    <x v="1"/>
    <s v="United States"/>
    <s v="Los Angeles"/>
    <s v="California"/>
    <n v="90045"/>
    <x v="1"/>
    <s v="OFF-ST-10003306"/>
    <x v="1"/>
    <x v="4"/>
    <s v="Letter Size Cart"/>
    <x v="1125"/>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x v="1126"/>
    <n v="6"/>
    <n v="0.2"/>
    <n v="18.266999999999999"/>
    <s v="Profit"/>
    <s v="US"/>
    <x v="1"/>
    <x v="1"/>
  </r>
  <r>
    <n v="1269"/>
    <s v="CA-2017-121412"/>
    <d v="2017-09-23T00:00:00"/>
    <x v="474"/>
    <s v="Standard Class"/>
    <s v="BG-11695"/>
    <s v="Brooke Gillingham"/>
    <x v="1"/>
    <s v="United States"/>
    <s v="Louisville"/>
    <s v="Colorado"/>
    <n v="80027"/>
    <x v="1"/>
    <s v="FUR-FU-10000246"/>
    <x v="0"/>
    <x v="5"/>
    <s v="Aluminum Document Frame"/>
    <x v="1127"/>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x v="112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x v="1129"/>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x v="1130"/>
    <n v="3"/>
    <n v="0.8"/>
    <n v="-126.8592"/>
    <s v="Loss"/>
    <s v="US"/>
    <x v="1"/>
    <x v="9"/>
  </r>
  <r>
    <n v="1273"/>
    <s v="US-2016-103646"/>
    <d v="2016-04-21T00:00:00"/>
    <x v="408"/>
    <s v="Standard Class"/>
    <s v="SP-20545"/>
    <s v="Sibella Parks"/>
    <x v="1"/>
    <s v="United States"/>
    <s v="Chicago"/>
    <s v="Illinois"/>
    <n v="60623"/>
    <x v="2"/>
    <s v="OFF-BI-10002854"/>
    <x v="1"/>
    <x v="8"/>
    <s v="Performers Binder/Pad Holder, Black"/>
    <x v="1131"/>
    <n v="8"/>
    <n v="0.8"/>
    <n v="-67.272000000000006"/>
    <s v="Loss"/>
    <s v="US"/>
    <x v="1"/>
    <x v="8"/>
  </r>
  <r>
    <n v="1274"/>
    <s v="CA-2016-119186"/>
    <d v="2016-05-26T00:00:00"/>
    <x v="476"/>
    <s v="Same Day"/>
    <s v="MS-17710"/>
    <s v="Maurice Satty"/>
    <x v="0"/>
    <s v="United States"/>
    <s v="Fort Worth"/>
    <s v="Texas"/>
    <n v="76106"/>
    <x v="2"/>
    <s v="OFF-PA-10004621"/>
    <x v="1"/>
    <x v="10"/>
    <s v="Xerox 212"/>
    <x v="559"/>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x v="1132"/>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x v="64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x v="1133"/>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x v="1134"/>
    <n v="3"/>
    <n v="0.2"/>
    <n v="5.3970000000000002"/>
    <s v="Profit"/>
    <s v="CA"/>
    <x v="0"/>
    <x v="6"/>
  </r>
  <r>
    <n v="1279"/>
    <s v="CA-2014-163293"/>
    <d v="2014-09-08T00:00:00"/>
    <x v="478"/>
    <s v="First Class"/>
    <s v="KC-16255"/>
    <s v="Karen Carlisle"/>
    <x v="1"/>
    <s v="United States"/>
    <s v="Macon"/>
    <s v="Georgia"/>
    <n v="31204"/>
    <x v="0"/>
    <s v="TEC-AC-10004209"/>
    <x v="2"/>
    <x v="11"/>
    <s v="Memorex Froggy Flash Drive 4 GB"/>
    <x v="1135"/>
    <n v="3"/>
    <n v="0"/>
    <n v="12.8583"/>
    <s v="Profit"/>
    <s v="CA"/>
    <x v="0"/>
    <x v="11"/>
  </r>
  <r>
    <n v="1280"/>
    <s v="CA-2014-163293"/>
    <d v="2014-09-08T00:00:00"/>
    <x v="478"/>
    <s v="First Class"/>
    <s v="KC-16255"/>
    <s v="Karen Carlisle"/>
    <x v="1"/>
    <s v="United States"/>
    <s v="Macon"/>
    <s v="Georgia"/>
    <n v="31204"/>
    <x v="0"/>
    <s v="TEC-AC-10000023"/>
    <x v="2"/>
    <x v="11"/>
    <s v="Maxell 74 Minute CD-R Spindle, 50/Pack"/>
    <x v="1136"/>
    <n v="4"/>
    <n v="0"/>
    <n v="30.1968"/>
    <s v="Profit"/>
    <s v="CA"/>
    <x v="0"/>
    <x v="11"/>
  </r>
  <r>
    <n v="1281"/>
    <s v="CA-2016-160815"/>
    <d v="2016-09-05T00:00:00"/>
    <x v="479"/>
    <s v="First Class"/>
    <s v="TR-21325"/>
    <s v="Toby Ritter"/>
    <x v="0"/>
    <s v="United States"/>
    <s v="Cedar Rapids"/>
    <s v="Iowa"/>
    <n v="52402"/>
    <x v="2"/>
    <s v="TEC-PH-10003505"/>
    <x v="2"/>
    <x v="7"/>
    <s v="Geemarc AmpliPOWER60"/>
    <x v="1137"/>
    <n v="3"/>
    <n v="0"/>
    <n v="80.736000000000004"/>
    <s v="Profit"/>
    <s v="CA"/>
    <x v="0"/>
    <x v="7"/>
  </r>
  <r>
    <n v="1282"/>
    <s v="CA-2017-122154"/>
    <d v="2017-04-09T00:00:00"/>
    <x v="384"/>
    <s v="First Class"/>
    <s v="SA-20830"/>
    <s v="Sue Ann Reed"/>
    <x v="0"/>
    <s v="United States"/>
    <s v="Jacksonville"/>
    <s v="Florida"/>
    <n v="32216"/>
    <x v="0"/>
    <s v="OFF-LA-10000121"/>
    <x v="1"/>
    <x v="2"/>
    <s v="Avery 48"/>
    <x v="1138"/>
    <n v="3"/>
    <n v="0.2"/>
    <n v="4.9139999999999997"/>
    <s v="Profit"/>
    <s v="CA"/>
    <x v="0"/>
    <x v="2"/>
  </r>
  <r>
    <n v="1283"/>
    <s v="CA-2017-122154"/>
    <d v="2017-04-09T00:00:00"/>
    <x v="384"/>
    <s v="First Class"/>
    <s v="SA-20830"/>
    <s v="Sue Ann Reed"/>
    <x v="0"/>
    <s v="United States"/>
    <s v="Jacksonville"/>
    <s v="Florida"/>
    <n v="32216"/>
    <x v="0"/>
    <s v="OFF-BI-10002026"/>
    <x v="1"/>
    <x v="8"/>
    <s v="Avery Arch Ring Binders"/>
    <x v="1139"/>
    <n v="1"/>
    <n v="0.7"/>
    <n v="-13.363"/>
    <s v="Loss"/>
    <s v="CA"/>
    <x v="0"/>
    <x v="8"/>
  </r>
  <r>
    <n v="1284"/>
    <s v="CA-2017-122154"/>
    <d v="2017-04-09T00:00:00"/>
    <x v="384"/>
    <s v="First Class"/>
    <s v="SA-20830"/>
    <s v="Sue Ann Reed"/>
    <x v="0"/>
    <s v="United States"/>
    <s v="Jacksonville"/>
    <s v="Florida"/>
    <n v="32216"/>
    <x v="0"/>
    <s v="OFF-PA-10000994"/>
    <x v="1"/>
    <x v="10"/>
    <s v="Xerox 1915"/>
    <x v="1140"/>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x v="1141"/>
    <n v="7"/>
    <n v="0.8"/>
    <n v="-4.851"/>
    <s v="Loss"/>
    <s v="US"/>
    <x v="1"/>
    <x v="8"/>
  </r>
  <r>
    <n v="1286"/>
    <s v="CA-2016-119445"/>
    <d v="2016-06-26T00:00:00"/>
    <x v="480"/>
    <s v="Standard Class"/>
    <s v="GM-14500"/>
    <s v="Gene McClure"/>
    <x v="0"/>
    <s v="United States"/>
    <s v="Providence"/>
    <s v="Rhode Island"/>
    <n v="2908"/>
    <x v="3"/>
    <s v="OFF-ST-10000617"/>
    <x v="1"/>
    <x v="4"/>
    <s v="Woodgrain Magazine Files by Perma"/>
    <x v="81"/>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x v="1142"/>
    <n v="3"/>
    <n v="0"/>
    <n v="4.4892000000000003"/>
    <s v="Profit"/>
    <s v="CA"/>
    <x v="0"/>
    <x v="6"/>
  </r>
  <r>
    <n v="1288"/>
    <s v="CA-2016-154711"/>
    <d v="2016-11-22T00:00:00"/>
    <x v="482"/>
    <s v="Standard Class"/>
    <s v="TB-21355"/>
    <s v="Todd Boyes"/>
    <x v="1"/>
    <s v="United States"/>
    <s v="New York City"/>
    <s v="New York"/>
    <n v="10009"/>
    <x v="3"/>
    <s v="FUR-FU-10000397"/>
    <x v="0"/>
    <x v="5"/>
    <s v="Luxo Economy Swing Arm Lamp"/>
    <x v="114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x v="848"/>
    <n v="4"/>
    <n v="0.2"/>
    <n v="4.1147999999999998"/>
    <s v="Profit"/>
    <s v="CA"/>
    <x v="0"/>
    <x v="8"/>
  </r>
  <r>
    <n v="1290"/>
    <s v="CA-2016-154711"/>
    <d v="2016-11-22T00:00:00"/>
    <x v="482"/>
    <s v="Standard Class"/>
    <s v="TB-21355"/>
    <s v="Todd Boyes"/>
    <x v="1"/>
    <s v="United States"/>
    <s v="New York City"/>
    <s v="New York"/>
    <n v="10009"/>
    <x v="3"/>
    <s v="OFF-AR-10001860"/>
    <x v="1"/>
    <x v="6"/>
    <s v="BIC Liqua Brite Liner"/>
    <x v="1144"/>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x v="1145"/>
    <n v="4"/>
    <n v="0.2"/>
    <n v="4.4603999999999999"/>
    <s v="Profit"/>
    <s v="CA"/>
    <x v="0"/>
    <x v="8"/>
  </r>
  <r>
    <n v="1292"/>
    <s v="CA-2016-163384"/>
    <d v="2016-11-10T00:00:00"/>
    <x v="357"/>
    <s v="First Class"/>
    <s v="CC-12430"/>
    <s v="Chuck Clark"/>
    <x v="2"/>
    <s v="United States"/>
    <s v="San Francisco"/>
    <s v="California"/>
    <n v="94122"/>
    <x v="1"/>
    <s v="OFF-PA-10003172"/>
    <x v="1"/>
    <x v="10"/>
    <s v="Xerox 1996"/>
    <x v="56"/>
    <n v="5"/>
    <n v="0"/>
    <n v="15.552"/>
    <s v="Profit"/>
    <s v="CA"/>
    <x v="0"/>
    <x v="10"/>
  </r>
  <r>
    <n v="1293"/>
    <s v="CA-2015-101707"/>
    <d v="2015-08-27T00:00:00"/>
    <x v="483"/>
    <s v="Standard Class"/>
    <s v="PF-19165"/>
    <s v="Philip Fox"/>
    <x v="0"/>
    <s v="United States"/>
    <s v="San Diego"/>
    <s v="California"/>
    <n v="92105"/>
    <x v="1"/>
    <s v="OFF-SU-10001218"/>
    <x v="1"/>
    <x v="14"/>
    <s v="Fiskars Softgrip Scissors"/>
    <x v="1146"/>
    <n v="3"/>
    <n v="0"/>
    <n v="9.2232000000000003"/>
    <s v="Profit"/>
    <s v="CA"/>
    <x v="0"/>
    <x v="14"/>
  </r>
  <r>
    <n v="1294"/>
    <s v="CA-2015-101707"/>
    <d v="2015-08-27T00:00:00"/>
    <x v="483"/>
    <s v="Standard Class"/>
    <s v="PF-19165"/>
    <s v="Philip Fox"/>
    <x v="0"/>
    <s v="United States"/>
    <s v="San Diego"/>
    <s v="California"/>
    <n v="92105"/>
    <x v="1"/>
    <s v="OFF-PA-10002968"/>
    <x v="1"/>
    <x v="10"/>
    <s v="Xerox 1973"/>
    <x v="1147"/>
    <n v="5"/>
    <n v="0"/>
    <n v="52.531999999999996"/>
    <s v="Profit"/>
    <s v="CA"/>
    <x v="0"/>
    <x v="10"/>
  </r>
  <r>
    <n v="1295"/>
    <s v="CA-2015-101707"/>
    <d v="2015-08-27T00:00:00"/>
    <x v="483"/>
    <s v="Standard Class"/>
    <s v="PF-19165"/>
    <s v="Philip Fox"/>
    <x v="0"/>
    <s v="United States"/>
    <s v="San Diego"/>
    <s v="California"/>
    <n v="92105"/>
    <x v="1"/>
    <s v="OFF-LA-10000134"/>
    <x v="1"/>
    <x v="2"/>
    <s v="Avery 511"/>
    <x v="114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x v="1149"/>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x v="1150"/>
    <n v="2"/>
    <n v="0.2"/>
    <n v="4.5187999999999997"/>
    <s v="Profit"/>
    <s v="CA"/>
    <x v="0"/>
    <x v="8"/>
  </r>
  <r>
    <n v="1298"/>
    <s v="CA-2017-115427"/>
    <d v="2017-12-30T00:00:00"/>
    <x v="362"/>
    <s v="Standard Class"/>
    <s v="EB-13975"/>
    <s v="Erica Bern"/>
    <x v="1"/>
    <s v="United States"/>
    <s v="Fairfield"/>
    <s v="California"/>
    <n v="94533"/>
    <x v="1"/>
    <s v="OFF-BI-10004632"/>
    <x v="1"/>
    <x v="8"/>
    <s v="GBC Binding covers"/>
    <x v="1151"/>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x v="1152"/>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x v="1153"/>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x v="1154"/>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x v="1155"/>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x v="115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x v="1157"/>
    <n v="1"/>
    <n v="0"/>
    <n v="5.5176999999999996"/>
    <s v="Profit"/>
    <s v="US"/>
    <x v="1"/>
    <x v="5"/>
  </r>
  <r>
    <n v="1305"/>
    <s v="US-2017-126179"/>
    <d v="2017-07-03T00:00:00"/>
    <x v="489"/>
    <s v="Standard Class"/>
    <s v="CS-12460"/>
    <s v="Chuck Sachs"/>
    <x v="0"/>
    <s v="United States"/>
    <s v="Columbus"/>
    <s v="Georgia"/>
    <n v="31907"/>
    <x v="0"/>
    <s v="TEC-PH-10001557"/>
    <x v="2"/>
    <x v="7"/>
    <s v="Pyle PMP37LED"/>
    <x v="1158"/>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x v="1159"/>
    <n v="7"/>
    <n v="0.2"/>
    <n v="52.493000000000002"/>
    <s v="Profit"/>
    <s v="CA"/>
    <x v="0"/>
    <x v="7"/>
  </r>
  <r>
    <n v="1307"/>
    <s v="CA-2016-141397"/>
    <d v="2016-06-20T00:00:00"/>
    <x v="490"/>
    <s v="First Class"/>
    <s v="RC-19825"/>
    <s v="Roy Collins"/>
    <x v="0"/>
    <s v="United States"/>
    <s v="Pasadena"/>
    <s v="California"/>
    <n v="91104"/>
    <x v="1"/>
    <s v="OFF-PA-10002986"/>
    <x v="1"/>
    <x v="10"/>
    <s v="Xerox 1898"/>
    <x v="1160"/>
    <n v="7"/>
    <n v="0"/>
    <n v="22.444800000000001"/>
    <s v="Profit"/>
    <s v="CA"/>
    <x v="0"/>
    <x v="10"/>
  </r>
  <r>
    <n v="1308"/>
    <s v="CA-2016-141397"/>
    <d v="2016-06-20T00:00:00"/>
    <x v="490"/>
    <s v="First Class"/>
    <s v="RC-19825"/>
    <s v="Roy Collins"/>
    <x v="0"/>
    <s v="United States"/>
    <s v="Pasadena"/>
    <s v="California"/>
    <n v="91104"/>
    <x v="1"/>
    <s v="OFF-BI-10000320"/>
    <x v="1"/>
    <x v="8"/>
    <s v="GBC Plastic Binding Combs"/>
    <x v="1161"/>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x v="1162"/>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x v="424"/>
    <n v="3"/>
    <n v="0"/>
    <n v="9.7164000000000001"/>
    <s v="Profit"/>
    <s v="CA"/>
    <x v="0"/>
    <x v="4"/>
  </r>
  <r>
    <n v="1311"/>
    <s v="CA-2016-141397"/>
    <d v="2016-06-20T00:00:00"/>
    <x v="490"/>
    <s v="First Class"/>
    <s v="RC-19825"/>
    <s v="Roy Collins"/>
    <x v="0"/>
    <s v="United States"/>
    <s v="Pasadena"/>
    <s v="California"/>
    <n v="91104"/>
    <x v="1"/>
    <s v="FUR-CH-10003846"/>
    <x v="0"/>
    <x v="1"/>
    <s v="Hon Valutask Swivel Chairs"/>
    <x v="224"/>
    <n v="2"/>
    <n v="0.2"/>
    <n v="-8.0784000000000002"/>
    <s v="Loss"/>
    <s v="CA"/>
    <x v="0"/>
    <x v="1"/>
  </r>
  <r>
    <n v="1312"/>
    <s v="CA-2016-141082"/>
    <d v="2016-12-09T00:00:00"/>
    <x v="10"/>
    <s v="Standard Class"/>
    <s v="FM-14380"/>
    <s v="Fred McMath"/>
    <x v="0"/>
    <s v="United States"/>
    <s v="Lawrence"/>
    <s v="Massachusetts"/>
    <n v="1841"/>
    <x v="3"/>
    <s v="OFF-LA-10001404"/>
    <x v="1"/>
    <x v="2"/>
    <s v="Avery 517"/>
    <x v="1163"/>
    <n v="1"/>
    <n v="0"/>
    <n v="1.7343"/>
    <s v="Profit"/>
    <s v="CA"/>
    <x v="0"/>
    <x v="2"/>
  </r>
  <r>
    <n v="1313"/>
    <s v="CA-2016-141082"/>
    <d v="2016-12-09T00:00:00"/>
    <x v="10"/>
    <s v="Standard Class"/>
    <s v="FM-14380"/>
    <s v="Fred McMath"/>
    <x v="0"/>
    <s v="United States"/>
    <s v="Lawrence"/>
    <s v="Massachusetts"/>
    <n v="1841"/>
    <x v="3"/>
    <s v="OFF-LA-10001474"/>
    <x v="1"/>
    <x v="2"/>
    <s v="Avery 477"/>
    <x v="1164"/>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x v="1165"/>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x v="78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x v="1166"/>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x v="1167"/>
    <n v="5"/>
    <n v="0"/>
    <n v="28.965"/>
    <s v="Profit"/>
    <s v="CA"/>
    <x v="0"/>
    <x v="14"/>
  </r>
  <r>
    <n v="1318"/>
    <s v="CA-2017-157651"/>
    <d v="2017-12-10T00:00:00"/>
    <x v="93"/>
    <s v="Standard Class"/>
    <s v="HA-14920"/>
    <s v="Helen Andreada"/>
    <x v="0"/>
    <s v="United States"/>
    <s v="Philadelphia"/>
    <s v="Pennsylvania"/>
    <n v="19120"/>
    <x v="3"/>
    <s v="TEC-AC-10003116"/>
    <x v="2"/>
    <x v="11"/>
    <s v="Memorex Froggy Flash Drive 8 GB"/>
    <x v="1168"/>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x v="1169"/>
    <n v="2"/>
    <n v="0.2"/>
    <n v="71.989999999999995"/>
    <s v="Profit"/>
    <s v="CA"/>
    <x v="0"/>
    <x v="7"/>
  </r>
  <r>
    <n v="1320"/>
    <s v="CA-2014-160773"/>
    <d v="2014-07-01T00:00:00"/>
    <x v="492"/>
    <s v="Standard Class"/>
    <s v="LW-16825"/>
    <s v="Laurel Workman"/>
    <x v="1"/>
    <s v="United States"/>
    <s v="Deltona"/>
    <s v="Florida"/>
    <n v="32725"/>
    <x v="0"/>
    <s v="OFF-BI-10000546"/>
    <x v="1"/>
    <x v="8"/>
    <s v="Avery Durable Binders"/>
    <x v="1170"/>
    <n v="6"/>
    <n v="0.7"/>
    <n v="-3.6288"/>
    <s v="Loss"/>
    <s v="CA"/>
    <x v="0"/>
    <x v="8"/>
  </r>
  <r>
    <n v="1321"/>
    <s v="CA-2017-167703"/>
    <d v="2017-02-03T00:00:00"/>
    <x v="493"/>
    <s v="Standard Class"/>
    <s v="MC-17575"/>
    <s v="Matt Collins"/>
    <x v="0"/>
    <s v="United States"/>
    <s v="Cincinnati"/>
    <s v="Ohio"/>
    <n v="45231"/>
    <x v="3"/>
    <s v="OFF-BI-10002071"/>
    <x v="1"/>
    <x v="8"/>
    <s v="Fellowes Black Plastic Comb Bindings"/>
    <x v="1171"/>
    <n v="3"/>
    <n v="0.7"/>
    <n v="-4.1832000000000003"/>
    <s v="Loss"/>
    <s v="CA"/>
    <x v="0"/>
    <x v="8"/>
  </r>
  <r>
    <n v="1322"/>
    <s v="CA-2017-167703"/>
    <d v="2017-02-03T00:00:00"/>
    <x v="493"/>
    <s v="Standard Class"/>
    <s v="MC-17575"/>
    <s v="Matt Collins"/>
    <x v="0"/>
    <s v="United States"/>
    <s v="Cincinnati"/>
    <s v="Ohio"/>
    <n v="45231"/>
    <x v="3"/>
    <s v="OFF-ST-10001490"/>
    <x v="1"/>
    <x v="4"/>
    <s v="Hot File 7-Pocket, Floor Stand"/>
    <x v="117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x v="1173"/>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x v="1174"/>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x v="193"/>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x v="45"/>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x v="1175"/>
    <n v="6"/>
    <n v="0.2"/>
    <n v="5.1071999999999997"/>
    <s v="Profit"/>
    <s v="CA"/>
    <x v="0"/>
    <x v="5"/>
  </r>
  <r>
    <n v="1328"/>
    <s v="CA-2016-128258"/>
    <d v="2016-03-30T00:00:00"/>
    <x v="498"/>
    <s v="First Class"/>
    <s v="CP-12085"/>
    <s v="Cathy Prescott"/>
    <x v="1"/>
    <s v="United States"/>
    <s v="Norwich"/>
    <s v="Connecticut"/>
    <n v="6360"/>
    <x v="3"/>
    <s v="OFF-PA-10004156"/>
    <x v="1"/>
    <x v="10"/>
    <s v="Xerox 188"/>
    <x v="1176"/>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x v="1177"/>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x v="1178"/>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x v="1179"/>
    <n v="1"/>
    <n v="0.4"/>
    <n v="-0.64349999999999996"/>
    <s v="Loss"/>
    <s v="CA"/>
    <x v="0"/>
    <x v="7"/>
  </r>
  <r>
    <n v="1332"/>
    <s v="CA-2017-127705"/>
    <d v="2017-06-02T00:00:00"/>
    <x v="501"/>
    <s v="Standard Class"/>
    <s v="AB-10255"/>
    <s v="Alejandro Ballentine"/>
    <x v="2"/>
    <s v="United States"/>
    <s v="Lorain"/>
    <s v="Ohio"/>
    <n v="44052"/>
    <x v="3"/>
    <s v="OFF-ST-10004507"/>
    <x v="1"/>
    <x v="4"/>
    <s v="Advantus Rolling Storage Box"/>
    <x v="1180"/>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x v="879"/>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x v="1181"/>
    <n v="2"/>
    <n v="0.8"/>
    <n v="-13.93"/>
    <s v="Loss"/>
    <s v="CA"/>
    <x v="0"/>
    <x v="9"/>
  </r>
  <r>
    <n v="1335"/>
    <s v="CA-2014-121664"/>
    <d v="2014-05-06T00:00:00"/>
    <x v="503"/>
    <s v="Standard Class"/>
    <s v="HP-14815"/>
    <s v="Harold Pawlan"/>
    <x v="2"/>
    <s v="United States"/>
    <s v="Los Angeles"/>
    <s v="California"/>
    <n v="90049"/>
    <x v="1"/>
    <s v="OFF-BI-10003684"/>
    <x v="1"/>
    <x v="8"/>
    <s v="Wilson Jones Legal Size Ring Binders"/>
    <x v="1182"/>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x v="1183"/>
    <n v="4"/>
    <n v="0"/>
    <n v="0"/>
    <s v="Profit"/>
    <s v="CA"/>
    <x v="0"/>
    <x v="4"/>
  </r>
  <r>
    <n v="1337"/>
    <s v="US-2017-123281"/>
    <d v="2017-04-02T00:00:00"/>
    <x v="377"/>
    <s v="Standard Class"/>
    <s v="JF-15190"/>
    <s v="Jamie Frazer"/>
    <x v="0"/>
    <s v="United States"/>
    <s v="Los Angeles"/>
    <s v="California"/>
    <n v="90008"/>
    <x v="1"/>
    <s v="FUR-FU-10003724"/>
    <x v="0"/>
    <x v="5"/>
    <s v="Westinghouse Clip-On Gooseneck Lamps"/>
    <x v="1184"/>
    <n v="3"/>
    <n v="0"/>
    <n v="6.5286"/>
    <s v="Profit"/>
    <s v="US"/>
    <x v="1"/>
    <x v="5"/>
  </r>
  <r>
    <n v="1338"/>
    <s v="CA-2017-100524"/>
    <d v="2017-03-31T00:00:00"/>
    <x v="504"/>
    <s v="Second Class"/>
    <s v="CM-12115"/>
    <s v="Chad McGuire"/>
    <x v="0"/>
    <s v="United States"/>
    <s v="New York City"/>
    <s v="New York"/>
    <n v="10011"/>
    <x v="3"/>
    <s v="FUR-FU-10004018"/>
    <x v="0"/>
    <x v="5"/>
    <s v="Tensor Computer Mounted Lamp"/>
    <x v="1185"/>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x v="1186"/>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x v="1187"/>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x v="1188"/>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x v="1189"/>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x v="1190"/>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x v="1191"/>
    <n v="3"/>
    <n v="0"/>
    <n v="14.346"/>
    <s v="Profit"/>
    <s v="CA"/>
    <x v="0"/>
    <x v="6"/>
  </r>
  <r>
    <n v="1345"/>
    <s v="CA-2015-131758"/>
    <d v="2015-05-28T00:00:00"/>
    <x v="506"/>
    <s v="Standard Class"/>
    <s v="KB-16315"/>
    <s v="Karl Braun"/>
    <x v="0"/>
    <s v="United States"/>
    <s v="Freeport"/>
    <s v="New York"/>
    <n v="11520"/>
    <x v="3"/>
    <s v="OFF-LA-10000262"/>
    <x v="1"/>
    <x v="2"/>
    <s v="Avery 494"/>
    <x v="1192"/>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x v="1193"/>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x v="1194"/>
    <n v="7"/>
    <n v="0"/>
    <n v="23.59"/>
    <s v="Profit"/>
    <s v="CA"/>
    <x v="0"/>
    <x v="10"/>
  </r>
  <r>
    <n v="1348"/>
    <s v="CA-2014-118339"/>
    <d v="2014-03-17T00:00:00"/>
    <x v="507"/>
    <s v="Standard Class"/>
    <s v="BN-11515"/>
    <s v="Bradley Nguyen"/>
    <x v="0"/>
    <s v="United States"/>
    <s v="Lakeville"/>
    <s v="Minnesota"/>
    <n v="55044"/>
    <x v="2"/>
    <s v="OFF-AR-10003829"/>
    <x v="1"/>
    <x v="6"/>
    <s v="Newell 35"/>
    <x v="1195"/>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x v="1196"/>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x v="1197"/>
    <n v="6"/>
    <n v="0"/>
    <n v="17.2224"/>
    <s v="Profit"/>
    <s v="CA"/>
    <x v="0"/>
    <x v="8"/>
  </r>
  <r>
    <n v="1351"/>
    <s v="CA-2014-153976"/>
    <d v="2014-10-03T00:00:00"/>
    <x v="508"/>
    <s v="Second Class"/>
    <s v="BP-11290"/>
    <s v="Beth Paige"/>
    <x v="0"/>
    <s v="United States"/>
    <s v="Evanston"/>
    <s v="Illinois"/>
    <n v="60201"/>
    <x v="2"/>
    <s v="FUR-CH-10002880"/>
    <x v="0"/>
    <x v="1"/>
    <s v="Global High-Back Leather Tilter, Burgundy"/>
    <x v="1198"/>
    <n v="3"/>
    <n v="0.3"/>
    <n v="-70.104299999999995"/>
    <s v="Loss"/>
    <s v="CA"/>
    <x v="0"/>
    <x v="1"/>
  </r>
  <r>
    <n v="1352"/>
    <s v="CA-2016-162901"/>
    <d v="2016-03-28T00:00:00"/>
    <x v="509"/>
    <s v="First Class"/>
    <s v="AS-10045"/>
    <s v="Aaron Smayling"/>
    <x v="1"/>
    <s v="United States"/>
    <s v="Arlington"/>
    <s v="Virginia"/>
    <n v="22204"/>
    <x v="0"/>
    <s v="OFF-ST-10000649"/>
    <x v="1"/>
    <x v="4"/>
    <s v="Hanging Personal Folder File"/>
    <x v="809"/>
    <n v="2"/>
    <n v="0"/>
    <n v="7.85"/>
    <s v="Profit"/>
    <s v="CA"/>
    <x v="0"/>
    <x v="4"/>
  </r>
  <r>
    <n v="1353"/>
    <s v="CA-2017-162978"/>
    <d v="2017-05-04T00:00:00"/>
    <x v="510"/>
    <s v="Standard Class"/>
    <s v="LW-16990"/>
    <s v="Lindsay Williams"/>
    <x v="1"/>
    <s v="United States"/>
    <s v="San Francisco"/>
    <s v="California"/>
    <n v="94109"/>
    <x v="1"/>
    <s v="TEC-PH-10003092"/>
    <x v="2"/>
    <x v="7"/>
    <s v="Motorola L804"/>
    <x v="1199"/>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x v="1200"/>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x v="1201"/>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x v="1202"/>
    <n v="3"/>
    <n v="0.2"/>
    <n v="-44.155200000000001"/>
    <s v="Loss"/>
    <s v="US"/>
    <x v="1"/>
    <x v="4"/>
  </r>
  <r>
    <n v="1357"/>
    <s v="US-2014-160444"/>
    <d v="2014-07-05T00:00:00"/>
    <x v="492"/>
    <s v="Same Day"/>
    <s v="DC-12850"/>
    <s v="Dan Campbell"/>
    <x v="0"/>
    <s v="United States"/>
    <s v="Houston"/>
    <s v="Texas"/>
    <n v="77036"/>
    <x v="2"/>
    <s v="OFF-ST-10000563"/>
    <x v="1"/>
    <x v="4"/>
    <s v="Fellowes Bankers Box Stor/Drawer Steel Plus"/>
    <x v="1203"/>
    <n v="11"/>
    <n v="0.2"/>
    <n v="-35.177999999999997"/>
    <s v="Loss"/>
    <s v="US"/>
    <x v="1"/>
    <x v="4"/>
  </r>
  <r>
    <n v="1358"/>
    <s v="CA-2016-145247"/>
    <d v="2016-05-05T00:00:00"/>
    <x v="477"/>
    <s v="First Class"/>
    <s v="ND-18370"/>
    <s v="Natalie DeCherney"/>
    <x v="0"/>
    <s v="United States"/>
    <s v="Louisville"/>
    <s v="Kentucky"/>
    <n v="40214"/>
    <x v="0"/>
    <s v="OFF-PA-10003641"/>
    <x v="1"/>
    <x v="10"/>
    <s v="Xerox 1909"/>
    <x v="120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x v="1205"/>
    <n v="1"/>
    <n v="0.6"/>
    <n v="-1.4413"/>
    <s v="Loss"/>
    <s v="CA"/>
    <x v="0"/>
    <x v="5"/>
  </r>
  <r>
    <n v="1360"/>
    <s v="US-2014-151925"/>
    <d v="2014-09-26T00:00:00"/>
    <x v="511"/>
    <s v="Second Class"/>
    <s v="KT-16465"/>
    <s v="Kean Takahito"/>
    <x v="0"/>
    <s v="United States"/>
    <s v="Los Angeles"/>
    <s v="California"/>
    <n v="90049"/>
    <x v="1"/>
    <s v="FUR-CH-10002961"/>
    <x v="0"/>
    <x v="1"/>
    <s v="Leather Task Chair, Black"/>
    <x v="1206"/>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x v="1207"/>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x v="208"/>
    <n v="4"/>
    <n v="0.2"/>
    <n v="7.4"/>
    <s v="Profit"/>
    <s v="CA"/>
    <x v="0"/>
    <x v="10"/>
  </r>
  <r>
    <n v="1363"/>
    <s v="CA-2017-125199"/>
    <d v="2017-10-19T00:00:00"/>
    <x v="512"/>
    <s v="Standard Class"/>
    <s v="HM-14860"/>
    <s v="Harry Marie"/>
    <x v="1"/>
    <s v="United States"/>
    <s v="Philadelphia"/>
    <s v="Pennsylvania"/>
    <n v="19120"/>
    <x v="3"/>
    <s v="TEC-PH-10001336"/>
    <x v="2"/>
    <x v="7"/>
    <s v="Digium D40 VoIP phone"/>
    <x v="1208"/>
    <n v="4"/>
    <n v="0.4"/>
    <n v="-56.755600000000001"/>
    <s v="Loss"/>
    <s v="CA"/>
    <x v="0"/>
    <x v="7"/>
  </r>
  <r>
    <n v="1364"/>
    <s v="US-2017-155425"/>
    <d v="2017-11-10T00:00:00"/>
    <x v="45"/>
    <s v="First Class"/>
    <s v="AB-10600"/>
    <s v="Ann Blume"/>
    <x v="1"/>
    <s v="United States"/>
    <s v="Tucson"/>
    <s v="Arizona"/>
    <n v="85705"/>
    <x v="1"/>
    <s v="OFF-BI-10001036"/>
    <x v="1"/>
    <x v="8"/>
    <s v="Cardinal EasyOpen D-Ring Binders"/>
    <x v="1209"/>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x v="1210"/>
    <n v="2"/>
    <n v="0.7"/>
    <n v="-63.996000000000002"/>
    <s v="Loss"/>
    <s v="US"/>
    <x v="1"/>
    <x v="15"/>
  </r>
  <r>
    <n v="1366"/>
    <s v="US-2017-155425"/>
    <d v="2017-11-10T00:00:00"/>
    <x v="45"/>
    <s v="First Class"/>
    <s v="AB-10600"/>
    <s v="Ann Blume"/>
    <x v="1"/>
    <s v="United States"/>
    <s v="Tucson"/>
    <s v="Arizona"/>
    <n v="85705"/>
    <x v="1"/>
    <s v="TEC-AC-10001314"/>
    <x v="2"/>
    <x v="11"/>
    <s v="Case Logic 2.4GHz Wireless Keyboard"/>
    <x v="1211"/>
    <n v="6"/>
    <n v="0.2"/>
    <n v="-35.992800000000003"/>
    <s v="Loss"/>
    <s v="US"/>
    <x v="1"/>
    <x v="11"/>
  </r>
  <r>
    <n v="1367"/>
    <s v="US-2017-155425"/>
    <d v="2017-11-10T00:00:00"/>
    <x v="45"/>
    <s v="First Class"/>
    <s v="AB-10600"/>
    <s v="Ann Blume"/>
    <x v="1"/>
    <s v="United States"/>
    <s v="Tucson"/>
    <s v="Arizona"/>
    <n v="85705"/>
    <x v="1"/>
    <s v="TEC-PH-10002563"/>
    <x v="2"/>
    <x v="7"/>
    <s v="Adtran 1202752G1"/>
    <x v="1212"/>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x v="185"/>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x v="1213"/>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x v="1214"/>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x v="1215"/>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x v="1216"/>
    <n v="3"/>
    <n v="0"/>
    <n v="4.9080000000000004"/>
    <s v="Profit"/>
    <s v="CA"/>
    <x v="0"/>
    <x v="11"/>
  </r>
  <r>
    <n v="1373"/>
    <s v="US-2014-157021"/>
    <d v="2014-04-01T00:00:00"/>
    <x v="516"/>
    <s v="Second Class"/>
    <s v="KM-16720"/>
    <s v="Kunst Miller"/>
    <x v="0"/>
    <s v="United States"/>
    <s v="Vallejo"/>
    <s v="California"/>
    <n v="94591"/>
    <x v="1"/>
    <s v="OFF-LA-10002312"/>
    <x v="1"/>
    <x v="2"/>
    <s v="Avery 490"/>
    <x v="458"/>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x v="1217"/>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x v="1218"/>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x v="1219"/>
    <n v="3"/>
    <n v="0"/>
    <n v="305.13"/>
    <s v="Profit"/>
    <s v="CA"/>
    <x v="0"/>
    <x v="9"/>
  </r>
  <r>
    <n v="1377"/>
    <s v="CA-2014-126361"/>
    <d v="2014-08-04T00:00:00"/>
    <x v="75"/>
    <s v="Second Class"/>
    <s v="VD-21670"/>
    <s v="Valerie Dominguez"/>
    <x v="0"/>
    <s v="United States"/>
    <s v="Pleasant Grove"/>
    <s v="Utah"/>
    <n v="84062"/>
    <x v="1"/>
    <s v="OFF-PA-10000806"/>
    <x v="1"/>
    <x v="10"/>
    <s v="Xerox 1934"/>
    <x v="982"/>
    <n v="8"/>
    <n v="0"/>
    <n v="219.44159999999999"/>
    <s v="Profit"/>
    <s v="CA"/>
    <x v="0"/>
    <x v="10"/>
  </r>
  <r>
    <n v="1378"/>
    <s v="CA-2014-126361"/>
    <d v="2014-08-04T00:00:00"/>
    <x v="75"/>
    <s v="Second Class"/>
    <s v="VD-21670"/>
    <s v="Valerie Dominguez"/>
    <x v="0"/>
    <s v="United States"/>
    <s v="Pleasant Grove"/>
    <s v="Utah"/>
    <n v="84062"/>
    <x v="1"/>
    <s v="OFF-AR-10000896"/>
    <x v="1"/>
    <x v="6"/>
    <s v="Newell 329"/>
    <x v="1220"/>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x v="1221"/>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x v="1222"/>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x v="1223"/>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x v="1224"/>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x v="1225"/>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x v="1226"/>
    <n v="9"/>
    <n v="0"/>
    <n v="170.9316"/>
    <s v="Profit"/>
    <s v="US"/>
    <x v="1"/>
    <x v="10"/>
  </r>
  <r>
    <n v="1385"/>
    <s v="US-2016-108504"/>
    <d v="2016-02-05T00:00:00"/>
    <x v="517"/>
    <s v="Same Day"/>
    <s v="PP-18955"/>
    <s v="Paul Prost"/>
    <x v="2"/>
    <s v="United States"/>
    <s v="Smyrna"/>
    <s v="Georgia"/>
    <n v="30080"/>
    <x v="0"/>
    <s v="OFF-FA-10000053"/>
    <x v="1"/>
    <x v="13"/>
    <s v="Revere Boxed Rubber Bands by Revere"/>
    <x v="1227"/>
    <n v="5"/>
    <n v="0"/>
    <n v="0.189"/>
    <s v="Profit"/>
    <s v="US"/>
    <x v="1"/>
    <x v="13"/>
  </r>
  <r>
    <n v="1386"/>
    <s v="US-2016-108504"/>
    <d v="2016-02-05T00:00:00"/>
    <x v="517"/>
    <s v="Same Day"/>
    <s v="PP-18955"/>
    <s v="Paul Prost"/>
    <x v="2"/>
    <s v="United States"/>
    <s v="Smyrna"/>
    <s v="Georgia"/>
    <n v="30080"/>
    <x v="0"/>
    <s v="FUR-FU-10004091"/>
    <x v="0"/>
    <x v="5"/>
    <s v="Eldon 200 Class Desk Accessories, Black"/>
    <x v="605"/>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x v="1228"/>
    <n v="2"/>
    <n v="0"/>
    <n v="52.7956"/>
    <s v="Profit"/>
    <s v="US"/>
    <x v="1"/>
    <x v="0"/>
  </r>
  <r>
    <n v="1388"/>
    <s v="US-2016-108504"/>
    <d v="2016-02-05T00:00:00"/>
    <x v="517"/>
    <s v="Same Day"/>
    <s v="PP-18955"/>
    <s v="Paul Prost"/>
    <x v="2"/>
    <s v="United States"/>
    <s v="Smyrna"/>
    <s v="Georgia"/>
    <n v="30080"/>
    <x v="0"/>
    <s v="OFF-EN-10003001"/>
    <x v="1"/>
    <x v="12"/>
    <s v="Ames Color-File Green Diamond Border X-ray Mailers"/>
    <x v="1229"/>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x v="1230"/>
    <n v="3"/>
    <n v="0"/>
    <n v="28.3095"/>
    <s v="Profit"/>
    <s v="US"/>
    <x v="1"/>
    <x v="7"/>
  </r>
  <r>
    <n v="1390"/>
    <s v="US-2016-108504"/>
    <d v="2016-02-05T00:00:00"/>
    <x v="517"/>
    <s v="Same Day"/>
    <s v="PP-18955"/>
    <s v="Paul Prost"/>
    <x v="2"/>
    <s v="United States"/>
    <s v="Smyrna"/>
    <s v="Georgia"/>
    <n v="30080"/>
    <x v="0"/>
    <s v="TEC-PH-10003645"/>
    <x v="2"/>
    <x v="7"/>
    <s v="Aastra 57i VoIP phone"/>
    <x v="1231"/>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x v="1232"/>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x v="1233"/>
    <n v="3"/>
    <n v="0"/>
    <n v="1.5444"/>
    <s v="Profit"/>
    <s v="US"/>
    <x v="1"/>
    <x v="4"/>
  </r>
  <r>
    <n v="1393"/>
    <s v="US-2016-108504"/>
    <d v="2016-02-05T00:00:00"/>
    <x v="517"/>
    <s v="Same Day"/>
    <s v="PP-18955"/>
    <s v="Paul Prost"/>
    <x v="2"/>
    <s v="United States"/>
    <s v="Smyrna"/>
    <s v="Georgia"/>
    <n v="30080"/>
    <x v="0"/>
    <s v="OFF-PA-10003892"/>
    <x v="1"/>
    <x v="10"/>
    <s v="Xerox 1943"/>
    <x v="1234"/>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x v="1235"/>
    <n v="3"/>
    <n v="0.2"/>
    <n v="1.5522"/>
    <s v="Profit"/>
    <s v="CA"/>
    <x v="0"/>
    <x v="6"/>
  </r>
  <r>
    <n v="1395"/>
    <s v="US-2017-117247"/>
    <d v="2017-10-09T00:00:00"/>
    <x v="518"/>
    <s v="Standard Class"/>
    <s v="CK-12760"/>
    <s v="Cyma Kinney"/>
    <x v="1"/>
    <s v="United States"/>
    <s v="Aurora"/>
    <s v="Illinois"/>
    <n v="60505"/>
    <x v="2"/>
    <s v="FUR-TA-10002958"/>
    <x v="0"/>
    <x v="3"/>
    <s v="Bevis Oval Conference Table, Walnut"/>
    <x v="1236"/>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x v="1237"/>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x v="1238"/>
    <n v="4"/>
    <n v="0.2"/>
    <n v="6.0255999999999998"/>
    <s v="Profit"/>
    <s v="CA"/>
    <x v="0"/>
    <x v="8"/>
  </r>
  <r>
    <n v="1398"/>
    <s v="CA-2016-124485"/>
    <d v="2016-11-24T00:00:00"/>
    <x v="482"/>
    <s v="First Class"/>
    <s v="NC-18340"/>
    <s v="Nat Carroll"/>
    <x v="0"/>
    <s v="United States"/>
    <s v="New York City"/>
    <s v="New York"/>
    <n v="10035"/>
    <x v="3"/>
    <s v="OFF-PA-10004971"/>
    <x v="1"/>
    <x v="10"/>
    <s v="Xerox 196"/>
    <x v="1049"/>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x v="1239"/>
    <n v="4"/>
    <n v="0"/>
    <n v="11.492000000000001"/>
    <s v="Profit"/>
    <s v="CA"/>
    <x v="0"/>
    <x v="11"/>
  </r>
  <r>
    <n v="1400"/>
    <s v="CA-2016-124485"/>
    <d v="2016-11-24T00:00:00"/>
    <x v="482"/>
    <s v="First Class"/>
    <s v="NC-18340"/>
    <s v="Nat Carroll"/>
    <x v="0"/>
    <s v="United States"/>
    <s v="New York City"/>
    <s v="New York"/>
    <n v="10035"/>
    <x v="3"/>
    <s v="OFF-PA-10004888"/>
    <x v="1"/>
    <x v="10"/>
    <s v="Xerox 217"/>
    <x v="90"/>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x v="48"/>
    <n v="2"/>
    <n v="0"/>
    <n v="6.1040000000000001"/>
    <s v="Profit"/>
    <s v="CA"/>
    <x v="0"/>
    <x v="7"/>
  </r>
  <r>
    <n v="1402"/>
    <s v="CA-2016-159212"/>
    <d v="2016-11-01T00:00:00"/>
    <x v="519"/>
    <s v="Standard Class"/>
    <s v="KM-16375"/>
    <s v="Katherine Murray"/>
    <x v="2"/>
    <s v="United States"/>
    <s v="Salem"/>
    <s v="Virginia"/>
    <n v="24153"/>
    <x v="0"/>
    <s v="OFF-EN-10002230"/>
    <x v="1"/>
    <x v="12"/>
    <s v="Airmail Envelopes"/>
    <x v="1240"/>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x v="1241"/>
    <n v="2"/>
    <n v="0.4"/>
    <n v="-58.133200000000002"/>
    <s v="Loss"/>
    <s v="US"/>
    <x v="1"/>
    <x v="3"/>
  </r>
  <r>
    <n v="1404"/>
    <s v="US-2016-161396"/>
    <d v="2016-04-19T00:00:00"/>
    <x v="520"/>
    <s v="Standard Class"/>
    <s v="GM-14455"/>
    <s v="Gary Mitchum"/>
    <x v="2"/>
    <s v="United States"/>
    <s v="Columbus"/>
    <s v="Ohio"/>
    <n v="43229"/>
    <x v="3"/>
    <s v="OFF-PA-10000418"/>
    <x v="1"/>
    <x v="10"/>
    <s v="Xerox 189"/>
    <x v="1242"/>
    <n v="5"/>
    <n v="0.2"/>
    <n v="146.79"/>
    <s v="Profit"/>
    <s v="US"/>
    <x v="1"/>
    <x v="10"/>
  </r>
  <r>
    <n v="1405"/>
    <s v="US-2014-118486"/>
    <d v="2014-04-06T00:00:00"/>
    <x v="521"/>
    <s v="First Class"/>
    <s v="SD-20485"/>
    <s v="Shirley Daniels"/>
    <x v="2"/>
    <s v="United States"/>
    <s v="Philadelphia"/>
    <s v="Pennsylvania"/>
    <n v="19143"/>
    <x v="3"/>
    <s v="OFF-SU-10004498"/>
    <x v="1"/>
    <x v="14"/>
    <s v="Martin-Yale Premier Letter Opener"/>
    <x v="1243"/>
    <n v="1"/>
    <n v="0.2"/>
    <n v="-2.1896"/>
    <s v="Loss"/>
    <s v="US"/>
    <x v="1"/>
    <x v="14"/>
  </r>
  <r>
    <n v="1406"/>
    <s v="US-2014-118486"/>
    <d v="2014-04-06T00:00:00"/>
    <x v="521"/>
    <s v="First Class"/>
    <s v="SD-20485"/>
    <s v="Shirley Daniels"/>
    <x v="2"/>
    <s v="United States"/>
    <s v="Philadelphia"/>
    <s v="Pennsylvania"/>
    <n v="19143"/>
    <x v="3"/>
    <s v="FUR-TA-10001039"/>
    <x v="0"/>
    <x v="3"/>
    <s v="KI Adjustable-Height Table"/>
    <x v="1244"/>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x v="1245"/>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x v="1246"/>
    <n v="2"/>
    <n v="0"/>
    <n v="19.6248"/>
    <s v="Profit"/>
    <s v="CA"/>
    <x v="0"/>
    <x v="6"/>
  </r>
  <r>
    <n v="1409"/>
    <s v="CA-2016-130407"/>
    <d v="2016-09-02T00:00:00"/>
    <x v="479"/>
    <s v="Standard Class"/>
    <s v="KD-16270"/>
    <s v="Karen Daniels"/>
    <x v="0"/>
    <s v="United States"/>
    <s v="New York City"/>
    <s v="New York"/>
    <n v="10024"/>
    <x v="3"/>
    <s v="FUR-FU-10001967"/>
    <x v="0"/>
    <x v="5"/>
    <s v="Telescoping Adjustable Floor Lamp"/>
    <x v="369"/>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x v="859"/>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x v="20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x v="124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x v="124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x v="1249"/>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x v="758"/>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x v="1250"/>
    <n v="3"/>
    <n v="0"/>
    <n v="12.8316"/>
    <s v="Profit"/>
    <s v="CA"/>
    <x v="0"/>
    <x v="5"/>
  </r>
  <r>
    <n v="1417"/>
    <s v="CA-2015-126697"/>
    <d v="2015-09-21T00:00:00"/>
    <x v="488"/>
    <s v="First Class"/>
    <s v="SV-20815"/>
    <s v="Stuart Van"/>
    <x v="1"/>
    <s v="United States"/>
    <s v="Houston"/>
    <s v="Texas"/>
    <n v="77041"/>
    <x v="2"/>
    <s v="TEC-PH-10002922"/>
    <x v="2"/>
    <x v="7"/>
    <s v="ShoreTel ShorePhone IP 230 VoIP phone"/>
    <x v="1251"/>
    <n v="7"/>
    <n v="0.2"/>
    <n v="118.29300000000001"/>
    <s v="Profit"/>
    <s v="CA"/>
    <x v="0"/>
    <x v="7"/>
  </r>
  <r>
    <n v="1418"/>
    <s v="CA-2015-126697"/>
    <d v="2015-09-21T00:00:00"/>
    <x v="488"/>
    <s v="First Class"/>
    <s v="SV-20815"/>
    <s v="Stuart Van"/>
    <x v="1"/>
    <s v="United States"/>
    <s v="Houston"/>
    <s v="Texas"/>
    <n v="77041"/>
    <x v="2"/>
    <s v="TEC-AC-10004353"/>
    <x v="2"/>
    <x v="11"/>
    <s v="Hypercom P1300 Pinpad"/>
    <x v="1252"/>
    <n v="3"/>
    <n v="0.2"/>
    <n v="32.130000000000003"/>
    <s v="Profit"/>
    <s v="CA"/>
    <x v="0"/>
    <x v="11"/>
  </r>
  <r>
    <n v="1419"/>
    <s v="CA-2015-126697"/>
    <d v="2015-09-21T00:00:00"/>
    <x v="488"/>
    <s v="First Class"/>
    <s v="SV-20815"/>
    <s v="Stuart Van"/>
    <x v="1"/>
    <s v="United States"/>
    <s v="Houston"/>
    <s v="Texas"/>
    <n v="77041"/>
    <x v="2"/>
    <s v="FUR-FU-10001706"/>
    <x v="0"/>
    <x v="5"/>
    <s v="Longer-Life Soft White Bulbs"/>
    <x v="1253"/>
    <n v="4"/>
    <n v="0.6"/>
    <n v="-1.4783999999999999"/>
    <s v="Loss"/>
    <s v="CA"/>
    <x v="0"/>
    <x v="5"/>
  </r>
  <r>
    <n v="1420"/>
    <s v="CA-2015-124800"/>
    <d v="2015-09-26T00:00:00"/>
    <x v="12"/>
    <s v="Standard Class"/>
    <s v="RW-19540"/>
    <s v="Rick Wilson"/>
    <x v="1"/>
    <s v="United States"/>
    <s v="Mesa"/>
    <s v="Arizona"/>
    <n v="85204"/>
    <x v="1"/>
    <s v="OFF-PA-10000501"/>
    <x v="1"/>
    <x v="10"/>
    <s v="Petty Cash Envelope"/>
    <x v="1254"/>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x v="1255"/>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x v="1256"/>
    <n v="2"/>
    <n v="0.2"/>
    <n v="14.409599999999999"/>
    <s v="Profit"/>
    <s v="CA"/>
    <x v="0"/>
    <x v="9"/>
  </r>
  <r>
    <n v="1423"/>
    <s v="CA-2015-124800"/>
    <d v="2015-09-26T00:00:00"/>
    <x v="12"/>
    <s v="Standard Class"/>
    <s v="RW-19540"/>
    <s v="Rick Wilson"/>
    <x v="1"/>
    <s v="United States"/>
    <s v="Mesa"/>
    <s v="Arizona"/>
    <n v="85204"/>
    <x v="1"/>
    <s v="OFF-BI-10003984"/>
    <x v="1"/>
    <x v="8"/>
    <s v="Lock-Up Easel 'Spel-Binder'"/>
    <x v="1257"/>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x v="1258"/>
    <n v="6"/>
    <n v="0.2"/>
    <n v="-1.4987999999999999"/>
    <s v="Loss"/>
    <s v="CA"/>
    <x v="0"/>
    <x v="4"/>
  </r>
  <r>
    <n v="1425"/>
    <s v="CA-2015-124800"/>
    <d v="2015-09-26T00:00:00"/>
    <x v="12"/>
    <s v="Standard Class"/>
    <s v="RW-19540"/>
    <s v="Rick Wilson"/>
    <x v="1"/>
    <s v="United States"/>
    <s v="Mesa"/>
    <s v="Arizona"/>
    <n v="85204"/>
    <x v="1"/>
    <s v="TEC-PH-10001750"/>
    <x v="2"/>
    <x v="7"/>
    <s v="Samsung Rugby III"/>
    <x v="1259"/>
    <n v="5"/>
    <n v="0.2"/>
    <n v="23.096499999999999"/>
    <s v="Profit"/>
    <s v="CA"/>
    <x v="0"/>
    <x v="7"/>
  </r>
  <r>
    <n v="1426"/>
    <s v="CA-2015-124800"/>
    <d v="2015-09-26T00:00:00"/>
    <x v="12"/>
    <s v="Standard Class"/>
    <s v="RW-19540"/>
    <s v="Rick Wilson"/>
    <x v="1"/>
    <s v="United States"/>
    <s v="Mesa"/>
    <s v="Arizona"/>
    <n v="85204"/>
    <x v="1"/>
    <s v="OFF-ST-10002743"/>
    <x v="1"/>
    <x v="4"/>
    <s v="SAFCO Boltless Steel Shelving"/>
    <x v="1260"/>
    <n v="4"/>
    <n v="0.2"/>
    <n v="-86.366399999999999"/>
    <s v="Loss"/>
    <s v="CA"/>
    <x v="0"/>
    <x v="4"/>
  </r>
  <r>
    <n v="1427"/>
    <s v="US-2015-164448"/>
    <d v="2015-10-31T00:00:00"/>
    <x v="164"/>
    <s v="Second Class"/>
    <s v="DK-12835"/>
    <s v="Damala Kotsonis"/>
    <x v="1"/>
    <s v="United States"/>
    <s v="Salinas"/>
    <s v="California"/>
    <n v="93905"/>
    <x v="1"/>
    <s v="OFF-BI-10002949"/>
    <x v="1"/>
    <x v="8"/>
    <s v="Prestige Round Ring Binders"/>
    <x v="1261"/>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x v="1262"/>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x v="1263"/>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x v="1264"/>
    <n v="14"/>
    <n v="0"/>
    <n v="196.61320000000001"/>
    <s v="Profit"/>
    <s v="US"/>
    <x v="1"/>
    <x v="2"/>
  </r>
  <r>
    <n v="1431"/>
    <s v="CA-2017-122700"/>
    <d v="2017-11-26T00:00:00"/>
    <x v="524"/>
    <s v="Standard Class"/>
    <s v="LT-17110"/>
    <s v="Liz Thompson"/>
    <x v="0"/>
    <s v="United States"/>
    <s v="Columbus"/>
    <s v="Ohio"/>
    <n v="43229"/>
    <x v="3"/>
    <s v="TEC-PH-10003092"/>
    <x v="2"/>
    <x v="7"/>
    <s v="Motorola L804"/>
    <x v="1265"/>
    <n v="8"/>
    <n v="0.4"/>
    <n v="-40.471200000000003"/>
    <s v="Loss"/>
    <s v="CA"/>
    <x v="0"/>
    <x v="7"/>
  </r>
  <r>
    <n v="1432"/>
    <s v="CA-2014-120768"/>
    <d v="2014-12-19T00:00:00"/>
    <x v="444"/>
    <s v="Second Class"/>
    <s v="IM-15070"/>
    <s v="Irene Maddox"/>
    <x v="0"/>
    <s v="United States"/>
    <s v="Florence"/>
    <s v="Alabama"/>
    <n v="35630"/>
    <x v="0"/>
    <s v="OFF-BI-10001191"/>
    <x v="1"/>
    <x v="8"/>
    <s v="Canvas Sectional Post Binders"/>
    <x v="126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x v="1267"/>
    <n v="1"/>
    <n v="0"/>
    <n v="1.9629000000000001"/>
    <s v="Profit"/>
    <s v="CA"/>
    <x v="0"/>
    <x v="14"/>
  </r>
  <r>
    <n v="1434"/>
    <s v="CA-2014-120768"/>
    <d v="2014-12-19T00:00:00"/>
    <x v="444"/>
    <s v="Second Class"/>
    <s v="IM-15070"/>
    <s v="Irene Maddox"/>
    <x v="0"/>
    <s v="United States"/>
    <s v="Florence"/>
    <s v="Alabama"/>
    <n v="35630"/>
    <x v="0"/>
    <s v="FUR-CH-10000513"/>
    <x v="0"/>
    <x v="1"/>
    <s v="High-Back Leather Manager's Chair"/>
    <x v="1268"/>
    <n v="14"/>
    <n v="0"/>
    <n v="163.78739999999999"/>
    <s v="Profit"/>
    <s v="CA"/>
    <x v="0"/>
    <x v="1"/>
  </r>
  <r>
    <n v="1435"/>
    <s v="US-2016-153129"/>
    <d v="2016-12-26T00:00:00"/>
    <x v="525"/>
    <s v="Standard Class"/>
    <s v="FP-14320"/>
    <s v="Frank Preis"/>
    <x v="0"/>
    <s v="United States"/>
    <s v="Seattle"/>
    <s v="Washington"/>
    <n v="98105"/>
    <x v="1"/>
    <s v="OFF-PA-10003673"/>
    <x v="1"/>
    <x v="10"/>
    <s v="Strathmore Photo Mount Cards"/>
    <x v="1269"/>
    <n v="5"/>
    <n v="0"/>
    <n v="15.593999999999999"/>
    <s v="Profit"/>
    <s v="US"/>
    <x v="1"/>
    <x v="10"/>
  </r>
  <r>
    <n v="1436"/>
    <s v="CA-2017-106852"/>
    <d v="2017-06-20T00:00:00"/>
    <x v="327"/>
    <s v="Standard Class"/>
    <s v="ST-20530"/>
    <s v="Shui Tom"/>
    <x v="0"/>
    <s v="United States"/>
    <s v="Parma"/>
    <s v="Ohio"/>
    <n v="44134"/>
    <x v="3"/>
    <s v="OFF-PA-10001639"/>
    <x v="1"/>
    <x v="10"/>
    <s v="Xerox 203"/>
    <x v="276"/>
    <n v="6"/>
    <n v="0.2"/>
    <n v="10.8864"/>
    <s v="Profit"/>
    <s v="CA"/>
    <x v="0"/>
    <x v="10"/>
  </r>
  <r>
    <n v="1437"/>
    <s v="CA-2017-106852"/>
    <d v="2017-06-20T00:00:00"/>
    <x v="327"/>
    <s v="Standard Class"/>
    <s v="ST-20530"/>
    <s v="Shui Tom"/>
    <x v="0"/>
    <s v="United States"/>
    <s v="Parma"/>
    <s v="Ohio"/>
    <n v="44134"/>
    <x v="3"/>
    <s v="OFF-AR-10003829"/>
    <x v="1"/>
    <x v="6"/>
    <s v="Newell 35"/>
    <x v="791"/>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x v="425"/>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x v="1270"/>
    <n v="5"/>
    <n v="0.3"/>
    <n v="-350.49"/>
    <s v="Loss"/>
    <s v="CA"/>
    <x v="0"/>
    <x v="1"/>
  </r>
  <r>
    <n v="1440"/>
    <s v="CA-2017-122735"/>
    <d v="2017-04-12T00:00:00"/>
    <x v="339"/>
    <s v="Second Class"/>
    <s v="BD-11320"/>
    <s v="Bill Donatelli"/>
    <x v="0"/>
    <s v="United States"/>
    <s v="Providence"/>
    <s v="Rhode Island"/>
    <n v="2908"/>
    <x v="3"/>
    <s v="OFF-BI-10004364"/>
    <x v="1"/>
    <x v="8"/>
    <s v="Storex Dura Pro Binders"/>
    <x v="1271"/>
    <n v="5"/>
    <n v="0"/>
    <n v="13.365"/>
    <s v="Profit"/>
    <s v="CA"/>
    <x v="0"/>
    <x v="8"/>
  </r>
  <r>
    <n v="1441"/>
    <s v="CA-2017-122735"/>
    <d v="2017-04-12T00:00:00"/>
    <x v="339"/>
    <s v="Second Class"/>
    <s v="BD-11320"/>
    <s v="Bill Donatelli"/>
    <x v="0"/>
    <s v="United States"/>
    <s v="Providence"/>
    <s v="Rhode Island"/>
    <n v="2908"/>
    <x v="3"/>
    <s v="OFF-PA-10001712"/>
    <x v="1"/>
    <x v="10"/>
    <s v="Xerox 1948"/>
    <x v="78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x v="1272"/>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x v="1273"/>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x v="1274"/>
    <n v="4"/>
    <n v="0.2"/>
    <n v="17.428000000000001"/>
    <s v="Profit"/>
    <s v="CA"/>
    <x v="0"/>
    <x v="4"/>
  </r>
  <r>
    <n v="1445"/>
    <s v="CA-2016-133725"/>
    <d v="2016-05-23T00:00:00"/>
    <x v="528"/>
    <s v="Standard Class"/>
    <s v="KL-16645"/>
    <s v="Ken Lonsdale"/>
    <x v="0"/>
    <s v="United States"/>
    <s v="Chicago"/>
    <s v="Illinois"/>
    <n v="60623"/>
    <x v="2"/>
    <s v="TEC-PH-10004165"/>
    <x v="2"/>
    <x v="7"/>
    <s v="Mitel MiVoice 5330e IP Phone"/>
    <x v="1275"/>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x v="1276"/>
    <n v="4"/>
    <n v="0.2"/>
    <n v="-39.1248"/>
    <s v="Loss"/>
    <s v="CA"/>
    <x v="0"/>
    <x v="4"/>
  </r>
  <r>
    <n v="1447"/>
    <s v="CA-2017-102337"/>
    <d v="2017-06-13T00:00:00"/>
    <x v="529"/>
    <s v="First Class"/>
    <s v="SD-20485"/>
    <s v="Shirley Daniels"/>
    <x v="2"/>
    <s v="United States"/>
    <s v="Chicago"/>
    <s v="Illinois"/>
    <n v="60653"/>
    <x v="2"/>
    <s v="FUR-CH-10004289"/>
    <x v="0"/>
    <x v="1"/>
    <s v="Global Super Steno Chair"/>
    <x v="1277"/>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x v="730"/>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x v="127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x v="1279"/>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x v="1280"/>
    <n v="1"/>
    <n v="0.7"/>
    <n v="-1.35"/>
    <s v="Loss"/>
    <s v="US"/>
    <x v="1"/>
    <x v="8"/>
  </r>
  <r>
    <n v="1452"/>
    <s v="CA-2016-133711"/>
    <d v="2016-11-26T00:00:00"/>
    <x v="533"/>
    <s v="First Class"/>
    <s v="MC-17425"/>
    <s v="Mark Cousins"/>
    <x v="1"/>
    <s v="United States"/>
    <s v="Mobile"/>
    <s v="Alabama"/>
    <n v="36608"/>
    <x v="0"/>
    <s v="OFF-PA-10001685"/>
    <x v="1"/>
    <x v="10"/>
    <s v="Easy-staple paper"/>
    <x v="554"/>
    <n v="7"/>
    <n v="0"/>
    <n v="34.780200000000001"/>
    <s v="Profit"/>
    <s v="CA"/>
    <x v="0"/>
    <x v="10"/>
  </r>
  <r>
    <n v="1453"/>
    <s v="CA-2016-133711"/>
    <d v="2016-11-26T00:00:00"/>
    <x v="533"/>
    <s v="First Class"/>
    <s v="MC-17425"/>
    <s v="Mark Cousins"/>
    <x v="1"/>
    <s v="United States"/>
    <s v="Mobile"/>
    <s v="Alabama"/>
    <n v="36608"/>
    <x v="0"/>
    <s v="OFF-BI-10000666"/>
    <x v="1"/>
    <x v="8"/>
    <s v="Surelock Post Binders"/>
    <x v="1281"/>
    <n v="3"/>
    <n v="0"/>
    <n v="45.84"/>
    <s v="Profit"/>
    <s v="CA"/>
    <x v="0"/>
    <x v="8"/>
  </r>
  <r>
    <n v="1454"/>
    <s v="CA-2016-133711"/>
    <d v="2016-11-26T00:00:00"/>
    <x v="533"/>
    <s v="First Class"/>
    <s v="MC-17425"/>
    <s v="Mark Cousins"/>
    <x v="1"/>
    <s v="United States"/>
    <s v="Mobile"/>
    <s v="Alabama"/>
    <n v="36608"/>
    <x v="0"/>
    <s v="OFF-BI-10004352"/>
    <x v="1"/>
    <x v="8"/>
    <s v="Wilson Jones DublLock D-Ring Binders"/>
    <x v="1282"/>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x v="1283"/>
    <n v="8"/>
    <n v="0"/>
    <n v="1459.2"/>
    <s v="Profit"/>
    <s v="CA"/>
    <x v="0"/>
    <x v="15"/>
  </r>
  <r>
    <n v="1456"/>
    <s v="CA-2017-148474"/>
    <d v="2017-06-12T00:00:00"/>
    <x v="141"/>
    <s v="Standard Class"/>
    <s v="ME-17320"/>
    <s v="Maria Etezadi"/>
    <x v="2"/>
    <s v="United States"/>
    <s v="Columbus"/>
    <s v="Georgia"/>
    <n v="31907"/>
    <x v="0"/>
    <s v="OFF-BI-10000977"/>
    <x v="1"/>
    <x v="8"/>
    <s v="Ibico Plastic Spiral Binding Combs"/>
    <x v="1284"/>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x v="1285"/>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x v="1286"/>
    <n v="9"/>
    <n v="0"/>
    <n v="23.49"/>
    <s v="Profit"/>
    <s v="CA"/>
    <x v="0"/>
    <x v="8"/>
  </r>
  <r>
    <n v="1459"/>
    <s v="CA-2016-123722"/>
    <d v="2016-09-25T00:00:00"/>
    <x v="152"/>
    <s v="Standard Class"/>
    <s v="NH-18610"/>
    <s v="Nicole Hansen"/>
    <x v="1"/>
    <s v="United States"/>
    <s v="Irving"/>
    <s v="Texas"/>
    <n v="75061"/>
    <x v="2"/>
    <s v="OFF-LA-10001569"/>
    <x v="1"/>
    <x v="2"/>
    <s v="Avery 499"/>
    <x v="795"/>
    <n v="4"/>
    <n v="0.2"/>
    <n v="5.1791999999999998"/>
    <s v="Profit"/>
    <s v="CA"/>
    <x v="0"/>
    <x v="2"/>
  </r>
  <r>
    <n v="1460"/>
    <s v="CA-2014-155271"/>
    <d v="2014-05-04T00:00:00"/>
    <x v="352"/>
    <s v="Same Day"/>
    <s v="AA-10480"/>
    <s v="Andrew Allen"/>
    <x v="0"/>
    <s v="United States"/>
    <s v="Middletown"/>
    <s v="Connecticut"/>
    <n v="6457"/>
    <x v="3"/>
    <s v="FUR-FU-10001473"/>
    <x v="0"/>
    <x v="5"/>
    <s v="DAX Wood Document Frame"/>
    <x v="1287"/>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x v="1288"/>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x v="1289"/>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x v="1290"/>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x v="1291"/>
    <n v="6"/>
    <n v="0.3"/>
    <n v="-29.2776"/>
    <s v="Loss"/>
    <s v="CA"/>
    <x v="0"/>
    <x v="1"/>
  </r>
  <r>
    <n v="1465"/>
    <s v="US-2016-104794"/>
    <d v="2016-12-16T00:00:00"/>
    <x v="292"/>
    <s v="First Class"/>
    <s v="KD-16495"/>
    <s v="Keith Dawkins"/>
    <x v="1"/>
    <s v="United States"/>
    <s v="New York City"/>
    <s v="New York"/>
    <n v="10009"/>
    <x v="3"/>
    <s v="OFF-FA-10001754"/>
    <x v="1"/>
    <x v="13"/>
    <s v="Stockwell Gold Paper Clips"/>
    <x v="1292"/>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x v="1293"/>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x v="98"/>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x v="1294"/>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x v="1295"/>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x v="1296"/>
    <n v="2"/>
    <n v="0"/>
    <n v="19.523800000000001"/>
    <s v="Profit"/>
    <s v="CA"/>
    <x v="0"/>
    <x v="8"/>
  </r>
  <r>
    <n v="1471"/>
    <s v="CA-2017-139199"/>
    <d v="2017-12-09T00:00:00"/>
    <x v="114"/>
    <s v="Standard Class"/>
    <s v="DK-12835"/>
    <s v="Damala Kotsonis"/>
    <x v="1"/>
    <s v="United States"/>
    <s v="Detroit"/>
    <s v="Michigan"/>
    <n v="48234"/>
    <x v="2"/>
    <s v="OFF-PA-10001293"/>
    <x v="1"/>
    <x v="10"/>
    <s v="Xerox 1946"/>
    <x v="91"/>
    <n v="2"/>
    <n v="0"/>
    <n v="6.2207999999999997"/>
    <s v="Profit"/>
    <s v="CA"/>
    <x v="0"/>
    <x v="10"/>
  </r>
  <r>
    <n v="1472"/>
    <s v="US-2015-161466"/>
    <d v="2015-09-24T00:00:00"/>
    <x v="538"/>
    <s v="Second Class"/>
    <s v="ON-18715"/>
    <s v="Odella Nelson"/>
    <x v="1"/>
    <s v="United States"/>
    <s v="Philadelphia"/>
    <s v="Pennsylvania"/>
    <n v="19120"/>
    <x v="3"/>
    <s v="OFF-AR-10000634"/>
    <x v="1"/>
    <x v="6"/>
    <s v="Newell 320"/>
    <x v="1297"/>
    <n v="2"/>
    <n v="0.2"/>
    <n v="0.59919999999999995"/>
    <s v="Profit"/>
    <s v="US"/>
    <x v="1"/>
    <x v="6"/>
  </r>
  <r>
    <n v="1473"/>
    <s v="CA-2017-164959"/>
    <d v="2017-07-11T00:00:00"/>
    <x v="386"/>
    <s v="Standard Class"/>
    <s v="KN-16390"/>
    <s v="Katherine Nockton"/>
    <x v="1"/>
    <s v="United States"/>
    <s v="Los Angeles"/>
    <s v="California"/>
    <n v="90004"/>
    <x v="1"/>
    <s v="OFF-LA-10004272"/>
    <x v="1"/>
    <x v="2"/>
    <s v="Avery 482"/>
    <x v="1298"/>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x v="1299"/>
    <n v="4"/>
    <n v="0.6"/>
    <n v="-4.0128000000000004"/>
    <s v="Loss"/>
    <s v="US"/>
    <x v="1"/>
    <x v="5"/>
  </r>
  <r>
    <n v="1475"/>
    <s v="CA-2016-113138"/>
    <d v="2016-11-19T00:00:00"/>
    <x v="539"/>
    <s v="Standard Class"/>
    <s v="NP-18685"/>
    <s v="Nora Pelletier"/>
    <x v="2"/>
    <s v="United States"/>
    <s v="Niagara Falls"/>
    <s v="New York"/>
    <n v="14304"/>
    <x v="3"/>
    <s v="OFF-AR-10003770"/>
    <x v="1"/>
    <x v="6"/>
    <s v="Newell 340"/>
    <x v="1300"/>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x v="1161"/>
    <n v="3"/>
    <n v="0.2"/>
    <n v="6.4206000000000003"/>
    <s v="Profit"/>
    <s v="CA"/>
    <x v="0"/>
    <x v="8"/>
  </r>
  <r>
    <n v="1477"/>
    <s v="US-2017-104955"/>
    <d v="2017-03-19T00:00:00"/>
    <x v="540"/>
    <s v="Standard Class"/>
    <s v="CG-12040"/>
    <s v="Catherine Glotzbach"/>
    <x v="2"/>
    <s v="United States"/>
    <s v="New York City"/>
    <s v="New York"/>
    <n v="10024"/>
    <x v="3"/>
    <s v="OFF-LA-10003121"/>
    <x v="1"/>
    <x v="2"/>
    <s v="Avery 506"/>
    <x v="130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x v="1302"/>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x v="1303"/>
    <n v="4"/>
    <n v="0.2"/>
    <n v="2.3976000000000002"/>
    <s v="Profit"/>
    <s v="CA"/>
    <x v="0"/>
    <x v="7"/>
  </r>
  <r>
    <n v="1480"/>
    <s v="US-2016-108455"/>
    <d v="2016-12-02T00:00:00"/>
    <x v="542"/>
    <s v="Standard Class"/>
    <s v="MK-18160"/>
    <s v="Mike Kennedy"/>
    <x v="0"/>
    <s v="United States"/>
    <s v="San Francisco"/>
    <s v="California"/>
    <n v="94122"/>
    <x v="1"/>
    <s v="OFF-PA-10002262"/>
    <x v="1"/>
    <x v="10"/>
    <s v="Xerox 192"/>
    <x v="233"/>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x v="1304"/>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x v="1305"/>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x v="1261"/>
    <n v="2"/>
    <n v="0.2"/>
    <n v="1.7023999999999999"/>
    <s v="Profit"/>
    <s v="CA"/>
    <x v="0"/>
    <x v="6"/>
  </r>
  <r>
    <n v="1484"/>
    <s v="CA-2017-101210"/>
    <d v="2017-08-25T00:00:00"/>
    <x v="328"/>
    <s v="Second Class"/>
    <s v="DW-13540"/>
    <s v="Don Weiss"/>
    <x v="0"/>
    <s v="United States"/>
    <s v="Jackson"/>
    <s v="Tennessee"/>
    <n v="38301"/>
    <x v="0"/>
    <s v="OFF-PA-10000130"/>
    <x v="1"/>
    <x v="10"/>
    <s v="Xerox 199"/>
    <x v="1306"/>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x v="1307"/>
    <n v="3"/>
    <n v="0"/>
    <n v="30.09"/>
    <s v="Profit"/>
    <s v="US"/>
    <x v="1"/>
    <x v="11"/>
  </r>
  <r>
    <n v="1486"/>
    <s v="CA-2014-119032"/>
    <d v="2014-11-27T00:00:00"/>
    <x v="544"/>
    <s v="Standard Class"/>
    <s v="MS-17770"/>
    <s v="Maxwell Schwartz"/>
    <x v="0"/>
    <s v="United States"/>
    <s v="New York City"/>
    <s v="New York"/>
    <n v="10035"/>
    <x v="3"/>
    <s v="OFF-FA-10003021"/>
    <x v="1"/>
    <x v="13"/>
    <s v="Staples"/>
    <x v="1053"/>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x v="130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x v="1309"/>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x v="528"/>
    <n v="3"/>
    <n v="0"/>
    <n v="16.614000000000001"/>
    <s v="Profit"/>
    <s v="CA"/>
    <x v="0"/>
    <x v="5"/>
  </r>
  <r>
    <n v="1490"/>
    <s v="CA-2014-136280"/>
    <d v="2014-11-29T00:00:00"/>
    <x v="546"/>
    <s v="Standard Class"/>
    <s v="Co-12640"/>
    <s v="Corey-Lock"/>
    <x v="0"/>
    <s v="United States"/>
    <s v="Philadelphia"/>
    <s v="Pennsylvania"/>
    <n v="19143"/>
    <x v="3"/>
    <s v="OFF-LA-10000452"/>
    <x v="1"/>
    <x v="2"/>
    <s v="Avery 488"/>
    <x v="1310"/>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x v="1311"/>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x v="486"/>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x v="1312"/>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x v="1313"/>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x v="1314"/>
    <n v="3"/>
    <n v="0"/>
    <n v="11.214"/>
    <s v="Profit"/>
    <s v="CA"/>
    <x v="0"/>
    <x v="6"/>
  </r>
  <r>
    <n v="1496"/>
    <s v="CA-2017-152485"/>
    <d v="2017-09-04T00:00:00"/>
    <x v="221"/>
    <s v="Standard Class"/>
    <s v="JD-15790"/>
    <s v="John Dryer"/>
    <x v="0"/>
    <s v="United States"/>
    <s v="Coppell"/>
    <s v="Texas"/>
    <n v="75019"/>
    <x v="2"/>
    <s v="OFF-AR-10003759"/>
    <x v="1"/>
    <x v="6"/>
    <s v="Crayola Anti Dust Chalk, 12/Pack"/>
    <x v="1315"/>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x v="1316"/>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x v="1317"/>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x v="1318"/>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x v="195"/>
    <n v="3"/>
    <n v="0.2"/>
    <n v="5.8202999999999996"/>
    <s v="Profit"/>
    <s v="CA"/>
    <x v="0"/>
    <x v="10"/>
  </r>
  <r>
    <n v="1501"/>
    <s v="CA-2017-130386"/>
    <d v="2017-11-12T00:00:00"/>
    <x v="551"/>
    <s v="Standard Class"/>
    <s v="NG-18430"/>
    <s v="Nathan Gelder"/>
    <x v="0"/>
    <s v="United States"/>
    <s v="Austin"/>
    <s v="Texas"/>
    <n v="78745"/>
    <x v="2"/>
    <s v="OFF-PA-10003823"/>
    <x v="1"/>
    <x v="10"/>
    <s v="Xerox 197"/>
    <x v="1319"/>
    <n v="9"/>
    <n v="0.2"/>
    <n v="69.704999999999998"/>
    <s v="Profit"/>
    <s v="CA"/>
    <x v="0"/>
    <x v="10"/>
  </r>
  <r>
    <n v="1502"/>
    <s v="CA-2017-130386"/>
    <d v="2017-11-12T00:00:00"/>
    <x v="551"/>
    <s v="Standard Class"/>
    <s v="NG-18430"/>
    <s v="Nathan Gelder"/>
    <x v="0"/>
    <s v="United States"/>
    <s v="Austin"/>
    <s v="Texas"/>
    <n v="78745"/>
    <x v="2"/>
    <s v="OFF-ST-10003716"/>
    <x v="1"/>
    <x v="4"/>
    <s v="Tennsco Double-Tier Lockers"/>
    <x v="1117"/>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x v="1320"/>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x v="583"/>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x v="944"/>
    <n v="4"/>
    <n v="0"/>
    <n v="3.36"/>
    <s v="Profit"/>
    <s v="CA"/>
    <x v="0"/>
    <x v="6"/>
  </r>
  <r>
    <n v="1506"/>
    <s v="CA-2015-153388"/>
    <d v="2015-08-01T00:00:00"/>
    <x v="552"/>
    <s v="Standard Class"/>
    <s v="PC-19000"/>
    <s v="Pauline Chand"/>
    <x v="2"/>
    <s v="United States"/>
    <s v="Los Angeles"/>
    <s v="California"/>
    <n v="90004"/>
    <x v="1"/>
    <s v="FUR-TA-10003715"/>
    <x v="0"/>
    <x v="3"/>
    <s v="Hon 2111 Invitation Series Corner Table"/>
    <x v="1321"/>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x v="59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x v="1322"/>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x v="1323"/>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x v="1324"/>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x v="1325"/>
    <n v="8"/>
    <n v="0"/>
    <n v="111.824"/>
    <s v="Profit"/>
    <s v="CA"/>
    <x v="0"/>
    <x v="6"/>
  </r>
  <r>
    <n v="1512"/>
    <s v="CA-2017-100384"/>
    <d v="2017-06-24T00:00:00"/>
    <x v="553"/>
    <s v="Standard Class"/>
    <s v="NH-18610"/>
    <s v="Nicole Hansen"/>
    <x v="1"/>
    <s v="United States"/>
    <s v="Pomona"/>
    <s v="California"/>
    <n v="91767"/>
    <x v="1"/>
    <s v="OFF-AR-10003514"/>
    <x v="1"/>
    <x v="6"/>
    <s v="4009 Highlighters by Sanford"/>
    <x v="1326"/>
    <n v="9"/>
    <n v="0"/>
    <n v="11.820600000000001"/>
    <s v="Profit"/>
    <s v="CA"/>
    <x v="0"/>
    <x v="6"/>
  </r>
  <r>
    <n v="1513"/>
    <s v="CA-2017-112809"/>
    <d v="2017-08-18T00:00:00"/>
    <x v="554"/>
    <s v="Standard Class"/>
    <s v="RA-19915"/>
    <s v="Russell Applegate"/>
    <x v="0"/>
    <s v="United States"/>
    <s v="Dallas"/>
    <s v="Texas"/>
    <n v="75220"/>
    <x v="2"/>
    <s v="OFF-ST-10002276"/>
    <x v="1"/>
    <x v="4"/>
    <s v="Safco Steel Mobile File Cart"/>
    <x v="1327"/>
    <n v="3"/>
    <n v="0.2"/>
    <n v="12.504"/>
    <s v="Profit"/>
    <s v="CA"/>
    <x v="0"/>
    <x v="4"/>
  </r>
  <r>
    <n v="1514"/>
    <s v="CA-2017-112809"/>
    <d v="2017-08-18T00:00:00"/>
    <x v="554"/>
    <s v="Standard Class"/>
    <s v="RA-19915"/>
    <s v="Russell Applegate"/>
    <x v="0"/>
    <s v="United States"/>
    <s v="Dallas"/>
    <s v="Texas"/>
    <n v="75220"/>
    <x v="2"/>
    <s v="OFF-BI-10001098"/>
    <x v="1"/>
    <x v="8"/>
    <s v="Acco D-Ring Binder w/DublLock"/>
    <x v="132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x v="1329"/>
    <n v="4"/>
    <n v="0.8"/>
    <n v="-11.4648"/>
    <s v="Loss"/>
    <s v="CA"/>
    <x v="0"/>
    <x v="8"/>
  </r>
  <r>
    <n v="1516"/>
    <s v="US-2017-160759"/>
    <d v="2017-12-11T00:00:00"/>
    <x v="416"/>
    <s v="Standard Class"/>
    <s v="AI-10855"/>
    <s v="Arianne Irving"/>
    <x v="0"/>
    <s v="United States"/>
    <s v="Philadelphia"/>
    <s v="Pennsylvania"/>
    <n v="19120"/>
    <x v="3"/>
    <s v="FUR-CH-10002961"/>
    <x v="0"/>
    <x v="1"/>
    <s v="Leather Task Chair, Black"/>
    <x v="1330"/>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x v="1331"/>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x v="1332"/>
    <n v="2"/>
    <n v="0.2"/>
    <n v="27.248000000000001"/>
    <s v="Profit"/>
    <s v="CA"/>
    <x v="0"/>
    <x v="8"/>
  </r>
  <r>
    <n v="1519"/>
    <s v="CA-2014-111059"/>
    <d v="2014-02-03T00:00:00"/>
    <x v="555"/>
    <s v="Second Class"/>
    <s v="TB-21400"/>
    <s v="Tom Boeckenhauer"/>
    <x v="0"/>
    <s v="United States"/>
    <s v="Seattle"/>
    <s v="Washington"/>
    <n v="98105"/>
    <x v="1"/>
    <s v="OFF-BI-10002827"/>
    <x v="1"/>
    <x v="8"/>
    <s v="Avery Durable Poly Binders"/>
    <x v="1333"/>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x v="1334"/>
    <n v="7"/>
    <n v="0.2"/>
    <n v="7.7343000000000002"/>
    <s v="Profit"/>
    <s v="CA"/>
    <x v="0"/>
    <x v="8"/>
  </r>
  <r>
    <n v="1521"/>
    <s v="CA-2017-109946"/>
    <d v="2017-04-16T00:00:00"/>
    <x v="557"/>
    <s v="Standard Class"/>
    <s v="PL-18925"/>
    <s v="Paul Lucas"/>
    <x v="2"/>
    <s v="United States"/>
    <s v="Chicago"/>
    <s v="Illinois"/>
    <n v="60610"/>
    <x v="2"/>
    <s v="OFF-AR-10001419"/>
    <x v="1"/>
    <x v="6"/>
    <s v="Newell 325"/>
    <x v="1045"/>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x v="1335"/>
    <n v="6"/>
    <n v="0.2"/>
    <n v="48.951599999999999"/>
    <s v="Profit"/>
    <s v="CA"/>
    <x v="0"/>
    <x v="5"/>
  </r>
  <r>
    <n v="1523"/>
    <s v="CA-2015-144806"/>
    <d v="2015-12-06T00:00:00"/>
    <x v="223"/>
    <s v="Standard Class"/>
    <s v="GH-14425"/>
    <s v="Gary Hwang"/>
    <x v="0"/>
    <s v="United States"/>
    <s v="Tucson"/>
    <s v="Arizona"/>
    <n v="85705"/>
    <x v="1"/>
    <s v="OFF-PA-10002586"/>
    <x v="1"/>
    <x v="10"/>
    <s v="Xerox 1970"/>
    <x v="544"/>
    <n v="5"/>
    <n v="0.2"/>
    <n v="6.7229999999999999"/>
    <s v="Profit"/>
    <s v="CA"/>
    <x v="0"/>
    <x v="10"/>
  </r>
  <r>
    <n v="1524"/>
    <s v="CA-2015-144806"/>
    <d v="2015-12-06T00:00:00"/>
    <x v="223"/>
    <s v="Standard Class"/>
    <s v="GH-14425"/>
    <s v="Gary Hwang"/>
    <x v="0"/>
    <s v="United States"/>
    <s v="Tucson"/>
    <s v="Arizona"/>
    <n v="85705"/>
    <x v="1"/>
    <s v="OFF-PA-10003039"/>
    <x v="1"/>
    <x v="10"/>
    <s v="Xerox 1960"/>
    <x v="654"/>
    <n v="8"/>
    <n v="0.2"/>
    <n v="61.96"/>
    <s v="Profit"/>
    <s v="CA"/>
    <x v="0"/>
    <x v="10"/>
  </r>
  <r>
    <n v="1525"/>
    <s v="CA-2015-144806"/>
    <d v="2015-12-06T00:00:00"/>
    <x v="223"/>
    <s v="Standard Class"/>
    <s v="GH-14425"/>
    <s v="Gary Hwang"/>
    <x v="0"/>
    <s v="United States"/>
    <s v="Tucson"/>
    <s v="Arizona"/>
    <n v="85705"/>
    <x v="1"/>
    <s v="OFF-ST-10004804"/>
    <x v="1"/>
    <x v="4"/>
    <s v="Belkin 19&quot; Vented Equipment Shelf, Black"/>
    <x v="1336"/>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x v="31"/>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x v="1337"/>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x v="25"/>
    <n v="2"/>
    <n v="0.2"/>
    <n v="3.3488000000000002"/>
    <s v="Profit"/>
    <s v="CA"/>
    <x v="0"/>
    <x v="5"/>
  </r>
  <r>
    <n v="1529"/>
    <s v="CA-2015-148432"/>
    <d v="2015-11-07T00:00:00"/>
    <x v="558"/>
    <s v="Second Class"/>
    <s v="MC-18130"/>
    <s v="Mike Caudle"/>
    <x v="1"/>
    <s v="United States"/>
    <s v="Newark"/>
    <s v="Delaware"/>
    <n v="19711"/>
    <x v="3"/>
    <s v="OFF-FA-10004968"/>
    <x v="1"/>
    <x v="13"/>
    <s v="Rubber Band Ball"/>
    <x v="1338"/>
    <n v="7"/>
    <n v="0"/>
    <n v="0.52359999999999995"/>
    <s v="Profit"/>
    <s v="CA"/>
    <x v="0"/>
    <x v="13"/>
  </r>
  <r>
    <n v="1530"/>
    <s v="CA-2015-148432"/>
    <d v="2015-11-07T00:00:00"/>
    <x v="558"/>
    <s v="Second Class"/>
    <s v="MC-18130"/>
    <s v="Mike Caudle"/>
    <x v="1"/>
    <s v="United States"/>
    <s v="Newark"/>
    <s v="Delaware"/>
    <n v="19711"/>
    <x v="3"/>
    <s v="OFF-PA-10001274"/>
    <x v="1"/>
    <x v="10"/>
    <s v="Loose Memo Sheets"/>
    <x v="545"/>
    <n v="2"/>
    <n v="0"/>
    <n v="3.431"/>
    <s v="Profit"/>
    <s v="CA"/>
    <x v="0"/>
    <x v="10"/>
  </r>
  <r>
    <n v="1531"/>
    <s v="CA-2015-103793"/>
    <d v="2015-03-26T00:00:00"/>
    <x v="394"/>
    <s v="Standard Class"/>
    <s v="BV-11245"/>
    <s v="Benjamin Venier"/>
    <x v="1"/>
    <s v="United States"/>
    <s v="Miami"/>
    <s v="Florida"/>
    <n v="33142"/>
    <x v="0"/>
    <s v="OFF-PA-10001125"/>
    <x v="1"/>
    <x v="10"/>
    <s v="Xerox 1988"/>
    <x v="1339"/>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x v="1340"/>
    <n v="1"/>
    <n v="0.2"/>
    <n v="0.80579999999999996"/>
    <s v="Profit"/>
    <s v="CA"/>
    <x v="0"/>
    <x v="4"/>
  </r>
  <r>
    <n v="1533"/>
    <s v="CA-2017-159884"/>
    <d v="2017-08-31T00:00:00"/>
    <x v="559"/>
    <s v="Standard Class"/>
    <s v="JF-15490"/>
    <s v="Jeremy Farry"/>
    <x v="0"/>
    <s v="United States"/>
    <s v="Tempe"/>
    <s v="Arizona"/>
    <n v="85281"/>
    <x v="1"/>
    <s v="OFF-FA-10000585"/>
    <x v="1"/>
    <x v="13"/>
    <s v="OIC Bulk Pack Metal Binder Clips"/>
    <x v="1341"/>
    <n v="3"/>
    <n v="0.2"/>
    <n v="2.7222"/>
    <s v="Profit"/>
    <s v="CA"/>
    <x v="0"/>
    <x v="13"/>
  </r>
  <r>
    <n v="1534"/>
    <s v="CA-2016-139885"/>
    <d v="2016-12-04T00:00:00"/>
    <x v="542"/>
    <s v="Standard Class"/>
    <s v="EB-13840"/>
    <s v="Ellis Ballard"/>
    <x v="1"/>
    <s v="United States"/>
    <s v="New York City"/>
    <s v="New York"/>
    <n v="10035"/>
    <x v="3"/>
    <s v="OFF-ST-10003324"/>
    <x v="1"/>
    <x v="4"/>
    <s v="Belkin OmniView SE Rackmount Kit"/>
    <x v="1342"/>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x v="1343"/>
    <n v="2"/>
    <n v="0.15"/>
    <n v="16.7986"/>
    <s v="Profit"/>
    <s v="CA"/>
    <x v="0"/>
    <x v="0"/>
  </r>
  <r>
    <n v="1536"/>
    <s v="CA-2016-112389"/>
    <d v="2016-10-29T00:00:00"/>
    <x v="195"/>
    <s v="Standard Class"/>
    <s v="JM-15655"/>
    <s v="Jim Mitchum"/>
    <x v="1"/>
    <s v="United States"/>
    <s v="Bridgeton"/>
    <s v="New Jersey"/>
    <n v="8302"/>
    <x v="3"/>
    <s v="OFF-ST-10000419"/>
    <x v="1"/>
    <x v="4"/>
    <s v="Rogers Jumbo File, Granite"/>
    <x v="134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x v="1345"/>
    <n v="3"/>
    <n v="0"/>
    <n v="3.0341999999999998"/>
    <s v="Profit"/>
    <s v="CA"/>
    <x v="0"/>
    <x v="9"/>
  </r>
  <r>
    <n v="1538"/>
    <s v="CA-2017-121888"/>
    <d v="2017-09-15T00:00:00"/>
    <x v="31"/>
    <s v="Second Class"/>
    <s v="CL-11890"/>
    <s v="Carl Ludwig"/>
    <x v="0"/>
    <s v="United States"/>
    <s v="Everett"/>
    <s v="Massachusetts"/>
    <n v="2149"/>
    <x v="3"/>
    <s v="TEC-PH-10000439"/>
    <x v="2"/>
    <x v="7"/>
    <s v="GE DSL Phone Line Filter"/>
    <x v="1346"/>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x v="1347"/>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x v="1348"/>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x v="1349"/>
    <n v="7"/>
    <n v="0"/>
    <n v="116.3904"/>
    <s v="Profit"/>
    <s v="CA"/>
    <x v="0"/>
    <x v="8"/>
  </r>
  <r>
    <n v="1542"/>
    <s v="CA-2014-166884"/>
    <d v="2014-03-11T00:00:00"/>
    <x v="560"/>
    <s v="Second Class"/>
    <s v="CK-12205"/>
    <s v="Chloris Kastensmidt"/>
    <x v="0"/>
    <s v="United States"/>
    <s v="Columbus"/>
    <s v="Ohio"/>
    <n v="43229"/>
    <x v="3"/>
    <s v="FUR-FU-10003981"/>
    <x v="0"/>
    <x v="5"/>
    <s v="Eldon Wave Desk Accessories"/>
    <x v="1350"/>
    <n v="5"/>
    <n v="0.2"/>
    <n v="2.2879999999999998"/>
    <s v="Profit"/>
    <s v="CA"/>
    <x v="0"/>
    <x v="5"/>
  </r>
  <r>
    <n v="1543"/>
    <s v="CA-2014-166884"/>
    <d v="2014-03-11T00:00:00"/>
    <x v="560"/>
    <s v="Second Class"/>
    <s v="CK-12205"/>
    <s v="Chloris Kastensmidt"/>
    <x v="0"/>
    <s v="United States"/>
    <s v="Columbus"/>
    <s v="Ohio"/>
    <n v="43229"/>
    <x v="3"/>
    <s v="OFF-FA-10001561"/>
    <x v="1"/>
    <x v="13"/>
    <s v="Stockwell Push Pins"/>
    <x v="1351"/>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x v="1352"/>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x v="1353"/>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x v="1354"/>
    <n v="7"/>
    <n v="0.2"/>
    <n v="196.68600000000001"/>
    <s v="Profit"/>
    <s v="CA"/>
    <x v="0"/>
    <x v="0"/>
  </r>
  <r>
    <n v="1547"/>
    <s v="CA-2015-111395"/>
    <d v="2015-11-23T00:00:00"/>
    <x v="562"/>
    <s v="Standard Class"/>
    <s v="VB-21745"/>
    <s v="Victoria Brennan"/>
    <x v="1"/>
    <s v="United States"/>
    <s v="San Antonio"/>
    <s v="Texas"/>
    <n v="78207"/>
    <x v="2"/>
    <s v="OFF-PA-10000994"/>
    <x v="1"/>
    <x v="10"/>
    <s v="Xerox 1915"/>
    <x v="757"/>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x v="1355"/>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x v="1356"/>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x v="1357"/>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x v="1358"/>
    <n v="6"/>
    <n v="0.8"/>
    <n v="-24.708600000000001"/>
    <s v="Loss"/>
    <s v="US"/>
    <x v="1"/>
    <x v="9"/>
  </r>
  <r>
    <n v="1552"/>
    <s v="CA-2016-159345"/>
    <d v="2016-06-17T00:00:00"/>
    <x v="563"/>
    <s v="Standard Class"/>
    <s v="IG-15085"/>
    <s v="Ivan Gibson"/>
    <x v="0"/>
    <s v="United States"/>
    <s v="San Diego"/>
    <s v="California"/>
    <n v="92024"/>
    <x v="1"/>
    <s v="OFF-PA-10000806"/>
    <x v="1"/>
    <x v="10"/>
    <s v="Xerox 1934"/>
    <x v="1359"/>
    <n v="2"/>
    <n v="0"/>
    <n v="54.860399999999998"/>
    <s v="Profit"/>
    <s v="CA"/>
    <x v="0"/>
    <x v="10"/>
  </r>
  <r>
    <n v="1553"/>
    <s v="CA-2014-130274"/>
    <d v="2014-05-03T00:00:00"/>
    <x v="564"/>
    <s v="First Class"/>
    <s v="JS-15940"/>
    <s v="Joni Sundaresam"/>
    <x v="2"/>
    <s v="United States"/>
    <s v="Appleton"/>
    <s v="Wisconsin"/>
    <n v="54915"/>
    <x v="2"/>
    <s v="OFF-LA-10002195"/>
    <x v="1"/>
    <x v="2"/>
    <s v="Avery 481"/>
    <x v="742"/>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x v="1360"/>
    <n v="5"/>
    <n v="0"/>
    <n v="57.384999999999998"/>
    <s v="Profit"/>
    <s v="CA"/>
    <x v="0"/>
    <x v="8"/>
  </r>
  <r>
    <n v="1555"/>
    <s v="CA-2015-111507"/>
    <d v="2015-02-06T00:00:00"/>
    <x v="95"/>
    <s v="Standard Class"/>
    <s v="VW-21775"/>
    <s v="Victoria Wilson"/>
    <x v="1"/>
    <s v="United States"/>
    <s v="Bellevue"/>
    <s v="Washington"/>
    <n v="98006"/>
    <x v="1"/>
    <s v="OFF-AR-10001315"/>
    <x v="1"/>
    <x v="6"/>
    <s v="Newell 310"/>
    <x v="266"/>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x v="1361"/>
    <n v="4"/>
    <n v="0"/>
    <n v="39.5428"/>
    <s v="Profit"/>
    <s v="CA"/>
    <x v="0"/>
    <x v="11"/>
  </r>
  <r>
    <n v="1557"/>
    <s v="CA-2016-109176"/>
    <d v="2016-05-09T00:00:00"/>
    <x v="566"/>
    <s v="Standard Class"/>
    <s v="JW-16075"/>
    <s v="Julia West"/>
    <x v="0"/>
    <s v="United States"/>
    <s v="Philadelphia"/>
    <s v="Pennsylvania"/>
    <n v="19140"/>
    <x v="3"/>
    <s v="OFF-EN-10003134"/>
    <x v="1"/>
    <x v="12"/>
    <s v="Staple envelope"/>
    <x v="560"/>
    <n v="1"/>
    <n v="0.2"/>
    <n v="3.504"/>
    <s v="Profit"/>
    <s v="CA"/>
    <x v="0"/>
    <x v="12"/>
  </r>
  <r>
    <n v="1558"/>
    <s v="CA-2016-109176"/>
    <d v="2016-05-09T00:00:00"/>
    <x v="566"/>
    <s v="Standard Class"/>
    <s v="JW-16075"/>
    <s v="Julia West"/>
    <x v="0"/>
    <s v="United States"/>
    <s v="Philadelphia"/>
    <s v="Pennsylvania"/>
    <n v="19140"/>
    <x v="3"/>
    <s v="OFF-AR-10001955"/>
    <x v="1"/>
    <x v="6"/>
    <s v="Newell 319"/>
    <x v="1362"/>
    <n v="5"/>
    <n v="0.2"/>
    <n v="9.92"/>
    <s v="Profit"/>
    <s v="CA"/>
    <x v="0"/>
    <x v="6"/>
  </r>
  <r>
    <n v="1559"/>
    <s v="CA-2015-112116"/>
    <d v="2015-03-16T00:00:00"/>
    <x v="567"/>
    <s v="Second Class"/>
    <s v="JE-15475"/>
    <s v="Jeremy Ellison"/>
    <x v="0"/>
    <s v="United States"/>
    <s v="Seattle"/>
    <s v="Washington"/>
    <n v="98103"/>
    <x v="1"/>
    <s v="FUR-TA-10001039"/>
    <x v="0"/>
    <x v="3"/>
    <s v="KI Adjustable-Height Table"/>
    <x v="1363"/>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x v="1364"/>
    <n v="9"/>
    <n v="0.2"/>
    <n v="12.815099999999999"/>
    <s v="Profit"/>
    <s v="CA"/>
    <x v="0"/>
    <x v="8"/>
  </r>
  <r>
    <n v="1561"/>
    <s v="CA-2014-105172"/>
    <d v="2014-04-04T00:00:00"/>
    <x v="568"/>
    <s v="Standard Class"/>
    <s v="PK-18910"/>
    <s v="Paul Knutson"/>
    <x v="2"/>
    <s v="United States"/>
    <s v="San Francisco"/>
    <s v="California"/>
    <n v="94109"/>
    <x v="1"/>
    <s v="OFF-LA-10001641"/>
    <x v="1"/>
    <x v="2"/>
    <s v="Avery 518"/>
    <x v="1365"/>
    <n v="6"/>
    <n v="0"/>
    <n v="9.0719999999999992"/>
    <s v="Profit"/>
    <s v="CA"/>
    <x v="0"/>
    <x v="2"/>
  </r>
  <r>
    <n v="1562"/>
    <s v="CA-2017-107293"/>
    <d v="2017-09-05T00:00:00"/>
    <x v="371"/>
    <s v="First Class"/>
    <s v="CS-12400"/>
    <s v="Christopher Schild"/>
    <x v="2"/>
    <s v="United States"/>
    <s v="Seattle"/>
    <s v="Washington"/>
    <n v="98115"/>
    <x v="1"/>
    <s v="OFF-AR-10003732"/>
    <x v="1"/>
    <x v="6"/>
    <s v="Newell 333"/>
    <x v="1094"/>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x v="24"/>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x v="1366"/>
    <n v="3"/>
    <n v="0.2"/>
    <n v="4.1151"/>
    <s v="Profit"/>
    <s v="CA"/>
    <x v="0"/>
    <x v="10"/>
  </r>
  <r>
    <n v="1565"/>
    <s v="CA-2014-116239"/>
    <d v="2014-03-04T00:00:00"/>
    <x v="570"/>
    <s v="Same Day"/>
    <s v="CL-12565"/>
    <s v="Clay Ludtke"/>
    <x v="0"/>
    <s v="United States"/>
    <s v="Columbia"/>
    <s v="South Carolina"/>
    <n v="29203"/>
    <x v="0"/>
    <s v="OFF-ST-10001370"/>
    <x v="1"/>
    <x v="4"/>
    <s v="Sensible Storage WireTech Storage Systems"/>
    <x v="1367"/>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x v="1368"/>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x v="1369"/>
    <n v="3"/>
    <n v="0.2"/>
    <n v="-0.26850000000000002"/>
    <s v="Loss"/>
    <s v="CA"/>
    <x v="0"/>
    <x v="11"/>
  </r>
  <r>
    <n v="1568"/>
    <s v="CA-2015-129112"/>
    <d v="2015-11-29T00:00:00"/>
    <x v="26"/>
    <s v="First Class"/>
    <s v="AW-10840"/>
    <s v="Anthony Witt"/>
    <x v="0"/>
    <s v="United States"/>
    <s v="Allen"/>
    <s v="Texas"/>
    <n v="75002"/>
    <x v="2"/>
    <s v="OFF-BI-10000088"/>
    <x v="1"/>
    <x v="8"/>
    <s v="GBC Imprintable Covers"/>
    <x v="1370"/>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x v="1232"/>
    <n v="3"/>
    <n v="0"/>
    <n v="60.255299999999998"/>
    <s v="Profit"/>
    <s v="US"/>
    <x v="1"/>
    <x v="10"/>
  </r>
  <r>
    <n v="1570"/>
    <s v="CA-2017-165029"/>
    <d v="2017-11-26T00:00:00"/>
    <x v="524"/>
    <s v="Standard Class"/>
    <s v="AH-10075"/>
    <s v="Adam Hart"/>
    <x v="1"/>
    <s v="United States"/>
    <s v="Atlanta"/>
    <s v="Georgia"/>
    <n v="30318"/>
    <x v="0"/>
    <s v="OFF-AR-10003504"/>
    <x v="1"/>
    <x v="6"/>
    <s v="Newell 347"/>
    <x v="1371"/>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x v="884"/>
    <n v="5"/>
    <n v="0.2"/>
    <n v="-67.941000000000003"/>
    <s v="Loss"/>
    <s v="US"/>
    <x v="1"/>
    <x v="1"/>
  </r>
  <r>
    <n v="1572"/>
    <s v="US-2014-157385"/>
    <d v="2014-11-23T00:00:00"/>
    <x v="573"/>
    <s v="First Class"/>
    <s v="SC-20095"/>
    <s v="Sanjit Chand"/>
    <x v="0"/>
    <s v="United States"/>
    <s v="Los Angeles"/>
    <s v="California"/>
    <n v="90004"/>
    <x v="1"/>
    <s v="OFF-EN-10003160"/>
    <x v="1"/>
    <x v="12"/>
    <s v="Pastel Pink Envelopes"/>
    <x v="1372"/>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x v="803"/>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x v="1373"/>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x v="1374"/>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x v="1375"/>
    <n v="5"/>
    <n v="0.3"/>
    <n v="-21.808"/>
    <s v="Loss"/>
    <s v="CA"/>
    <x v="0"/>
    <x v="1"/>
  </r>
  <r>
    <n v="1577"/>
    <s v="CA-2016-109057"/>
    <d v="2016-04-22T00:00:00"/>
    <x v="132"/>
    <s v="Standard Class"/>
    <s v="TT-21460"/>
    <s v="Tonja Turnell"/>
    <x v="2"/>
    <s v="United States"/>
    <s v="Aurora"/>
    <s v="Illinois"/>
    <n v="60505"/>
    <x v="2"/>
    <s v="OFF-ST-10002406"/>
    <x v="1"/>
    <x v="4"/>
    <s v="Pizazz Global Quick File"/>
    <x v="1376"/>
    <n v="2"/>
    <n v="0.2"/>
    <n v="2.3952"/>
    <s v="Profit"/>
    <s v="CA"/>
    <x v="0"/>
    <x v="4"/>
  </r>
  <r>
    <n v="1578"/>
    <s v="CA-2016-154403"/>
    <d v="2016-05-23T00:00:00"/>
    <x v="500"/>
    <s v="Standard Class"/>
    <s v="AP-10720"/>
    <s v="Anne Pryor"/>
    <x v="2"/>
    <s v="United States"/>
    <s v="Florence"/>
    <s v="Alabama"/>
    <n v="35630"/>
    <x v="0"/>
    <s v="OFF-PA-10001526"/>
    <x v="1"/>
    <x v="10"/>
    <s v="Xerox 1949"/>
    <x v="1377"/>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x v="137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x v="669"/>
    <n v="2"/>
    <n v="0"/>
    <n v="89.3142"/>
    <s v="Profit"/>
    <s v="CA"/>
    <x v="0"/>
    <x v="7"/>
  </r>
  <r>
    <n v="1581"/>
    <s v="CA-2015-131338"/>
    <d v="2015-08-09T00:00:00"/>
    <x v="576"/>
    <s v="First Class"/>
    <s v="NP-18325"/>
    <s v="Naresj Patel"/>
    <x v="0"/>
    <s v="United States"/>
    <s v="New York City"/>
    <s v="New York"/>
    <n v="10024"/>
    <x v="3"/>
    <s v="FUR-TA-10002607"/>
    <x v="0"/>
    <x v="3"/>
    <s v="KI Conference Tables"/>
    <x v="1379"/>
    <n v="9"/>
    <n v="0.4"/>
    <n v="-153.1224"/>
    <s v="Loss"/>
    <s v="CA"/>
    <x v="0"/>
    <x v="3"/>
  </r>
  <r>
    <n v="1582"/>
    <s v="CA-2015-131338"/>
    <d v="2015-08-09T00:00:00"/>
    <x v="576"/>
    <s v="First Class"/>
    <s v="NP-18325"/>
    <s v="Naresj Patel"/>
    <x v="0"/>
    <s v="United States"/>
    <s v="New York City"/>
    <s v="New York"/>
    <n v="10024"/>
    <x v="3"/>
    <s v="OFF-ST-10000642"/>
    <x v="1"/>
    <x v="4"/>
    <s v="Tennsco Lockers, Gray"/>
    <x v="108"/>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x v="1380"/>
    <n v="2"/>
    <n v="0.2"/>
    <n v="456.58800000000002"/>
    <s v="Profit"/>
    <s v="CA"/>
    <x v="0"/>
    <x v="8"/>
  </r>
  <r>
    <n v="1584"/>
    <s v="CA-2015-131338"/>
    <d v="2015-08-09T00:00:00"/>
    <x v="576"/>
    <s v="First Class"/>
    <s v="NP-18325"/>
    <s v="Naresj Patel"/>
    <x v="0"/>
    <s v="United States"/>
    <s v="New York City"/>
    <s v="New York"/>
    <n v="10024"/>
    <x v="3"/>
    <s v="FUR-FU-10002157"/>
    <x v="0"/>
    <x v="5"/>
    <s v="Artistic Insta-Plaque"/>
    <x v="116"/>
    <n v="3"/>
    <n v="0"/>
    <n v="18.345600000000001"/>
    <s v="Profit"/>
    <s v="CA"/>
    <x v="0"/>
    <x v="5"/>
  </r>
  <r>
    <n v="1585"/>
    <s v="CA-2015-131338"/>
    <d v="2015-08-09T00:00:00"/>
    <x v="576"/>
    <s v="First Class"/>
    <s v="NP-18325"/>
    <s v="Naresj Patel"/>
    <x v="0"/>
    <s v="United States"/>
    <s v="New York City"/>
    <s v="New York"/>
    <n v="10024"/>
    <x v="3"/>
    <s v="FUR-FU-10001706"/>
    <x v="0"/>
    <x v="5"/>
    <s v="Longer-Life Soft White Bulbs"/>
    <x v="51"/>
    <n v="2"/>
    <n v="0"/>
    <n v="2.9567999999999999"/>
    <s v="Profit"/>
    <s v="CA"/>
    <x v="0"/>
    <x v="5"/>
  </r>
  <r>
    <n v="1586"/>
    <s v="CA-2015-131338"/>
    <d v="2015-08-09T00:00:00"/>
    <x v="576"/>
    <s v="First Class"/>
    <s v="NP-18325"/>
    <s v="Naresj Patel"/>
    <x v="0"/>
    <s v="United States"/>
    <s v="New York City"/>
    <s v="New York"/>
    <n v="10024"/>
    <x v="3"/>
    <s v="TEC-PH-10000984"/>
    <x v="2"/>
    <x v="7"/>
    <s v="Panasonic KX-TG9471B"/>
    <x v="504"/>
    <n v="5"/>
    <n v="0"/>
    <n v="274.38600000000002"/>
    <s v="Profit"/>
    <s v="CA"/>
    <x v="0"/>
    <x v="7"/>
  </r>
  <r>
    <n v="1587"/>
    <s v="CA-2015-131338"/>
    <d v="2015-08-09T00:00:00"/>
    <x v="576"/>
    <s v="First Class"/>
    <s v="NP-18325"/>
    <s v="Naresj Patel"/>
    <x v="0"/>
    <s v="United States"/>
    <s v="New York City"/>
    <s v="New York"/>
    <n v="10024"/>
    <x v="3"/>
    <s v="OFF-PA-10001357"/>
    <x v="1"/>
    <x v="10"/>
    <s v="Xerox 1886"/>
    <x v="140"/>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x v="1381"/>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x v="411"/>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x v="1382"/>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x v="1383"/>
    <n v="7"/>
    <n v="0.2"/>
    <n v="5.8604000000000003"/>
    <s v="Profit"/>
    <s v="US"/>
    <x v="1"/>
    <x v="6"/>
  </r>
  <r>
    <n v="1592"/>
    <s v="US-2016-132423"/>
    <d v="2016-04-15T00:00:00"/>
    <x v="578"/>
    <s v="Standard Class"/>
    <s v="MY-18295"/>
    <s v="Muhammed Yedwab"/>
    <x v="1"/>
    <s v="United States"/>
    <s v="Grapevine"/>
    <s v="Texas"/>
    <n v="76051"/>
    <x v="2"/>
    <s v="OFF-FA-10002988"/>
    <x v="1"/>
    <x v="13"/>
    <s v="Ideal Clamps"/>
    <x v="1384"/>
    <n v="5"/>
    <n v="0.2"/>
    <n v="2.9144999999999999"/>
    <s v="Profit"/>
    <s v="US"/>
    <x v="1"/>
    <x v="13"/>
  </r>
  <r>
    <n v="1593"/>
    <s v="CA-2015-122826"/>
    <d v="2015-06-23T00:00:00"/>
    <x v="579"/>
    <s v="Second Class"/>
    <s v="RD-19480"/>
    <s v="Rick Duston"/>
    <x v="0"/>
    <s v="United States"/>
    <s v="Olympia"/>
    <s v="Washington"/>
    <n v="98502"/>
    <x v="1"/>
    <s v="TEC-PH-10004830"/>
    <x v="2"/>
    <x v="7"/>
    <s v="Pyle PRT45 Retro Home†Telephone"/>
    <x v="1385"/>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x v="1386"/>
    <n v="3"/>
    <n v="0"/>
    <n v="6.5856000000000003"/>
    <s v="Profit"/>
    <s v="CA"/>
    <x v="0"/>
    <x v="10"/>
  </r>
  <r>
    <n v="1595"/>
    <s v="CA-2015-118423"/>
    <d v="2015-03-24T00:00:00"/>
    <x v="581"/>
    <s v="First Class"/>
    <s v="DP-13390"/>
    <s v="Dennis Pardue"/>
    <x v="2"/>
    <s v="United States"/>
    <s v="Peoria"/>
    <s v="Illinois"/>
    <n v="61604"/>
    <x v="2"/>
    <s v="FUR-BO-10000362"/>
    <x v="0"/>
    <x v="0"/>
    <s v="Sauder Inglewood Library Bookcases"/>
    <x v="1387"/>
    <n v="3"/>
    <n v="0.3"/>
    <n v="-35.905799999999999"/>
    <s v="Loss"/>
    <s v="CA"/>
    <x v="0"/>
    <x v="0"/>
  </r>
  <r>
    <n v="1596"/>
    <s v="CA-2017-149181"/>
    <d v="2017-05-08T00:00:00"/>
    <x v="582"/>
    <s v="Standard Class"/>
    <s v="MD-17350"/>
    <s v="Maribeth Dona"/>
    <x v="0"/>
    <s v="United States"/>
    <s v="Columbus"/>
    <s v="Ohio"/>
    <n v="43229"/>
    <x v="3"/>
    <s v="FUR-CH-10004540"/>
    <x v="0"/>
    <x v="1"/>
    <s v="Global Chrome Stack Chair"/>
    <x v="1388"/>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x v="1389"/>
    <n v="13"/>
    <n v="0"/>
    <n v="175.136"/>
    <s v="Profit"/>
    <s v="CA"/>
    <x v="0"/>
    <x v="5"/>
  </r>
  <r>
    <n v="1598"/>
    <s v="CA-2017-158876"/>
    <d v="2017-11-19T00:00:00"/>
    <x v="410"/>
    <s v="Second Class"/>
    <s v="AB-10150"/>
    <s v="Aimee Bixby"/>
    <x v="0"/>
    <s v="United States"/>
    <s v="Carrollton"/>
    <s v="Texas"/>
    <n v="75007"/>
    <x v="2"/>
    <s v="OFF-PA-10000308"/>
    <x v="1"/>
    <x v="10"/>
    <s v="Xerox 1901"/>
    <x v="1390"/>
    <n v="4"/>
    <n v="0.2"/>
    <n v="5.28"/>
    <s v="Profit"/>
    <s v="CA"/>
    <x v="0"/>
    <x v="10"/>
  </r>
  <r>
    <n v="1599"/>
    <s v="CA-2017-158876"/>
    <d v="2017-11-19T00:00:00"/>
    <x v="410"/>
    <s v="Second Class"/>
    <s v="AB-10150"/>
    <s v="Aimee Bixby"/>
    <x v="0"/>
    <s v="United States"/>
    <s v="Carrollton"/>
    <s v="Texas"/>
    <n v="75007"/>
    <x v="2"/>
    <s v="OFF-SU-10001165"/>
    <x v="1"/>
    <x v="14"/>
    <s v="Acme Elite Stainless Steel Scissors"/>
    <x v="405"/>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x v="304"/>
    <n v="4"/>
    <n v="0.2"/>
    <n v="8.6744000000000003"/>
    <s v="Profit"/>
    <s v="CA"/>
    <x v="0"/>
    <x v="6"/>
  </r>
  <r>
    <n v="1601"/>
    <s v="CA-2017-158876"/>
    <d v="2017-11-19T00:00:00"/>
    <x v="410"/>
    <s v="Second Class"/>
    <s v="AB-10150"/>
    <s v="Aimee Bixby"/>
    <x v="0"/>
    <s v="United States"/>
    <s v="Carrollton"/>
    <s v="Texas"/>
    <n v="75007"/>
    <x v="2"/>
    <s v="FUR-FU-10001967"/>
    <x v="0"/>
    <x v="5"/>
    <s v="Telescoping Adjustable Floor Lamp"/>
    <x v="312"/>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x v="46"/>
    <n v="2"/>
    <n v="0"/>
    <n v="42.392000000000003"/>
    <s v="Profit"/>
    <s v="CA"/>
    <x v="0"/>
    <x v="5"/>
  </r>
  <r>
    <n v="1603"/>
    <s v="US-2016-132857"/>
    <d v="2016-12-11T00:00:00"/>
    <x v="24"/>
    <s v="Standard Class"/>
    <s v="CA-12775"/>
    <s v="Cynthia Arntzen"/>
    <x v="0"/>
    <s v="United States"/>
    <s v="Smyrna"/>
    <s v="Tennessee"/>
    <n v="37167"/>
    <x v="0"/>
    <s v="OFF-AR-10003251"/>
    <x v="1"/>
    <x v="6"/>
    <s v="Prang Drawing Pencil Set"/>
    <x v="405"/>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x v="1391"/>
    <n v="6"/>
    <n v="0"/>
    <n v="45.2226"/>
    <s v="Profit"/>
    <s v="CA"/>
    <x v="0"/>
    <x v="6"/>
  </r>
  <r>
    <n v="1605"/>
    <s v="US-2016-115819"/>
    <d v="2016-04-19T00:00:00"/>
    <x v="584"/>
    <s v="Second Class"/>
    <s v="JO-15280"/>
    <s v="Jas O'Carroll"/>
    <x v="0"/>
    <s v="United States"/>
    <s v="Los Angeles"/>
    <s v="California"/>
    <n v="90049"/>
    <x v="1"/>
    <s v="TEC-PH-10004700"/>
    <x v="2"/>
    <x v="7"/>
    <s v="PowerGen Dual USB Car Charger"/>
    <x v="786"/>
    <n v="5"/>
    <n v="0.2"/>
    <n v="12.987"/>
    <s v="Profit"/>
    <s v="US"/>
    <x v="1"/>
    <x v="7"/>
  </r>
  <r>
    <n v="1606"/>
    <s v="US-2016-115819"/>
    <d v="2016-04-19T00:00:00"/>
    <x v="584"/>
    <s v="Second Class"/>
    <s v="JO-15280"/>
    <s v="Jas O'Carroll"/>
    <x v="0"/>
    <s v="United States"/>
    <s v="Los Angeles"/>
    <s v="California"/>
    <n v="90049"/>
    <x v="1"/>
    <s v="OFF-AR-10000823"/>
    <x v="1"/>
    <x v="6"/>
    <s v="Newell 307"/>
    <x v="1392"/>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x v="1393"/>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x v="568"/>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x v="20"/>
    <n v="4"/>
    <n v="0"/>
    <n v="10.224"/>
    <s v="Profit"/>
    <s v="US"/>
    <x v="1"/>
    <x v="10"/>
  </r>
  <r>
    <n v="1610"/>
    <s v="US-2016-115819"/>
    <d v="2016-04-19T00:00:00"/>
    <x v="584"/>
    <s v="Second Class"/>
    <s v="JO-15280"/>
    <s v="Jas O'Carroll"/>
    <x v="0"/>
    <s v="United States"/>
    <s v="Los Angeles"/>
    <s v="California"/>
    <n v="90049"/>
    <x v="1"/>
    <s v="OFF-BI-10000591"/>
    <x v="1"/>
    <x v="8"/>
    <s v="Avery Binder Labels"/>
    <x v="1394"/>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x v="1395"/>
    <n v="2"/>
    <n v="0.15"/>
    <n v="27.3568"/>
    <s v="Profit"/>
    <s v="CA"/>
    <x v="0"/>
    <x v="0"/>
  </r>
  <r>
    <n v="1612"/>
    <s v="CA-2014-156349"/>
    <d v="2014-05-26T00:00:00"/>
    <x v="496"/>
    <s v="Standard Class"/>
    <s v="ML-17395"/>
    <s v="Marina Lichtenstein"/>
    <x v="1"/>
    <s v="United States"/>
    <s v="Los Angeles"/>
    <s v="California"/>
    <n v="90008"/>
    <x v="1"/>
    <s v="TEC-PH-10000441"/>
    <x v="2"/>
    <x v="7"/>
    <s v="VTech DS6151"/>
    <x v="1212"/>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x v="1396"/>
    <n v="2"/>
    <n v="0.2"/>
    <n v="31.494"/>
    <s v="Profit"/>
    <s v="CA"/>
    <x v="0"/>
    <x v="7"/>
  </r>
  <r>
    <n v="1614"/>
    <s v="CA-2017-138380"/>
    <d v="2017-12-21T00:00:00"/>
    <x v="209"/>
    <s v="Standard Class"/>
    <s v="YS-21880"/>
    <s v="Yana Sorensen"/>
    <x v="1"/>
    <s v="United States"/>
    <s v="Oakland"/>
    <s v="California"/>
    <n v="94601"/>
    <x v="1"/>
    <s v="OFF-ST-10003306"/>
    <x v="1"/>
    <x v="4"/>
    <s v="Letter Size Cart"/>
    <x v="1397"/>
    <n v="7"/>
    <n v="0"/>
    <n v="290.00580000000002"/>
    <s v="Profit"/>
    <s v="CA"/>
    <x v="0"/>
    <x v="4"/>
  </r>
  <r>
    <n v="1615"/>
    <s v="US-2016-113509"/>
    <d v="2016-03-15T00:00:00"/>
    <x v="585"/>
    <s v="Standard Class"/>
    <s v="PL-18925"/>
    <s v="Paul Lucas"/>
    <x v="2"/>
    <s v="United States"/>
    <s v="Philadelphia"/>
    <s v="Pennsylvania"/>
    <n v="19143"/>
    <x v="3"/>
    <s v="TEC-AC-10004855"/>
    <x v="2"/>
    <x v="11"/>
    <s v="V7 USB Numeric Keypad"/>
    <x v="364"/>
    <n v="3"/>
    <n v="0.2"/>
    <n v="-13.646100000000001"/>
    <s v="Loss"/>
    <s v="US"/>
    <x v="1"/>
    <x v="11"/>
  </r>
  <r>
    <n v="1616"/>
    <s v="CA-2015-130022"/>
    <d v="2015-08-10T00:00:00"/>
    <x v="99"/>
    <s v="Standard Class"/>
    <s v="JK-16120"/>
    <s v="Julie Kriz"/>
    <x v="2"/>
    <s v="United States"/>
    <s v="Eagan"/>
    <s v="Minnesota"/>
    <n v="55122"/>
    <x v="2"/>
    <s v="OFF-LA-10002787"/>
    <x v="1"/>
    <x v="2"/>
    <s v="Avery 480"/>
    <x v="1398"/>
    <n v="1"/>
    <n v="0"/>
    <n v="1.8"/>
    <s v="Profit"/>
    <s v="CA"/>
    <x v="0"/>
    <x v="2"/>
  </r>
  <r>
    <n v="1617"/>
    <s v="CA-2015-130022"/>
    <d v="2015-08-10T00:00:00"/>
    <x v="99"/>
    <s v="Standard Class"/>
    <s v="JK-16120"/>
    <s v="Julie Kriz"/>
    <x v="2"/>
    <s v="United States"/>
    <s v="Eagan"/>
    <s v="Minnesota"/>
    <n v="55122"/>
    <x v="2"/>
    <s v="OFF-LA-10002043"/>
    <x v="1"/>
    <x v="2"/>
    <s v="Avery 489"/>
    <x v="1399"/>
    <n v="4"/>
    <n v="0"/>
    <n v="19.872"/>
    <s v="Profit"/>
    <s v="CA"/>
    <x v="0"/>
    <x v="2"/>
  </r>
  <r>
    <n v="1618"/>
    <s v="CA-2015-130022"/>
    <d v="2015-08-10T00:00:00"/>
    <x v="99"/>
    <s v="Standard Class"/>
    <s v="JK-16120"/>
    <s v="Julie Kriz"/>
    <x v="2"/>
    <s v="United States"/>
    <s v="Eagan"/>
    <s v="Minnesota"/>
    <n v="55122"/>
    <x v="2"/>
    <s v="OFF-AR-10001915"/>
    <x v="1"/>
    <x v="6"/>
    <s v="Peel-Off China Markers"/>
    <x v="1400"/>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x v="1401"/>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x v="1402"/>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x v="1403"/>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x v="1404"/>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x v="1405"/>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x v="1406"/>
    <n v="2"/>
    <n v="0"/>
    <n v="10.5"/>
    <s v="Profit"/>
    <s v="CA"/>
    <x v="0"/>
    <x v="11"/>
  </r>
  <r>
    <n v="1625"/>
    <s v="CA-2015-157084"/>
    <d v="2015-12-19T00:00:00"/>
    <x v="140"/>
    <s v="Standard Class"/>
    <s v="JG-15160"/>
    <s v="James Galang"/>
    <x v="0"/>
    <s v="United States"/>
    <s v="Los Angeles"/>
    <s v="California"/>
    <n v="90049"/>
    <x v="1"/>
    <s v="TEC-PH-10002922"/>
    <x v="2"/>
    <x v="7"/>
    <s v="ShoreTel ShorePhone IP 230 VoIP phone"/>
    <x v="1407"/>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x v="1408"/>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x v="1409"/>
    <n v="5"/>
    <n v="0"/>
    <n v="141.2775"/>
    <s v="Profit"/>
    <s v="CA"/>
    <x v="0"/>
    <x v="9"/>
  </r>
  <r>
    <n v="1628"/>
    <s v="CA-2015-143119"/>
    <d v="2015-09-24T00:00:00"/>
    <x v="12"/>
    <s v="Standard Class"/>
    <s v="MC-17275"/>
    <s v="Marc Crier"/>
    <x v="0"/>
    <s v="United States"/>
    <s v="Lafayette"/>
    <s v="Louisiana"/>
    <n v="70506"/>
    <x v="0"/>
    <s v="FUR-CH-10001270"/>
    <x v="0"/>
    <x v="1"/>
    <s v="Harbour Creations Steel Folding Chair"/>
    <x v="1410"/>
    <n v="6"/>
    <n v="0"/>
    <n v="155.25"/>
    <s v="Profit"/>
    <s v="CA"/>
    <x v="0"/>
    <x v="1"/>
  </r>
  <r>
    <n v="1629"/>
    <s v="CA-2017-101049"/>
    <d v="2017-06-21T00:00:00"/>
    <x v="587"/>
    <s v="Second Class"/>
    <s v="AS-10240"/>
    <s v="Alan Shonely"/>
    <x v="0"/>
    <s v="United States"/>
    <s v="Cleveland"/>
    <s v="Ohio"/>
    <n v="44105"/>
    <x v="3"/>
    <s v="FUR-FU-10004415"/>
    <x v="0"/>
    <x v="5"/>
    <s v="Stacking Tray, Side-Loading, Legal, Smoke"/>
    <x v="1411"/>
    <n v="5"/>
    <n v="0.2"/>
    <n v="2.464"/>
    <s v="Profit"/>
    <s v="CA"/>
    <x v="0"/>
    <x v="5"/>
  </r>
  <r>
    <n v="1630"/>
    <s v="CA-2017-101049"/>
    <d v="2017-06-21T00:00:00"/>
    <x v="587"/>
    <s v="Second Class"/>
    <s v="AS-10240"/>
    <s v="Alan Shonely"/>
    <x v="0"/>
    <s v="United States"/>
    <s v="Cleveland"/>
    <s v="Ohio"/>
    <n v="44105"/>
    <x v="3"/>
    <s v="OFF-BI-10001510"/>
    <x v="1"/>
    <x v="8"/>
    <s v="Deluxe Heavy-Duty Vinyl Round Ring Binder"/>
    <x v="1412"/>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x v="1413"/>
    <n v="3"/>
    <n v="0.2"/>
    <n v="88.029899999999998"/>
    <s v="Profit"/>
    <s v="CA"/>
    <x v="0"/>
    <x v="4"/>
  </r>
  <r>
    <n v="1632"/>
    <s v="CA-2016-106530"/>
    <d v="2016-05-08T00:00:00"/>
    <x v="588"/>
    <s v="Same Day"/>
    <s v="CL-12565"/>
    <s v="Clay Ludtke"/>
    <x v="0"/>
    <s v="United States"/>
    <s v="Cleveland"/>
    <s v="Ohio"/>
    <n v="44105"/>
    <x v="3"/>
    <s v="OFF-PA-10002986"/>
    <x v="1"/>
    <x v="10"/>
    <s v="Xerox 1898"/>
    <x v="1414"/>
    <n v="2"/>
    <n v="0.2"/>
    <n v="3.7408000000000001"/>
    <s v="Profit"/>
    <s v="CA"/>
    <x v="0"/>
    <x v="10"/>
  </r>
  <r>
    <n v="1633"/>
    <s v="CA-2016-106530"/>
    <d v="2016-05-08T00:00:00"/>
    <x v="588"/>
    <s v="Same Day"/>
    <s v="CL-12565"/>
    <s v="Clay Ludtke"/>
    <x v="0"/>
    <s v="United States"/>
    <s v="Cleveland"/>
    <s v="Ohio"/>
    <n v="44105"/>
    <x v="3"/>
    <s v="OFF-PA-10004451"/>
    <x v="1"/>
    <x v="10"/>
    <s v="Xerox 222"/>
    <x v="559"/>
    <n v="2"/>
    <n v="0.2"/>
    <n v="3.6288"/>
    <s v="Profit"/>
    <s v="CA"/>
    <x v="0"/>
    <x v="10"/>
  </r>
  <r>
    <n v="1634"/>
    <s v="CA-2016-106530"/>
    <d v="2016-05-08T00:00:00"/>
    <x v="588"/>
    <s v="Same Day"/>
    <s v="CL-12565"/>
    <s v="Clay Ludtke"/>
    <x v="0"/>
    <s v="United States"/>
    <s v="Cleveland"/>
    <s v="Ohio"/>
    <n v="44105"/>
    <x v="3"/>
    <s v="OFF-ST-10000649"/>
    <x v="1"/>
    <x v="4"/>
    <s v="Hanging Personal Folder File"/>
    <x v="1415"/>
    <n v="2"/>
    <n v="0.2"/>
    <n v="1.57"/>
    <s v="Profit"/>
    <s v="CA"/>
    <x v="0"/>
    <x v="4"/>
  </r>
  <r>
    <n v="1635"/>
    <s v="CA-2016-106530"/>
    <d v="2016-05-08T00:00:00"/>
    <x v="588"/>
    <s v="Same Day"/>
    <s v="CL-12565"/>
    <s v="Clay Ludtke"/>
    <x v="0"/>
    <s v="United States"/>
    <s v="Cleveland"/>
    <s v="Ohio"/>
    <n v="44105"/>
    <x v="3"/>
    <s v="TEC-AC-10001465"/>
    <x v="2"/>
    <x v="11"/>
    <s v="SanDisk Cruzer 64 GB USB Flash Drive"/>
    <x v="514"/>
    <n v="2"/>
    <n v="0.2"/>
    <n v="7.2640000000000002"/>
    <s v="Profit"/>
    <s v="CA"/>
    <x v="0"/>
    <x v="11"/>
  </r>
  <r>
    <n v="1636"/>
    <s v="CA-2014-168984"/>
    <d v="2014-11-26T00:00:00"/>
    <x v="589"/>
    <s v="Standard Class"/>
    <s v="NW-18400"/>
    <s v="Natalie Webber"/>
    <x v="0"/>
    <s v="United States"/>
    <s v="Tigard"/>
    <s v="Oregon"/>
    <n v="97224"/>
    <x v="1"/>
    <s v="OFF-PA-10001166"/>
    <x v="1"/>
    <x v="10"/>
    <s v="Xerox 2"/>
    <x v="1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x v="1416"/>
    <n v="5"/>
    <n v="0.2"/>
    <n v="-167.27"/>
    <s v="Loss"/>
    <s v="CA"/>
    <x v="0"/>
    <x v="4"/>
  </r>
  <r>
    <n v="1638"/>
    <s v="CA-2014-168984"/>
    <d v="2014-11-26T00:00:00"/>
    <x v="589"/>
    <s v="Standard Class"/>
    <s v="NW-18400"/>
    <s v="Natalie Webber"/>
    <x v="0"/>
    <s v="United States"/>
    <s v="Tigard"/>
    <s v="Oregon"/>
    <n v="97224"/>
    <x v="1"/>
    <s v="TEC-PH-10000038"/>
    <x v="2"/>
    <x v="7"/>
    <s v="Jawbone MINI JAMBOX Wireless Bluetooth Speaker"/>
    <x v="1417"/>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x v="537"/>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x v="1313"/>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x v="1418"/>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x v="1419"/>
    <n v="3"/>
    <n v="0"/>
    <n v="17.375399999999999"/>
    <s v="Profit"/>
    <s v="CA"/>
    <x v="0"/>
    <x v="5"/>
  </r>
  <r>
    <n v="1643"/>
    <s v="US-2014-134712"/>
    <d v="2014-11-29T00:00:00"/>
    <x v="283"/>
    <s v="Standard Class"/>
    <s v="BS-11380"/>
    <s v="Bill Stewart"/>
    <x v="1"/>
    <s v="United States"/>
    <s v="Skokie"/>
    <s v="Illinois"/>
    <n v="60076"/>
    <x v="2"/>
    <s v="OFF-FA-10003112"/>
    <x v="1"/>
    <x v="13"/>
    <s v="Staples"/>
    <x v="1420"/>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x v="1421"/>
    <n v="3"/>
    <n v="0"/>
    <n v="349.33920000000001"/>
    <s v="Profit"/>
    <s v="CA"/>
    <x v="0"/>
    <x v="4"/>
  </r>
  <r>
    <n v="1645"/>
    <s v="CA-2015-111829"/>
    <d v="2015-03-19T00:00:00"/>
    <x v="590"/>
    <s v="First Class"/>
    <s v="FH-14365"/>
    <s v="Fred Hopkins"/>
    <x v="1"/>
    <s v="United States"/>
    <s v="Seattle"/>
    <s v="Washington"/>
    <n v="98115"/>
    <x v="1"/>
    <s v="TEC-CO-10001766"/>
    <x v="2"/>
    <x v="16"/>
    <s v="Canon PC940 Copier"/>
    <x v="1422"/>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x v="1423"/>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x v="1424"/>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x v="754"/>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x v="1425"/>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x v="1426"/>
    <n v="1"/>
    <n v="0.4"/>
    <n v="-9.1788000000000007"/>
    <s v="Loss"/>
    <s v="CA"/>
    <x v="0"/>
    <x v="7"/>
  </r>
  <r>
    <n v="1651"/>
    <s v="CA-2014-135699"/>
    <d v="2014-08-29T00:00:00"/>
    <x v="592"/>
    <s v="Same Day"/>
    <s v="HH-15010"/>
    <s v="Hilary Holden"/>
    <x v="1"/>
    <s v="United States"/>
    <s v="San Francisco"/>
    <s v="California"/>
    <n v="94110"/>
    <x v="1"/>
    <s v="OFF-PA-10004475"/>
    <x v="1"/>
    <x v="10"/>
    <s v="Xerox 1940"/>
    <x v="1427"/>
    <n v="2"/>
    <n v="0"/>
    <n v="53.860799999999998"/>
    <s v="Profit"/>
    <s v="CA"/>
    <x v="0"/>
    <x v="10"/>
  </r>
  <r>
    <n v="1652"/>
    <s v="CA-2014-135699"/>
    <d v="2014-08-29T00:00:00"/>
    <x v="592"/>
    <s v="Same Day"/>
    <s v="HH-15010"/>
    <s v="Hilary Holden"/>
    <x v="1"/>
    <s v="United States"/>
    <s v="San Francisco"/>
    <s v="California"/>
    <n v="94110"/>
    <x v="1"/>
    <s v="OFF-PA-10003001"/>
    <x v="1"/>
    <x v="10"/>
    <s v="Xerox 1986"/>
    <x v="518"/>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x v="142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x v="608"/>
    <n v="4"/>
    <n v="0"/>
    <n v="54.333199999999998"/>
    <s v="Profit"/>
    <s v="US"/>
    <x v="1"/>
    <x v="11"/>
  </r>
  <r>
    <n v="1655"/>
    <s v="US-2017-132444"/>
    <d v="2017-11-18T00:00:00"/>
    <x v="410"/>
    <s v="First Class"/>
    <s v="CD-12280"/>
    <s v="Christina DeMoss"/>
    <x v="0"/>
    <s v="United States"/>
    <s v="Seattle"/>
    <s v="Washington"/>
    <n v="98105"/>
    <x v="1"/>
    <s v="OFF-FA-10000611"/>
    <x v="1"/>
    <x v="13"/>
    <s v="Binder Clips by OIC"/>
    <x v="36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x v="578"/>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x v="1429"/>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x v="1430"/>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x v="143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x v="1279"/>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x v="1150"/>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x v="1186"/>
    <n v="5"/>
    <n v="0.4"/>
    <n v="-158.102"/>
    <s v="Loss"/>
    <s v="CA"/>
    <x v="0"/>
    <x v="7"/>
  </r>
  <r>
    <n v="1663"/>
    <s v="CA-2017-144526"/>
    <d v="2017-04-30T00:00:00"/>
    <x v="593"/>
    <s v="Standard Class"/>
    <s v="QJ-19255"/>
    <s v="Quincy Jones"/>
    <x v="1"/>
    <s v="United States"/>
    <s v="Philadelphia"/>
    <s v="Pennsylvania"/>
    <n v="19143"/>
    <x v="3"/>
    <s v="OFF-BI-10002353"/>
    <x v="1"/>
    <x v="8"/>
    <s v="GBC VeloBind Cover Sets"/>
    <x v="1432"/>
    <n v="3"/>
    <n v="0.7"/>
    <n v="-9.2639999999999993"/>
    <s v="Loss"/>
    <s v="CA"/>
    <x v="0"/>
    <x v="8"/>
  </r>
  <r>
    <n v="1664"/>
    <s v="CA-2016-128531"/>
    <d v="2016-11-24T00:00:00"/>
    <x v="482"/>
    <s v="Second Class"/>
    <s v="NS-18505"/>
    <s v="Neola Schneider"/>
    <x v="0"/>
    <s v="United States"/>
    <s v="Dallas"/>
    <s v="Texas"/>
    <n v="75217"/>
    <x v="2"/>
    <s v="OFF-ST-10001325"/>
    <x v="1"/>
    <x v="4"/>
    <s v="Sterilite Officeware Hinged File Box"/>
    <x v="1433"/>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x v="1434"/>
    <n v="3"/>
    <n v="0.2"/>
    <n v="-7.4394"/>
    <s v="Loss"/>
    <s v="CA"/>
    <x v="0"/>
    <x v="11"/>
  </r>
  <r>
    <n v="1666"/>
    <s v="CA-2016-128531"/>
    <d v="2016-11-24T00:00:00"/>
    <x v="482"/>
    <s v="Second Class"/>
    <s v="NS-18505"/>
    <s v="Neola Schneider"/>
    <x v="0"/>
    <s v="United States"/>
    <s v="Dallas"/>
    <s v="Texas"/>
    <n v="75217"/>
    <x v="2"/>
    <s v="OFF-FA-10002676"/>
    <x v="1"/>
    <x v="13"/>
    <s v="Colored Push Pins"/>
    <x v="1435"/>
    <n v="3"/>
    <n v="0.2"/>
    <n v="0.86880000000000002"/>
    <s v="Profit"/>
    <s v="CA"/>
    <x v="0"/>
    <x v="13"/>
  </r>
  <r>
    <n v="1667"/>
    <s v="CA-2016-128531"/>
    <d v="2016-11-24T00:00:00"/>
    <x v="482"/>
    <s v="Second Class"/>
    <s v="NS-18505"/>
    <s v="Neola Schneider"/>
    <x v="0"/>
    <s v="United States"/>
    <s v="Dallas"/>
    <s v="Texas"/>
    <n v="75217"/>
    <x v="2"/>
    <s v="TEC-AC-10003023"/>
    <x v="2"/>
    <x v="11"/>
    <s v="Logitech G105 Gaming Keyboard"/>
    <x v="1436"/>
    <n v="2"/>
    <n v="0.2"/>
    <n v="-2.3748"/>
    <s v="Loss"/>
    <s v="CA"/>
    <x v="0"/>
    <x v="11"/>
  </r>
  <r>
    <n v="1668"/>
    <s v="CA-2016-128531"/>
    <d v="2016-11-24T00:00:00"/>
    <x v="482"/>
    <s v="Second Class"/>
    <s v="NS-18505"/>
    <s v="Neola Schneider"/>
    <x v="0"/>
    <s v="United States"/>
    <s v="Dallas"/>
    <s v="Texas"/>
    <n v="75217"/>
    <x v="2"/>
    <s v="OFF-PA-10000167"/>
    <x v="1"/>
    <x v="10"/>
    <s v="Xerox 1925"/>
    <x v="1339"/>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x v="1215"/>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x v="1437"/>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x v="143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x v="1439"/>
    <n v="2"/>
    <n v="0"/>
    <n v="19.331399999999999"/>
    <s v="Profit"/>
    <s v="CA"/>
    <x v="0"/>
    <x v="11"/>
  </r>
  <r>
    <n v="1673"/>
    <s v="CA-2017-111647"/>
    <d v="2017-07-03T00:00:00"/>
    <x v="489"/>
    <s v="Standard Class"/>
    <s v="RD-19585"/>
    <s v="Rob Dowd"/>
    <x v="0"/>
    <s v="United States"/>
    <s v="Plano"/>
    <s v="Texas"/>
    <n v="75023"/>
    <x v="2"/>
    <s v="TEC-PH-10002726"/>
    <x v="2"/>
    <x v="7"/>
    <s v="netTALK DUO VoIP Telephone Service"/>
    <x v="68"/>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x v="1440"/>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x v="1441"/>
    <n v="2"/>
    <n v="0.6"/>
    <n v="-10.419600000000001"/>
    <s v="Loss"/>
    <s v="CA"/>
    <x v="0"/>
    <x v="5"/>
  </r>
  <r>
    <n v="1676"/>
    <s v="CA-2015-143077"/>
    <d v="2015-09-17T00:00:00"/>
    <x v="14"/>
    <s v="Standard Class"/>
    <s v="SF-20965"/>
    <s v="Sylvia Foulston"/>
    <x v="1"/>
    <s v="United States"/>
    <s v="Houston"/>
    <s v="Texas"/>
    <n v="77041"/>
    <x v="2"/>
    <s v="OFF-BI-10000088"/>
    <x v="1"/>
    <x v="8"/>
    <s v="GBC Imprintable Covers"/>
    <x v="1442"/>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x v="1443"/>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x v="1444"/>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x v="1445"/>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x v="1446"/>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x v="1447"/>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x v="1448"/>
    <n v="4"/>
    <n v="0.7"/>
    <n v="-559.35599999999999"/>
    <s v="Loss"/>
    <s v="CA"/>
    <x v="0"/>
    <x v="15"/>
  </r>
  <r>
    <n v="1683"/>
    <s v="US-2016-101497"/>
    <d v="2016-09-29T00:00:00"/>
    <x v="152"/>
    <s v="Second Class"/>
    <s v="PS-18760"/>
    <s v="Pamela Stobb"/>
    <x v="0"/>
    <s v="United States"/>
    <s v="Los Angeles"/>
    <s v="California"/>
    <n v="90008"/>
    <x v="1"/>
    <s v="OFF-PA-10000176"/>
    <x v="1"/>
    <x v="10"/>
    <s v="Xerox 1887"/>
    <x v="1449"/>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x v="1450"/>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x v="1451"/>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x v="1452"/>
    <n v="2"/>
    <n v="0.7"/>
    <n v="-0.99"/>
    <s v="Loss"/>
    <s v="CA"/>
    <x v="0"/>
    <x v="8"/>
  </r>
  <r>
    <n v="1687"/>
    <s v="CA-2017-149489"/>
    <d v="2017-04-24T00:00:00"/>
    <x v="433"/>
    <s v="First Class"/>
    <s v="DK-12835"/>
    <s v="Damala Kotsonis"/>
    <x v="1"/>
    <s v="United States"/>
    <s v="Philadelphia"/>
    <s v="Pennsylvania"/>
    <n v="19143"/>
    <x v="3"/>
    <s v="OFF-BI-10002414"/>
    <x v="1"/>
    <x v="8"/>
    <s v="GBC ProClick Spines for 32-Hole Punch"/>
    <x v="1453"/>
    <n v="2"/>
    <n v="0.7"/>
    <n v="-5.7637999999999998"/>
    <s v="Loss"/>
    <s v="CA"/>
    <x v="0"/>
    <x v="8"/>
  </r>
  <r>
    <n v="1688"/>
    <s v="CA-2017-143798"/>
    <d v="2017-12-10T00:00:00"/>
    <x v="169"/>
    <s v="First Class"/>
    <s v="AW-10840"/>
    <s v="Anthony Witt"/>
    <x v="0"/>
    <s v="United States"/>
    <s v="Philadelphia"/>
    <s v="Pennsylvania"/>
    <n v="19140"/>
    <x v="3"/>
    <s v="OFF-PA-10000788"/>
    <x v="1"/>
    <x v="10"/>
    <s v="Xerox 210"/>
    <x v="559"/>
    <n v="2"/>
    <n v="0.2"/>
    <n v="3.6288"/>
    <s v="Profit"/>
    <s v="CA"/>
    <x v="0"/>
    <x v="10"/>
  </r>
  <r>
    <n v="1689"/>
    <s v="CA-2017-143798"/>
    <d v="2017-12-10T00:00:00"/>
    <x v="169"/>
    <s v="First Class"/>
    <s v="AW-10840"/>
    <s v="Anthony Witt"/>
    <x v="0"/>
    <s v="United States"/>
    <s v="Philadelphia"/>
    <s v="Pennsylvania"/>
    <n v="19140"/>
    <x v="3"/>
    <s v="FUR-FU-10004306"/>
    <x v="0"/>
    <x v="5"/>
    <s v="Electrix Halogen Magnifier Lamp"/>
    <x v="715"/>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x v="1454"/>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x v="1455"/>
    <n v="5"/>
    <n v="0"/>
    <n v="15.387"/>
    <s v="Profit"/>
    <s v="CA"/>
    <x v="0"/>
    <x v="10"/>
  </r>
  <r>
    <n v="1692"/>
    <s v="CA-2017-129833"/>
    <d v="2017-12-09T00:00:00"/>
    <x v="159"/>
    <s v="Standard Class"/>
    <s v="HF-14995"/>
    <s v="Herbert Flentye"/>
    <x v="0"/>
    <s v="United States"/>
    <s v="Indianapolis"/>
    <s v="Indiana"/>
    <n v="46203"/>
    <x v="2"/>
    <s v="OFF-BI-10004182"/>
    <x v="1"/>
    <x v="8"/>
    <s v="Economy Binders"/>
    <x v="1456"/>
    <n v="5"/>
    <n v="0"/>
    <n v="5.0960000000000001"/>
    <s v="Profit"/>
    <s v="CA"/>
    <x v="0"/>
    <x v="8"/>
  </r>
  <r>
    <n v="1693"/>
    <s v="US-2016-154361"/>
    <d v="2016-03-14T00:00:00"/>
    <x v="585"/>
    <s v="Standard Class"/>
    <s v="HZ-14950"/>
    <s v="Henia Zydlo"/>
    <x v="0"/>
    <s v="United States"/>
    <s v="Columbus"/>
    <s v="Ohio"/>
    <n v="43229"/>
    <x v="3"/>
    <s v="FUR-FU-10004020"/>
    <x v="0"/>
    <x v="5"/>
    <s v="Advantus Panel Wall Acrylic Frame"/>
    <x v="870"/>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x v="1457"/>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x v="1458"/>
    <n v="4"/>
    <n v="0"/>
    <n v="19.8276"/>
    <s v="Profit"/>
    <s v="CA"/>
    <x v="0"/>
    <x v="11"/>
  </r>
  <r>
    <n v="1696"/>
    <s v="CA-2015-156335"/>
    <d v="2015-09-25T00:00:00"/>
    <x v="118"/>
    <s v="Second Class"/>
    <s v="PO-19195"/>
    <s v="Phillina Ober"/>
    <x v="2"/>
    <s v="United States"/>
    <s v="Bayonne"/>
    <s v="New Jersey"/>
    <n v="7002"/>
    <x v="3"/>
    <s v="OFF-BI-10003314"/>
    <x v="1"/>
    <x v="8"/>
    <s v="Tuff Stuff Recycled Round Ring Binders"/>
    <x v="1459"/>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x v="1460"/>
    <n v="2"/>
    <n v="0"/>
    <n v="52.49"/>
    <s v="Profit"/>
    <s v="CA"/>
    <x v="0"/>
    <x v="7"/>
  </r>
  <r>
    <n v="1698"/>
    <s v="CA-2015-148376"/>
    <d v="2015-12-27T00:00:00"/>
    <x v="16"/>
    <s v="Standard Class"/>
    <s v="AG-10900"/>
    <s v="Arthur Gainer"/>
    <x v="0"/>
    <s v="United States"/>
    <s v="Los Angeles"/>
    <s v="California"/>
    <n v="90008"/>
    <x v="1"/>
    <s v="OFF-AP-10000240"/>
    <x v="1"/>
    <x v="9"/>
    <s v="Belkin F9G930V10-GRY 9 Outlet Surge"/>
    <x v="1461"/>
    <n v="2"/>
    <n v="0"/>
    <n v="31.0184"/>
    <s v="Profit"/>
    <s v="CA"/>
    <x v="0"/>
    <x v="9"/>
  </r>
  <r>
    <n v="1699"/>
    <s v="CA-2015-148376"/>
    <d v="2015-12-27T00:00:00"/>
    <x v="16"/>
    <s v="Standard Class"/>
    <s v="AG-10900"/>
    <s v="Arthur Gainer"/>
    <x v="0"/>
    <s v="United States"/>
    <s v="Los Angeles"/>
    <s v="California"/>
    <n v="90008"/>
    <x v="1"/>
    <s v="OFF-LA-10002381"/>
    <x v="1"/>
    <x v="2"/>
    <s v="Avery 497"/>
    <x v="742"/>
    <n v="7"/>
    <n v="0"/>
    <n v="10.348800000000001"/>
    <s v="Profit"/>
    <s v="CA"/>
    <x v="0"/>
    <x v="2"/>
  </r>
  <r>
    <n v="1700"/>
    <s v="CA-2014-135657"/>
    <d v="2014-06-03T00:00:00"/>
    <x v="290"/>
    <s v="Second Class"/>
    <s v="SC-20725"/>
    <s v="Steven Cartwright"/>
    <x v="0"/>
    <s v="United States"/>
    <s v="Seattle"/>
    <s v="Washington"/>
    <n v="98115"/>
    <x v="1"/>
    <s v="FUR-TA-10004086"/>
    <x v="0"/>
    <x v="3"/>
    <s v="KI Adjustable-Height Table"/>
    <x v="1462"/>
    <n v="6"/>
    <n v="0"/>
    <n v="113.4936"/>
    <s v="Profit"/>
    <s v="CA"/>
    <x v="0"/>
    <x v="3"/>
  </r>
  <r>
    <n v="1701"/>
    <s v="CA-2015-114069"/>
    <d v="2015-07-13T00:00:00"/>
    <x v="598"/>
    <s v="Second Class"/>
    <s v="ND-18370"/>
    <s v="Natalie DeCherney"/>
    <x v="0"/>
    <s v="United States"/>
    <s v="New York City"/>
    <s v="New York"/>
    <n v="10035"/>
    <x v="3"/>
    <s v="OFF-BI-10000320"/>
    <x v="1"/>
    <x v="8"/>
    <s v="GBC Plastic Binding Combs"/>
    <x v="921"/>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x v="1463"/>
    <n v="9"/>
    <n v="0.1"/>
    <n v="321.83999999999997"/>
    <s v="Profit"/>
    <s v="CA"/>
    <x v="0"/>
    <x v="1"/>
  </r>
  <r>
    <n v="1703"/>
    <s v="CA-2015-114069"/>
    <d v="2015-07-13T00:00:00"/>
    <x v="598"/>
    <s v="Second Class"/>
    <s v="ND-18370"/>
    <s v="Natalie DeCherney"/>
    <x v="0"/>
    <s v="United States"/>
    <s v="New York City"/>
    <s v="New York"/>
    <n v="10035"/>
    <x v="3"/>
    <s v="OFF-PA-10000349"/>
    <x v="1"/>
    <x v="10"/>
    <s v="Easy-staple paper"/>
    <x v="739"/>
    <n v="2"/>
    <n v="0"/>
    <n v="4.6811999999999996"/>
    <s v="Profit"/>
    <s v="CA"/>
    <x v="0"/>
    <x v="10"/>
  </r>
  <r>
    <n v="1704"/>
    <s v="CA-2014-139857"/>
    <d v="2014-02-02T00:00:00"/>
    <x v="555"/>
    <s v="Standard Class"/>
    <s v="CD-12790"/>
    <s v="Cynthia Delaney"/>
    <x v="2"/>
    <s v="United States"/>
    <s v="San Diego"/>
    <s v="California"/>
    <n v="92037"/>
    <x v="1"/>
    <s v="OFF-FA-10001843"/>
    <x v="1"/>
    <x v="13"/>
    <s v="Staples"/>
    <x v="1101"/>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x v="1464"/>
    <n v="3"/>
    <n v="0.7"/>
    <n v="-7.1147999999999998"/>
    <s v="Loss"/>
    <s v="CA"/>
    <x v="0"/>
    <x v="8"/>
  </r>
  <r>
    <n v="1706"/>
    <s v="CA-2015-100545"/>
    <d v="2015-11-22T00:00:00"/>
    <x v="6"/>
    <s v="Standard Class"/>
    <s v="IM-15070"/>
    <s v="Irene Maddox"/>
    <x v="0"/>
    <s v="United States"/>
    <s v="Philadelphia"/>
    <s v="Pennsylvania"/>
    <n v="19120"/>
    <x v="3"/>
    <s v="OFF-BI-10003638"/>
    <x v="1"/>
    <x v="8"/>
    <s v="GBC Durable Plastic Covers"/>
    <x v="1465"/>
    <n v="2"/>
    <n v="0.7"/>
    <n v="-9.2880000000000003"/>
    <s v="Loss"/>
    <s v="CA"/>
    <x v="0"/>
    <x v="8"/>
  </r>
  <r>
    <n v="1707"/>
    <s v="CA-2017-123491"/>
    <d v="2017-10-30T00:00:00"/>
    <x v="133"/>
    <s v="Standard Class"/>
    <s v="JK-15205"/>
    <s v="Jamie Kunitz"/>
    <x v="0"/>
    <s v="United States"/>
    <s v="San Francisco"/>
    <s v="California"/>
    <n v="94122"/>
    <x v="1"/>
    <s v="OFF-LA-10003077"/>
    <x v="1"/>
    <x v="2"/>
    <s v="Avery 500"/>
    <x v="1466"/>
    <n v="6"/>
    <n v="0"/>
    <n v="20.6142"/>
    <s v="Profit"/>
    <s v="CA"/>
    <x v="0"/>
    <x v="2"/>
  </r>
  <r>
    <n v="1708"/>
    <s v="CA-2017-123491"/>
    <d v="2017-10-30T00:00:00"/>
    <x v="133"/>
    <s v="Standard Class"/>
    <s v="JK-15205"/>
    <s v="Jamie Kunitz"/>
    <x v="0"/>
    <s v="United States"/>
    <s v="San Francisco"/>
    <s v="California"/>
    <n v="94122"/>
    <x v="1"/>
    <s v="TEC-PH-10003505"/>
    <x v="2"/>
    <x v="7"/>
    <s v="Geemarc AmpliPOWER60"/>
    <x v="1467"/>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x v="1468"/>
    <n v="2"/>
    <n v="0"/>
    <n v="3.71"/>
    <s v="Profit"/>
    <s v="CA"/>
    <x v="0"/>
    <x v="10"/>
  </r>
  <r>
    <n v="1710"/>
    <s v="CA-2017-123491"/>
    <d v="2017-10-30T00:00:00"/>
    <x v="133"/>
    <s v="Standard Class"/>
    <s v="JK-15205"/>
    <s v="Jamie Kunitz"/>
    <x v="0"/>
    <s v="United States"/>
    <s v="San Francisco"/>
    <s v="California"/>
    <n v="94122"/>
    <x v="1"/>
    <s v="FUR-CH-10003061"/>
    <x v="0"/>
    <x v="1"/>
    <s v="Global Leather Task Chair, Black"/>
    <x v="1469"/>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x v="18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x v="1470"/>
    <n v="14"/>
    <n v="0"/>
    <n v="510.63600000000002"/>
    <s v="Profit"/>
    <s v="CA"/>
    <x v="0"/>
    <x v="9"/>
  </r>
  <r>
    <n v="1713"/>
    <s v="CA-2015-145401"/>
    <d v="2015-01-30T00:00:00"/>
    <x v="600"/>
    <s v="Standard Class"/>
    <s v="JP-15520"/>
    <s v="Jeremy Pistek"/>
    <x v="0"/>
    <s v="United States"/>
    <s v="Houston"/>
    <s v="Texas"/>
    <n v="77070"/>
    <x v="2"/>
    <s v="OFF-PA-10004405"/>
    <x v="1"/>
    <x v="10"/>
    <s v="Rediform Voice Mail Log Books"/>
    <x v="1471"/>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x v="1472"/>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x v="1473"/>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x v="323"/>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x v="1474"/>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x v="1475"/>
    <n v="5"/>
    <n v="0"/>
    <n v="0"/>
    <s v="Profit"/>
    <s v="CA"/>
    <x v="0"/>
    <x v="4"/>
  </r>
  <r>
    <n v="1719"/>
    <s v="CA-2016-169943"/>
    <d v="2016-05-19T00:00:00"/>
    <x v="308"/>
    <s v="Standard Class"/>
    <s v="BN-11515"/>
    <s v="Bradley Nguyen"/>
    <x v="0"/>
    <s v="United States"/>
    <s v="New York City"/>
    <s v="New York"/>
    <n v="10011"/>
    <x v="3"/>
    <s v="FUR-FU-10002088"/>
    <x v="0"/>
    <x v="5"/>
    <s v="Nu-Dell Float Frame 11 x 14 1/2"/>
    <x v="1476"/>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x v="1477"/>
    <n v="8"/>
    <n v="0"/>
    <n v="12.3256"/>
    <s v="Profit"/>
    <s v="CA"/>
    <x v="0"/>
    <x v="5"/>
  </r>
  <r>
    <n v="1721"/>
    <s v="CA-2016-169943"/>
    <d v="2016-05-19T00:00:00"/>
    <x v="308"/>
    <s v="Standard Class"/>
    <s v="BN-11515"/>
    <s v="Bradley Nguyen"/>
    <x v="0"/>
    <s v="United States"/>
    <s v="New York City"/>
    <s v="New York"/>
    <n v="10011"/>
    <x v="3"/>
    <s v="OFF-BI-10002824"/>
    <x v="1"/>
    <x v="8"/>
    <s v="Recycled Easel Ring Binders"/>
    <x v="1478"/>
    <n v="4"/>
    <n v="0.2"/>
    <n v="14.92"/>
    <s v="Profit"/>
    <s v="CA"/>
    <x v="0"/>
    <x v="8"/>
  </r>
  <r>
    <n v="1722"/>
    <s v="US-2015-123218"/>
    <d v="2015-12-20T00:00:00"/>
    <x v="603"/>
    <s v="Standard Class"/>
    <s v="KD-16345"/>
    <s v="Katherine Ducich"/>
    <x v="0"/>
    <s v="United States"/>
    <s v="Chicago"/>
    <s v="Illinois"/>
    <n v="60623"/>
    <x v="2"/>
    <s v="TEC-PH-10001061"/>
    <x v="2"/>
    <x v="7"/>
    <s v="Apple iPhone 5C"/>
    <x v="1290"/>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x v="1294"/>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x v="1387"/>
    <n v="3"/>
    <n v="0.3"/>
    <n v="-71.811599999999999"/>
    <s v="Loss"/>
    <s v="US"/>
    <x v="1"/>
    <x v="0"/>
  </r>
  <r>
    <n v="1725"/>
    <s v="CA-2015-127453"/>
    <d v="2015-12-19T00:00:00"/>
    <x v="604"/>
    <s v="First Class"/>
    <s v="JK-15370"/>
    <s v="Jay Kimmel"/>
    <x v="0"/>
    <s v="United States"/>
    <s v="Philadelphia"/>
    <s v="Pennsylvania"/>
    <n v="19143"/>
    <x v="3"/>
    <s v="OFF-AP-10000828"/>
    <x v="1"/>
    <x v="9"/>
    <s v="Avanti 4.4 Cu. Ft. Refrigerator"/>
    <x v="1479"/>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x v="1480"/>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x v="1481"/>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x v="1482"/>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x v="1483"/>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x v="1484"/>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x v="1485"/>
    <n v="8"/>
    <n v="0.2"/>
    <n v="31.283200000000001"/>
    <s v="Profit"/>
    <s v="CA"/>
    <x v="0"/>
    <x v="10"/>
  </r>
  <r>
    <n v="1732"/>
    <s v="CA-2014-125136"/>
    <d v="2014-09-28T00:00:00"/>
    <x v="127"/>
    <s v="Standard Class"/>
    <s v="KD-16495"/>
    <s v="Keith Dawkins"/>
    <x v="1"/>
    <s v="United States"/>
    <s v="Fayetteville"/>
    <s v="North Carolina"/>
    <n v="28314"/>
    <x v="0"/>
    <s v="OFF-PA-10001804"/>
    <x v="1"/>
    <x v="10"/>
    <s v="Xerox 195"/>
    <x v="1414"/>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x v="1070"/>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x v="1486"/>
    <n v="4"/>
    <n v="0.2"/>
    <n v="17.352"/>
    <s v="Profit"/>
    <s v="US"/>
    <x v="1"/>
    <x v="6"/>
  </r>
  <r>
    <n v="1735"/>
    <s v="CA-2017-101483"/>
    <d v="2017-07-29T00:00:00"/>
    <x v="608"/>
    <s v="Second Class"/>
    <s v="AG-10675"/>
    <s v="Anna Gayman"/>
    <x v="0"/>
    <s v="United States"/>
    <s v="Jacksonville"/>
    <s v="North Carolina"/>
    <n v="28540"/>
    <x v="0"/>
    <s v="OFF-AP-10002082"/>
    <x v="1"/>
    <x v="9"/>
    <s v="Holmes HEPA Air Purifier"/>
    <x v="1487"/>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x v="1103"/>
    <n v="5"/>
    <n v="0.2"/>
    <n v="1.375"/>
    <s v="Profit"/>
    <s v="CA"/>
    <x v="0"/>
    <x v="7"/>
  </r>
  <r>
    <n v="1737"/>
    <s v="CA-2017-101483"/>
    <d v="2017-07-29T00:00:00"/>
    <x v="608"/>
    <s v="Second Class"/>
    <s v="AG-10675"/>
    <s v="Anna Gayman"/>
    <x v="0"/>
    <s v="United States"/>
    <s v="Jacksonville"/>
    <s v="North Carolina"/>
    <n v="28540"/>
    <x v="0"/>
    <s v="OFF-AR-10002833"/>
    <x v="1"/>
    <x v="6"/>
    <s v="Newell 322"/>
    <x v="964"/>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x v="966"/>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x v="1488"/>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x v="1489"/>
    <n v="5"/>
    <n v="0"/>
    <n v="46.601999999999997"/>
    <s v="Profit"/>
    <s v="CA"/>
    <x v="0"/>
    <x v="11"/>
  </r>
  <r>
    <n v="1741"/>
    <s v="CA-2014-110527"/>
    <d v="2014-08-09T00:00:00"/>
    <x v="128"/>
    <s v="Standard Class"/>
    <s v="ED-13885"/>
    <s v="Emily Ducich"/>
    <x v="2"/>
    <s v="United States"/>
    <s v="San Diego"/>
    <s v="California"/>
    <n v="92037"/>
    <x v="1"/>
    <s v="OFF-LA-10000262"/>
    <x v="1"/>
    <x v="2"/>
    <s v="Avery 494"/>
    <x v="1490"/>
    <n v="8"/>
    <n v="0"/>
    <n v="9.6047999999999991"/>
    <s v="Profit"/>
    <s v="CA"/>
    <x v="0"/>
    <x v="2"/>
  </r>
  <r>
    <n v="1742"/>
    <s v="CA-2017-152807"/>
    <d v="2017-10-30T00:00:00"/>
    <x v="548"/>
    <s v="Standard Class"/>
    <s v="MC-18100"/>
    <s v="Mick Crebagga"/>
    <x v="0"/>
    <s v="United States"/>
    <s v="Philadelphia"/>
    <s v="Pennsylvania"/>
    <n v="19140"/>
    <x v="3"/>
    <s v="OFF-PA-10004355"/>
    <x v="1"/>
    <x v="10"/>
    <s v="Xerox 231"/>
    <x v="557"/>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x v="149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x v="1492"/>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x v="1493"/>
    <n v="7"/>
    <n v="0.2"/>
    <n v="-55.3"/>
    <s v="Loss"/>
    <s v="CA"/>
    <x v="0"/>
    <x v="11"/>
  </r>
  <r>
    <n v="1746"/>
    <s v="CA-2014-133270"/>
    <d v="2014-06-06T00:00:00"/>
    <x v="610"/>
    <s v="First Class"/>
    <s v="BM-11785"/>
    <s v="Bryan Mills"/>
    <x v="0"/>
    <s v="United States"/>
    <s v="Rochester"/>
    <s v="New York"/>
    <n v="14609"/>
    <x v="3"/>
    <s v="OFF-AR-10002656"/>
    <x v="1"/>
    <x v="6"/>
    <s v="Sanford Liquid Accent Highlighters"/>
    <x v="518"/>
    <n v="2"/>
    <n v="0"/>
    <n v="4.9432"/>
    <s v="Profit"/>
    <s v="CA"/>
    <x v="0"/>
    <x v="6"/>
  </r>
  <r>
    <n v="1747"/>
    <s v="CA-2016-155670"/>
    <d v="2016-08-13T00:00:00"/>
    <x v="611"/>
    <s v="Second Class"/>
    <s v="EM-14065"/>
    <s v="Erin Mull"/>
    <x v="0"/>
    <s v="United States"/>
    <s v="Jacksonville"/>
    <s v="North Carolina"/>
    <n v="28540"/>
    <x v="0"/>
    <s v="OFF-BI-10000138"/>
    <x v="1"/>
    <x v="8"/>
    <s v="Acco Translucent Poly Ring Binders"/>
    <x v="1494"/>
    <n v="8"/>
    <n v="0.7"/>
    <n v="-8.2368000000000006"/>
    <s v="Loss"/>
    <s v="CA"/>
    <x v="0"/>
    <x v="8"/>
  </r>
  <r>
    <n v="1748"/>
    <s v="CA-2016-155670"/>
    <d v="2016-08-13T00:00:00"/>
    <x v="611"/>
    <s v="Second Class"/>
    <s v="EM-14065"/>
    <s v="Erin Mull"/>
    <x v="0"/>
    <s v="United States"/>
    <s v="Jacksonville"/>
    <s v="North Carolina"/>
    <n v="28540"/>
    <x v="0"/>
    <s v="OFF-PA-10004947"/>
    <x v="1"/>
    <x v="10"/>
    <s v="Easy-staple paper"/>
    <x v="1495"/>
    <n v="3"/>
    <n v="0.2"/>
    <n v="3.21"/>
    <s v="Profit"/>
    <s v="CA"/>
    <x v="0"/>
    <x v="10"/>
  </r>
  <r>
    <n v="1749"/>
    <s v="US-2014-157406"/>
    <d v="2014-04-25T00:00:00"/>
    <x v="612"/>
    <s v="Standard Class"/>
    <s v="DA-13450"/>
    <s v="Dianna Arnett"/>
    <x v="2"/>
    <s v="United States"/>
    <s v="Houston"/>
    <s v="Texas"/>
    <n v="77095"/>
    <x v="2"/>
    <s v="OFF-PA-10003543"/>
    <x v="1"/>
    <x v="10"/>
    <s v="Xerox 1985"/>
    <x v="559"/>
    <n v="2"/>
    <n v="0.2"/>
    <n v="3.6288"/>
    <s v="Profit"/>
    <s v="US"/>
    <x v="1"/>
    <x v="10"/>
  </r>
  <r>
    <n v="1750"/>
    <s v="US-2014-157406"/>
    <d v="2014-04-25T00:00:00"/>
    <x v="612"/>
    <s v="Standard Class"/>
    <s v="DA-13450"/>
    <s v="Dianna Arnett"/>
    <x v="2"/>
    <s v="United States"/>
    <s v="Houston"/>
    <s v="Texas"/>
    <n v="77095"/>
    <x v="2"/>
    <s v="OFF-AR-10002221"/>
    <x v="1"/>
    <x v="6"/>
    <s v="12 Colored Short Pencils"/>
    <x v="869"/>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x v="1496"/>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x v="1497"/>
    <n v="2"/>
    <n v="0"/>
    <n v="3.6894"/>
    <s v="Profit"/>
    <s v="CA"/>
    <x v="0"/>
    <x v="5"/>
  </r>
  <r>
    <n v="1753"/>
    <s v="CA-2017-116715"/>
    <d v="2017-12-02T00:00:00"/>
    <x v="241"/>
    <s v="First Class"/>
    <s v="VW-21775"/>
    <s v="Victoria Wilson"/>
    <x v="1"/>
    <s v="United States"/>
    <s v="San Francisco"/>
    <s v="California"/>
    <n v="94122"/>
    <x v="1"/>
    <s v="OFF-ST-10004340"/>
    <x v="1"/>
    <x v="4"/>
    <s v="Fellowes Mobile File Cart, Black"/>
    <x v="1498"/>
    <n v="9"/>
    <n v="0"/>
    <n v="151.09739999999999"/>
    <s v="Profit"/>
    <s v="CA"/>
    <x v="0"/>
    <x v="4"/>
  </r>
  <r>
    <n v="1754"/>
    <s v="CA-2017-116715"/>
    <d v="2017-12-02T00:00:00"/>
    <x v="241"/>
    <s v="First Class"/>
    <s v="VW-21775"/>
    <s v="Victoria Wilson"/>
    <x v="1"/>
    <s v="United States"/>
    <s v="San Francisco"/>
    <s v="California"/>
    <n v="94122"/>
    <x v="1"/>
    <s v="OFF-PA-10004475"/>
    <x v="1"/>
    <x v="10"/>
    <s v="Xerox 1940"/>
    <x v="1427"/>
    <n v="2"/>
    <n v="0"/>
    <n v="53.860799999999998"/>
    <s v="Profit"/>
    <s v="CA"/>
    <x v="0"/>
    <x v="10"/>
  </r>
  <r>
    <n v="1755"/>
    <s v="CA-2017-116715"/>
    <d v="2017-12-02T00:00:00"/>
    <x v="241"/>
    <s v="First Class"/>
    <s v="VW-21775"/>
    <s v="Victoria Wilson"/>
    <x v="1"/>
    <s v="United States"/>
    <s v="San Francisco"/>
    <s v="California"/>
    <n v="94122"/>
    <x v="1"/>
    <s v="OFF-PA-10003893"/>
    <x v="1"/>
    <x v="10"/>
    <s v="Xerox 1962"/>
    <x v="18"/>
    <n v="2"/>
    <n v="0"/>
    <n v="3.8519999999999999"/>
    <s v="Profit"/>
    <s v="CA"/>
    <x v="0"/>
    <x v="10"/>
  </r>
  <r>
    <n v="1756"/>
    <s v="CA-2015-135622"/>
    <d v="2015-12-08T00:00:00"/>
    <x v="223"/>
    <s v="Second Class"/>
    <s v="TT-21460"/>
    <s v="Tonja Turnell"/>
    <x v="2"/>
    <s v="United States"/>
    <s v="Fort Worth"/>
    <s v="Texas"/>
    <n v="76106"/>
    <x v="2"/>
    <s v="OFF-PA-10000100"/>
    <x v="1"/>
    <x v="10"/>
    <s v="Xerox 1945"/>
    <x v="14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x v="1500"/>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x v="1501"/>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x v="1502"/>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x v="1503"/>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x v="1504"/>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x v="1505"/>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x v="1506"/>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x v="1507"/>
    <n v="2"/>
    <n v="0"/>
    <n v="10.518000000000001"/>
    <s v="Profit"/>
    <s v="CA"/>
    <x v="0"/>
    <x v="14"/>
  </r>
  <r>
    <n v="1765"/>
    <s v="CA-2016-110254"/>
    <d v="2016-08-04T00:00:00"/>
    <x v="615"/>
    <s v="Standard Class"/>
    <s v="ML-17755"/>
    <s v="Max Ludwig"/>
    <x v="2"/>
    <s v="United States"/>
    <s v="Suffolk"/>
    <s v="Virginia"/>
    <n v="23434"/>
    <x v="0"/>
    <s v="OFF-LA-10004484"/>
    <x v="1"/>
    <x v="2"/>
    <s v="Avery 476"/>
    <x v="1508"/>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x v="1509"/>
    <n v="9"/>
    <n v="0"/>
    <n v="46.116"/>
    <s v="Profit"/>
    <s v="CA"/>
    <x v="0"/>
    <x v="5"/>
  </r>
  <r>
    <n v="1767"/>
    <s v="CA-2016-110254"/>
    <d v="2016-08-04T00:00:00"/>
    <x v="615"/>
    <s v="Standard Class"/>
    <s v="ML-17755"/>
    <s v="Max Ludwig"/>
    <x v="2"/>
    <s v="United States"/>
    <s v="Suffolk"/>
    <s v="Virginia"/>
    <n v="23434"/>
    <x v="0"/>
    <s v="OFF-LA-10002034"/>
    <x v="1"/>
    <x v="2"/>
    <s v="Avery 478"/>
    <x v="759"/>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x v="1510"/>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x v="1511"/>
    <n v="5"/>
    <n v="0.7"/>
    <n v="-39.456499999999998"/>
    <s v="Loss"/>
    <s v="US"/>
    <x v="1"/>
    <x v="8"/>
  </r>
  <r>
    <n v="1770"/>
    <s v="CA-2017-146024"/>
    <d v="2017-03-02T00:00:00"/>
    <x v="494"/>
    <s v="Standard Class"/>
    <s v="SC-20770"/>
    <s v="Stewart Carmichael"/>
    <x v="1"/>
    <s v="United States"/>
    <s v="Dallas"/>
    <s v="Texas"/>
    <n v="75081"/>
    <x v="2"/>
    <s v="OFF-SU-10001935"/>
    <x v="1"/>
    <x v="14"/>
    <s v="Staple remover"/>
    <x v="1512"/>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x v="1513"/>
    <n v="7"/>
    <n v="0.8"/>
    <n v="-20.1663"/>
    <s v="Loss"/>
    <s v="CA"/>
    <x v="0"/>
    <x v="8"/>
  </r>
  <r>
    <n v="1772"/>
    <s v="CA-2016-129686"/>
    <d v="2016-11-27T00:00:00"/>
    <x v="533"/>
    <s v="Second Class"/>
    <s v="GG-14650"/>
    <s v="Greg Guthrie"/>
    <x v="1"/>
    <s v="United States"/>
    <s v="Chicago"/>
    <s v="Illinois"/>
    <n v="60623"/>
    <x v="2"/>
    <s v="OFF-ST-10004337"/>
    <x v="1"/>
    <x v="4"/>
    <s v="SAFCO Commercial Wire Shelving, 72h"/>
    <x v="1514"/>
    <n v="2"/>
    <n v="0.2"/>
    <n v="-24.495999999999999"/>
    <s v="Loss"/>
    <s v="CA"/>
    <x v="0"/>
    <x v="4"/>
  </r>
  <r>
    <n v="1773"/>
    <s v="CA-2016-129686"/>
    <d v="2016-11-27T00:00:00"/>
    <x v="533"/>
    <s v="Second Class"/>
    <s v="GG-14650"/>
    <s v="Greg Guthrie"/>
    <x v="1"/>
    <s v="United States"/>
    <s v="Chicago"/>
    <s v="Illinois"/>
    <n v="60623"/>
    <x v="2"/>
    <s v="TEC-AC-10001266"/>
    <x v="2"/>
    <x v="11"/>
    <s v="Memorex Micro Travel Drive 8 GB"/>
    <x v="1515"/>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x v="151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x v="1517"/>
    <n v="9"/>
    <n v="0"/>
    <n v="129.37860000000001"/>
    <s v="Profit"/>
    <s v="CA"/>
    <x v="0"/>
    <x v="4"/>
  </r>
  <r>
    <n v="1776"/>
    <s v="CA-2014-118976"/>
    <d v="2014-04-28T00:00:00"/>
    <x v="617"/>
    <s v="Standard Class"/>
    <s v="MY-18295"/>
    <s v="Muhammed Yedwab"/>
    <x v="1"/>
    <s v="United States"/>
    <s v="Baltimore"/>
    <s v="Maryland"/>
    <n v="21215"/>
    <x v="3"/>
    <s v="OFF-AR-10004752"/>
    <x v="1"/>
    <x v="6"/>
    <s v="Blackstonian Pencils"/>
    <x v="1518"/>
    <n v="2"/>
    <n v="0"/>
    <n v="1.4952000000000001"/>
    <s v="Profit"/>
    <s v="CA"/>
    <x v="0"/>
    <x v="6"/>
  </r>
  <r>
    <n v="1777"/>
    <s v="CA-2014-118976"/>
    <d v="2014-04-28T00:00:00"/>
    <x v="617"/>
    <s v="Standard Class"/>
    <s v="MY-18295"/>
    <s v="Muhammed Yedwab"/>
    <x v="1"/>
    <s v="United States"/>
    <s v="Baltimore"/>
    <s v="Maryland"/>
    <n v="21215"/>
    <x v="3"/>
    <s v="OFF-LA-10000452"/>
    <x v="1"/>
    <x v="2"/>
    <s v="Avery 488"/>
    <x v="974"/>
    <n v="1"/>
    <n v="0"/>
    <n v="1.512"/>
    <s v="Profit"/>
    <s v="CA"/>
    <x v="0"/>
    <x v="2"/>
  </r>
  <r>
    <n v="1778"/>
    <s v="CA-2015-105347"/>
    <d v="2015-11-24T00:00:00"/>
    <x v="618"/>
    <s v="Standard Class"/>
    <s v="DP-13000"/>
    <s v="Darren Powers"/>
    <x v="0"/>
    <s v="United States"/>
    <s v="Los Angeles"/>
    <s v="California"/>
    <n v="90004"/>
    <x v="1"/>
    <s v="OFF-PA-10000675"/>
    <x v="1"/>
    <x v="10"/>
    <s v="Xerox 1919"/>
    <x v="1519"/>
    <n v="9"/>
    <n v="0"/>
    <n v="180.76589999999999"/>
    <s v="Profit"/>
    <s v="CA"/>
    <x v="0"/>
    <x v="10"/>
  </r>
  <r>
    <n v="1779"/>
    <s v="CA-2015-105347"/>
    <d v="2015-11-24T00:00:00"/>
    <x v="618"/>
    <s v="Standard Class"/>
    <s v="DP-13000"/>
    <s v="Darren Powers"/>
    <x v="0"/>
    <s v="United States"/>
    <s v="Los Angeles"/>
    <s v="California"/>
    <n v="90004"/>
    <x v="1"/>
    <s v="OFF-AR-10003045"/>
    <x v="1"/>
    <x v="6"/>
    <s v="Prang Colored Pencils"/>
    <x v="453"/>
    <n v="5"/>
    <n v="0"/>
    <n v="6.6150000000000002"/>
    <s v="Profit"/>
    <s v="CA"/>
    <x v="0"/>
    <x v="6"/>
  </r>
  <r>
    <n v="1780"/>
    <s v="CA-2016-124667"/>
    <d v="2016-11-11T00:00:00"/>
    <x v="619"/>
    <s v="Standard Class"/>
    <s v="BD-11770"/>
    <s v="Bryan Davis"/>
    <x v="0"/>
    <s v="United States"/>
    <s v="New York City"/>
    <s v="New York"/>
    <n v="10011"/>
    <x v="3"/>
    <s v="TEC-AC-10003447"/>
    <x v="2"/>
    <x v="11"/>
    <s v="Micropad Numeric Keypads"/>
    <x v="127"/>
    <n v="3"/>
    <n v="0"/>
    <n v="14.9925"/>
    <s v="Profit"/>
    <s v="CA"/>
    <x v="0"/>
    <x v="11"/>
  </r>
  <r>
    <n v="1781"/>
    <s v="CA-2016-124667"/>
    <d v="2016-11-11T00:00:00"/>
    <x v="619"/>
    <s v="Standard Class"/>
    <s v="BD-11770"/>
    <s v="Bryan Davis"/>
    <x v="0"/>
    <s v="United States"/>
    <s v="New York City"/>
    <s v="New York"/>
    <n v="10011"/>
    <x v="3"/>
    <s v="OFF-ST-10002276"/>
    <x v="1"/>
    <x v="4"/>
    <s v="Safco Steel Mobile File Cart"/>
    <x v="1520"/>
    <n v="1"/>
    <n v="0"/>
    <n v="20.84"/>
    <s v="Profit"/>
    <s v="CA"/>
    <x v="0"/>
    <x v="4"/>
  </r>
  <r>
    <n v="1782"/>
    <s v="CA-2015-111094"/>
    <d v="2015-07-09T00:00:00"/>
    <x v="620"/>
    <s v="Standard Class"/>
    <s v="CB-12535"/>
    <s v="Claudia Bergmann"/>
    <x v="1"/>
    <s v="United States"/>
    <s v="Franklin"/>
    <s v="Massachusetts"/>
    <n v="2038"/>
    <x v="3"/>
    <s v="OFF-PA-10001609"/>
    <x v="1"/>
    <x v="10"/>
    <s v="Tops Wirebound Message Log Books"/>
    <x v="1521"/>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x v="1522"/>
    <n v="3"/>
    <n v="0"/>
    <n v="59.011200000000002"/>
    <s v="Profit"/>
    <s v="CA"/>
    <x v="0"/>
    <x v="8"/>
  </r>
  <r>
    <n v="1784"/>
    <s v="CA-2017-166317"/>
    <d v="2017-09-22T00:00:00"/>
    <x v="255"/>
    <s v="Standard Class"/>
    <s v="JE-15610"/>
    <s v="Jim Epp"/>
    <x v="1"/>
    <s v="United States"/>
    <s v="Milwaukee"/>
    <s v="Wisconsin"/>
    <n v="53209"/>
    <x v="2"/>
    <s v="OFF-PA-10004475"/>
    <x v="1"/>
    <x v="10"/>
    <s v="Xerox 1940"/>
    <x v="1523"/>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x v="1524"/>
    <n v="6"/>
    <n v="0"/>
    <n v="9.8160000000000007"/>
    <s v="Profit"/>
    <s v="CA"/>
    <x v="0"/>
    <x v="11"/>
  </r>
  <r>
    <n v="1786"/>
    <s v="CA-2017-166317"/>
    <d v="2017-09-22T00:00:00"/>
    <x v="255"/>
    <s v="Standard Class"/>
    <s v="JE-15610"/>
    <s v="Jim Epp"/>
    <x v="1"/>
    <s v="United States"/>
    <s v="Milwaukee"/>
    <s v="Wisconsin"/>
    <n v="53209"/>
    <x v="2"/>
    <s v="OFF-BI-10002976"/>
    <x v="1"/>
    <x v="8"/>
    <s v="ACCOHIDE Binder by Acco"/>
    <x v="1525"/>
    <n v="8"/>
    <n v="0"/>
    <n v="15.5288"/>
    <s v="Profit"/>
    <s v="CA"/>
    <x v="0"/>
    <x v="8"/>
  </r>
  <r>
    <n v="1787"/>
    <s v="CA-2017-166317"/>
    <d v="2017-09-22T00:00:00"/>
    <x v="255"/>
    <s v="Standard Class"/>
    <s v="JE-15610"/>
    <s v="Jim Epp"/>
    <x v="1"/>
    <s v="United States"/>
    <s v="Milwaukee"/>
    <s v="Wisconsin"/>
    <n v="53209"/>
    <x v="2"/>
    <s v="TEC-PH-10001615"/>
    <x v="2"/>
    <x v="7"/>
    <s v="AT&amp;T CL82213"/>
    <x v="283"/>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x v="1526"/>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x v="1527"/>
    <n v="2"/>
    <n v="0"/>
    <n v="195.99440000000001"/>
    <s v="Profit"/>
    <s v="CA"/>
    <x v="0"/>
    <x v="7"/>
  </r>
  <r>
    <n v="1790"/>
    <s v="CA-2015-154326"/>
    <d v="2015-02-15T00:00:00"/>
    <x v="621"/>
    <s v="Standard Class"/>
    <s v="RP-19855"/>
    <s v="Roy Phan"/>
    <x v="1"/>
    <s v="United States"/>
    <s v="Kenosha"/>
    <s v="Wisconsin"/>
    <n v="53142"/>
    <x v="2"/>
    <s v="TEC-AC-10004568"/>
    <x v="2"/>
    <x v="11"/>
    <s v="Maxell†LTO Ultrium - 800 GB"/>
    <x v="1528"/>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x v="1529"/>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x v="1530"/>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x v="1531"/>
    <n v="4"/>
    <n v="0"/>
    <n v="12.5928"/>
    <s v="Profit"/>
    <s v="CA"/>
    <x v="0"/>
    <x v="6"/>
  </r>
  <r>
    <n v="1794"/>
    <s v="CA-2014-104773"/>
    <d v="2014-12-08T00:00:00"/>
    <x v="623"/>
    <s v="Standard Class"/>
    <s v="TB-21175"/>
    <s v="Thomas Boland"/>
    <x v="1"/>
    <s v="United States"/>
    <s v="Houston"/>
    <s v="Texas"/>
    <n v="77041"/>
    <x v="2"/>
    <s v="OFF-ST-10000777"/>
    <x v="1"/>
    <x v="4"/>
    <s v="Companion Letter/Legal File, Black"/>
    <x v="1532"/>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x v="1533"/>
    <n v="3"/>
    <n v="0"/>
    <n v="26.984999999999999"/>
    <s v="Profit"/>
    <s v="CA"/>
    <x v="0"/>
    <x v="6"/>
  </r>
  <r>
    <n v="1796"/>
    <s v="US-2017-139465"/>
    <d v="2017-08-27T00:00:00"/>
    <x v="624"/>
    <s v="First Class"/>
    <s v="MR-17545"/>
    <s v="Mathew Reese"/>
    <x v="2"/>
    <s v="United States"/>
    <s v="New York City"/>
    <s v="New York"/>
    <n v="10024"/>
    <x v="3"/>
    <s v="OFF-ST-10002352"/>
    <x v="1"/>
    <x v="4"/>
    <s v="Iris Project Case"/>
    <x v="1534"/>
    <n v="8"/>
    <n v="0"/>
    <n v="16.598400000000002"/>
    <s v="Profit"/>
    <s v="US"/>
    <x v="1"/>
    <x v="4"/>
  </r>
  <r>
    <n v="1797"/>
    <s v="US-2017-139465"/>
    <d v="2017-08-27T00:00:00"/>
    <x v="624"/>
    <s v="First Class"/>
    <s v="MR-17545"/>
    <s v="Mathew Reese"/>
    <x v="2"/>
    <s v="United States"/>
    <s v="New York City"/>
    <s v="New York"/>
    <n v="10024"/>
    <x v="3"/>
    <s v="TEC-PH-10000455"/>
    <x v="2"/>
    <x v="7"/>
    <s v="GE 30522EE2"/>
    <x v="1535"/>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x v="1536"/>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x v="1537"/>
    <n v="5"/>
    <n v="0"/>
    <n v="73.320999999999998"/>
    <s v="Profit"/>
    <s v="CA"/>
    <x v="0"/>
    <x v="5"/>
  </r>
  <r>
    <n v="1800"/>
    <s v="CA-2016-121034"/>
    <d v="2016-08-08T00:00:00"/>
    <x v="626"/>
    <s v="Second Class"/>
    <s v="JF-15565"/>
    <s v="Jill Fjeld"/>
    <x v="0"/>
    <s v="United States"/>
    <s v="Dallas"/>
    <s v="Texas"/>
    <n v="75081"/>
    <x v="2"/>
    <s v="OFF-FA-10000585"/>
    <x v="1"/>
    <x v="13"/>
    <s v="OIC Bulk Pack Metal Binder Clips"/>
    <x v="1492"/>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x v="153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x v="1539"/>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x v="1540"/>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x v="1541"/>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x v="1542"/>
    <n v="2"/>
    <n v="0.2"/>
    <n v="22.9954"/>
    <s v="Profit"/>
    <s v="CA"/>
    <x v="0"/>
    <x v="11"/>
  </r>
  <r>
    <n v="1806"/>
    <s v="US-2016-116729"/>
    <d v="2016-12-25T00:00:00"/>
    <x v="470"/>
    <s v="First Class"/>
    <s v="GK-14620"/>
    <s v="Grace Kelly"/>
    <x v="1"/>
    <s v="United States"/>
    <s v="Los Angeles"/>
    <s v="California"/>
    <n v="90049"/>
    <x v="1"/>
    <s v="TEC-PH-10002200"/>
    <x v="2"/>
    <x v="7"/>
    <s v="Samsung Galaxy Note 2"/>
    <x v="1543"/>
    <n v="7"/>
    <n v="0.2"/>
    <n v="257.59440000000001"/>
    <s v="Profit"/>
    <s v="US"/>
    <x v="1"/>
    <x v="7"/>
  </r>
  <r>
    <n v="1807"/>
    <s v="US-2016-116729"/>
    <d v="2016-12-25T00:00:00"/>
    <x v="470"/>
    <s v="First Class"/>
    <s v="GK-14620"/>
    <s v="Grace Kelly"/>
    <x v="1"/>
    <s v="United States"/>
    <s v="Los Angeles"/>
    <s v="California"/>
    <n v="90049"/>
    <x v="1"/>
    <s v="OFF-PA-10002005"/>
    <x v="1"/>
    <x v="10"/>
    <s v="Xerox 225"/>
    <x v="1544"/>
    <n v="7"/>
    <n v="0"/>
    <n v="21.7728"/>
    <s v="Profit"/>
    <s v="US"/>
    <x v="1"/>
    <x v="10"/>
  </r>
  <r>
    <n v="1808"/>
    <s v="US-2016-116729"/>
    <d v="2016-12-25T00:00:00"/>
    <x v="470"/>
    <s v="First Class"/>
    <s v="GK-14620"/>
    <s v="Grace Kelly"/>
    <x v="1"/>
    <s v="United States"/>
    <s v="Los Angeles"/>
    <s v="California"/>
    <n v="90049"/>
    <x v="1"/>
    <s v="TEC-AC-10001465"/>
    <x v="2"/>
    <x v="11"/>
    <s v="SanDisk Cruzer 64 GB USB Flash Drive"/>
    <x v="1545"/>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x v="1546"/>
    <n v="7"/>
    <n v="0"/>
    <n v="0.69930000000000003"/>
    <s v="Profit"/>
    <s v="CA"/>
    <x v="0"/>
    <x v="7"/>
  </r>
  <r>
    <n v="1810"/>
    <s v="CA-2016-165484"/>
    <d v="2016-10-23T00:00:00"/>
    <x v="154"/>
    <s v="Standard Class"/>
    <s v="HK-14890"/>
    <s v="Heather Kirkland"/>
    <x v="1"/>
    <s v="United States"/>
    <s v="Chicago"/>
    <s v="Illinois"/>
    <n v="60610"/>
    <x v="2"/>
    <s v="FUR-FU-10001196"/>
    <x v="0"/>
    <x v="5"/>
    <s v="DAX Cubicle Frames - 8x10"/>
    <x v="1547"/>
    <n v="7"/>
    <n v="0.6"/>
    <n v="-12.117000000000001"/>
    <s v="Loss"/>
    <s v="CA"/>
    <x v="0"/>
    <x v="5"/>
  </r>
  <r>
    <n v="1811"/>
    <s v="CA-2016-165484"/>
    <d v="2016-10-23T00:00:00"/>
    <x v="154"/>
    <s v="Standard Class"/>
    <s v="HK-14890"/>
    <s v="Heather Kirkland"/>
    <x v="1"/>
    <s v="United States"/>
    <s v="Chicago"/>
    <s v="Illinois"/>
    <n v="60610"/>
    <x v="2"/>
    <s v="OFF-PA-10000595"/>
    <x v="1"/>
    <x v="10"/>
    <s v="Xerox 1929"/>
    <x v="1548"/>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x v="1549"/>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x v="291"/>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x v="1550"/>
    <n v="2"/>
    <n v="0.2"/>
    <n v="1.5713999999999999"/>
    <s v="Profit"/>
    <s v="US"/>
    <x v="1"/>
    <x v="5"/>
  </r>
  <r>
    <n v="1815"/>
    <s v="CA-2015-131597"/>
    <d v="2015-09-14T00:00:00"/>
    <x v="629"/>
    <s v="Standard Class"/>
    <s v="SP-20620"/>
    <s v="Stefania Perrino"/>
    <x v="1"/>
    <s v="United States"/>
    <s v="Los Angeles"/>
    <s v="California"/>
    <n v="90045"/>
    <x v="1"/>
    <s v="FUR-TA-10002607"/>
    <x v="0"/>
    <x v="3"/>
    <s v="KI Conference Tables"/>
    <x v="1551"/>
    <n v="3"/>
    <n v="0.2"/>
    <n v="-8.5068000000000001"/>
    <s v="Loss"/>
    <s v="CA"/>
    <x v="0"/>
    <x v="3"/>
  </r>
  <r>
    <n v="1816"/>
    <s v="CA-2015-164833"/>
    <d v="2015-06-04T00:00:00"/>
    <x v="630"/>
    <s v="Same Day"/>
    <s v="LL-16840"/>
    <s v="Lauren Leatherbury"/>
    <x v="0"/>
    <s v="United States"/>
    <s v="Seattle"/>
    <s v="Washington"/>
    <n v="98105"/>
    <x v="1"/>
    <s v="OFF-LA-10000443"/>
    <x v="1"/>
    <x v="2"/>
    <s v="Avery 501"/>
    <x v="1552"/>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x v="1553"/>
    <n v="2"/>
    <n v="0"/>
    <n v="3.0558000000000001"/>
    <s v="Profit"/>
    <s v="CA"/>
    <x v="0"/>
    <x v="6"/>
  </r>
  <r>
    <n v="1818"/>
    <s v="CA-2015-125423"/>
    <d v="2015-12-13T00:00:00"/>
    <x v="631"/>
    <s v="Second Class"/>
    <s v="MC-17575"/>
    <s v="Matt Collins"/>
    <x v="0"/>
    <s v="United States"/>
    <s v="Los Angeles"/>
    <s v="California"/>
    <n v="90036"/>
    <x v="1"/>
    <s v="OFF-LA-10001771"/>
    <x v="1"/>
    <x v="2"/>
    <s v="Avery 513"/>
    <x v="739"/>
    <n v="2"/>
    <n v="0"/>
    <n v="4.5815999999999999"/>
    <s v="Profit"/>
    <s v="CA"/>
    <x v="0"/>
    <x v="2"/>
  </r>
  <r>
    <n v="1819"/>
    <s v="US-2014-130379"/>
    <d v="2014-05-25T00:00:00"/>
    <x v="632"/>
    <s v="Standard Class"/>
    <s v="JL-15235"/>
    <s v="Janet Lee"/>
    <x v="0"/>
    <s v="United States"/>
    <s v="Chicago"/>
    <s v="Illinois"/>
    <n v="60623"/>
    <x v="2"/>
    <s v="OFF-AP-10001394"/>
    <x v="1"/>
    <x v="9"/>
    <s v="Harmony Air Purifier"/>
    <x v="1554"/>
    <n v="2"/>
    <n v="0.8"/>
    <n v="-166.32"/>
    <s v="Loss"/>
    <s v="US"/>
    <x v="1"/>
    <x v="9"/>
  </r>
  <r>
    <n v="1820"/>
    <s v="US-2014-130379"/>
    <d v="2014-05-25T00:00:00"/>
    <x v="632"/>
    <s v="Standard Class"/>
    <s v="JL-15235"/>
    <s v="Janet Lee"/>
    <x v="0"/>
    <s v="United States"/>
    <s v="Chicago"/>
    <s v="Illinois"/>
    <n v="60623"/>
    <x v="2"/>
    <s v="FUR-FU-10002553"/>
    <x v="0"/>
    <x v="5"/>
    <s v="Electrix Incandescent Magnifying Lamp, Black"/>
    <x v="1555"/>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x v="1556"/>
    <n v="6"/>
    <n v="0.8"/>
    <n v="-225.55680000000001"/>
    <s v="Loss"/>
    <s v="CA"/>
    <x v="0"/>
    <x v="9"/>
  </r>
  <r>
    <n v="1822"/>
    <s v="CA-2016-168956"/>
    <d v="2016-02-16T00:00:00"/>
    <x v="633"/>
    <s v="Standard Class"/>
    <s v="EA-14035"/>
    <s v="Erin Ashbrook"/>
    <x v="1"/>
    <s v="United States"/>
    <s v="Chicago"/>
    <s v="Illinois"/>
    <n v="60623"/>
    <x v="2"/>
    <s v="OFF-FA-10000304"/>
    <x v="1"/>
    <x v="13"/>
    <s v="Advantus Push Pins"/>
    <x v="1512"/>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x v="1557"/>
    <n v="3"/>
    <n v="0.3"/>
    <n v="-2.6981999999999999"/>
    <s v="Loss"/>
    <s v="CA"/>
    <x v="0"/>
    <x v="1"/>
  </r>
  <r>
    <n v="1824"/>
    <s v="CA-2016-168956"/>
    <d v="2016-02-16T00:00:00"/>
    <x v="633"/>
    <s v="Standard Class"/>
    <s v="EA-14035"/>
    <s v="Erin Ashbrook"/>
    <x v="1"/>
    <s v="United States"/>
    <s v="Chicago"/>
    <s v="Illinois"/>
    <n v="60623"/>
    <x v="2"/>
    <s v="OFF-PA-10000809"/>
    <x v="1"/>
    <x v="10"/>
    <s v="Xerox 206"/>
    <x v="1170"/>
    <n v="1"/>
    <n v="0.2"/>
    <n v="1.8144"/>
    <s v="Profit"/>
    <s v="CA"/>
    <x v="0"/>
    <x v="10"/>
  </r>
  <r>
    <n v="1825"/>
    <s v="CA-2016-167507"/>
    <d v="2016-12-22T00:00:00"/>
    <x v="470"/>
    <s v="Standard Class"/>
    <s v="SA-20830"/>
    <s v="Sue Ann Reed"/>
    <x v="0"/>
    <s v="United States"/>
    <s v="Redmond"/>
    <s v="Oregon"/>
    <n v="97756"/>
    <x v="1"/>
    <s v="OFF-BI-10003694"/>
    <x v="1"/>
    <x v="8"/>
    <s v="Avery 3 1/2&quot; Diskette Storage Pages, 10/Pack"/>
    <x v="1558"/>
    <n v="10"/>
    <n v="0.7"/>
    <n v="-25.056000000000001"/>
    <s v="Loss"/>
    <s v="CA"/>
    <x v="0"/>
    <x v="8"/>
  </r>
  <r>
    <n v="1826"/>
    <s v="CA-2016-167507"/>
    <d v="2016-12-22T00:00:00"/>
    <x v="470"/>
    <s v="Standard Class"/>
    <s v="SA-20830"/>
    <s v="Sue Ann Reed"/>
    <x v="0"/>
    <s v="United States"/>
    <s v="Redmond"/>
    <s v="Oregon"/>
    <n v="97756"/>
    <x v="1"/>
    <s v="FUR-FU-10001935"/>
    <x v="0"/>
    <x v="5"/>
    <s v="3M Hangers With Command Adhesive"/>
    <x v="1559"/>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x v="1560"/>
    <n v="1"/>
    <n v="0.2"/>
    <n v="4.8415999999999997"/>
    <s v="Profit"/>
    <s v="CA"/>
    <x v="0"/>
    <x v="5"/>
  </r>
  <r>
    <n v="1828"/>
    <s v="CA-2016-109344"/>
    <d v="2016-02-08T00:00:00"/>
    <x v="634"/>
    <s v="Second Class"/>
    <s v="CH-12070"/>
    <s v="Cathy Hwang"/>
    <x v="2"/>
    <s v="United States"/>
    <s v="Raleigh"/>
    <s v="North Carolina"/>
    <n v="27604"/>
    <x v="0"/>
    <s v="TEC-PH-10002624"/>
    <x v="2"/>
    <x v="7"/>
    <s v="Samsung Galaxy S4 Mini"/>
    <x v="1561"/>
    <n v="3"/>
    <n v="0.2"/>
    <n v="126.8973"/>
    <s v="Profit"/>
    <s v="CA"/>
    <x v="0"/>
    <x v="7"/>
  </r>
  <r>
    <n v="1829"/>
    <s v="US-2015-140851"/>
    <d v="2015-07-13T00:00:00"/>
    <x v="598"/>
    <s v="Second Class"/>
    <s v="ND-18460"/>
    <s v="Neil Ducich"/>
    <x v="1"/>
    <s v="United States"/>
    <s v="Macon"/>
    <s v="Georgia"/>
    <n v="31204"/>
    <x v="0"/>
    <s v="OFF-PA-10000019"/>
    <x v="1"/>
    <x v="10"/>
    <s v="Xerox 1931"/>
    <x v="783"/>
    <n v="6"/>
    <n v="0"/>
    <n v="18.662400000000002"/>
    <s v="Profit"/>
    <s v="US"/>
    <x v="1"/>
    <x v="10"/>
  </r>
  <r>
    <n v="1830"/>
    <s v="CA-2014-103373"/>
    <d v="2014-05-18T00:00:00"/>
    <x v="635"/>
    <s v="Standard Class"/>
    <s v="BS-11755"/>
    <s v="Bruce Stewart"/>
    <x v="0"/>
    <s v="United States"/>
    <s v="Cleveland"/>
    <s v="Ohio"/>
    <n v="44105"/>
    <x v="3"/>
    <s v="TEC-PH-10002885"/>
    <x v="2"/>
    <x v="7"/>
    <s v="Apple iPhone 5"/>
    <x v="1562"/>
    <n v="2"/>
    <n v="0.4"/>
    <n v="-168.95580000000001"/>
    <s v="Loss"/>
    <s v="CA"/>
    <x v="0"/>
    <x v="7"/>
  </r>
  <r>
    <n v="1831"/>
    <s v="CA-2017-145884"/>
    <d v="2017-10-21T00:00:00"/>
    <x v="565"/>
    <s v="Same Day"/>
    <s v="SL-20155"/>
    <s v="Sara Luxemburg"/>
    <x v="2"/>
    <s v="United States"/>
    <s v="Muskogee"/>
    <s v="Oklahoma"/>
    <n v="74403"/>
    <x v="2"/>
    <s v="TEC-PH-10000895"/>
    <x v="2"/>
    <x v="7"/>
    <s v="Polycom VVX 310 VoIP phone"/>
    <x v="1563"/>
    <n v="8"/>
    <n v="0"/>
    <n v="374.37920000000003"/>
    <s v="Profit"/>
    <s v="CA"/>
    <x v="0"/>
    <x v="7"/>
  </r>
  <r>
    <n v="1832"/>
    <s v="CA-2017-145884"/>
    <d v="2017-10-21T00:00:00"/>
    <x v="565"/>
    <s v="Same Day"/>
    <s v="SL-20155"/>
    <s v="Sara Luxemburg"/>
    <x v="2"/>
    <s v="United States"/>
    <s v="Muskogee"/>
    <s v="Oklahoma"/>
    <n v="74403"/>
    <x v="2"/>
    <s v="FUR-TA-10002356"/>
    <x v="0"/>
    <x v="3"/>
    <s v="Bevis Boat-Shaped Conference Table"/>
    <x v="1564"/>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x v="718"/>
    <n v="3"/>
    <n v="0.2"/>
    <n v="25.875"/>
    <s v="Profit"/>
    <s v="CA"/>
    <x v="0"/>
    <x v="1"/>
  </r>
  <r>
    <n v="1834"/>
    <s v="CA-2017-162691"/>
    <d v="2017-08-01T00:00:00"/>
    <x v="636"/>
    <s v="Standard Class"/>
    <s v="AS-10045"/>
    <s v="Aaron Smayling"/>
    <x v="1"/>
    <s v="United States"/>
    <s v="Austin"/>
    <s v="Texas"/>
    <n v="78745"/>
    <x v="2"/>
    <s v="TEC-MA-10000488"/>
    <x v="2"/>
    <x v="15"/>
    <s v="Bady BDG101FRU Card Printer"/>
    <x v="1565"/>
    <n v="3"/>
    <n v="0.4"/>
    <n v="-263.99669999999998"/>
    <s v="Loss"/>
    <s v="CA"/>
    <x v="0"/>
    <x v="15"/>
  </r>
  <r>
    <n v="1835"/>
    <s v="CA-2017-162691"/>
    <d v="2017-08-01T00:00:00"/>
    <x v="636"/>
    <s v="Standard Class"/>
    <s v="AS-10045"/>
    <s v="Aaron Smayling"/>
    <x v="1"/>
    <s v="United States"/>
    <s v="Austin"/>
    <s v="Texas"/>
    <n v="78745"/>
    <x v="2"/>
    <s v="OFF-PA-10003729"/>
    <x v="1"/>
    <x v="10"/>
    <s v="Xerox 1998"/>
    <x v="1566"/>
    <n v="7"/>
    <n v="0.2"/>
    <n v="12.700799999999999"/>
    <s v="Profit"/>
    <s v="CA"/>
    <x v="0"/>
    <x v="10"/>
  </r>
  <r>
    <n v="1836"/>
    <s v="CA-2014-141278"/>
    <d v="2014-06-21T00:00:00"/>
    <x v="637"/>
    <s v="First Class"/>
    <s v="RM-19375"/>
    <s v="Raymond Messe"/>
    <x v="0"/>
    <s v="United States"/>
    <s v="Meriden"/>
    <s v="Connecticut"/>
    <n v="6450"/>
    <x v="3"/>
    <s v="OFF-AR-10003056"/>
    <x v="1"/>
    <x v="6"/>
    <s v="Newell 341"/>
    <x v="1567"/>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x v="1568"/>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x v="1569"/>
    <n v="3"/>
    <n v="0.2"/>
    <n v="5.9211"/>
    <s v="Profit"/>
    <s v="CA"/>
    <x v="0"/>
    <x v="2"/>
  </r>
  <r>
    <n v="1839"/>
    <s v="CA-2014-117345"/>
    <d v="2014-08-01T00:00:00"/>
    <x v="90"/>
    <s v="Standard Class"/>
    <s v="BF-10975"/>
    <s v="Barbara Fisher"/>
    <x v="1"/>
    <s v="United States"/>
    <s v="Charlotte"/>
    <s v="North Carolina"/>
    <n v="28205"/>
    <x v="0"/>
    <s v="FUR-FU-10000629"/>
    <x v="0"/>
    <x v="5"/>
    <s v="9-3/4 Diameter Round Wall Clock"/>
    <x v="1570"/>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x v="1571"/>
    <n v="1"/>
    <n v="0.2"/>
    <n v="10.224500000000001"/>
    <s v="Profit"/>
    <s v="CA"/>
    <x v="0"/>
    <x v="9"/>
  </r>
  <r>
    <n v="1841"/>
    <s v="CA-2014-117345"/>
    <d v="2014-08-01T00:00:00"/>
    <x v="90"/>
    <s v="Standard Class"/>
    <s v="BF-10975"/>
    <s v="Barbara Fisher"/>
    <x v="1"/>
    <s v="United States"/>
    <s v="Charlotte"/>
    <s v="North Carolina"/>
    <n v="28205"/>
    <x v="0"/>
    <s v="OFF-PA-10002377"/>
    <x v="1"/>
    <x v="10"/>
    <s v="Xerox 1916"/>
    <x v="128"/>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x v="1572"/>
    <n v="1"/>
    <n v="0"/>
    <n v="39.4268"/>
    <s v="Profit"/>
    <s v="CA"/>
    <x v="0"/>
    <x v="1"/>
  </r>
  <r>
    <n v="1843"/>
    <s v="CA-2015-135391"/>
    <d v="2015-02-09T00:00:00"/>
    <x v="640"/>
    <s v="Second Class"/>
    <s v="FA-14230"/>
    <s v="Frank Atkinson"/>
    <x v="1"/>
    <s v="United States"/>
    <s v="San Antonio"/>
    <s v="Texas"/>
    <n v="78207"/>
    <x v="2"/>
    <s v="OFF-LA-10001074"/>
    <x v="1"/>
    <x v="2"/>
    <s v="Round Specialty Laser Printer Labels"/>
    <x v="110"/>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x v="1573"/>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x v="26"/>
    <n v="3"/>
    <n v="0"/>
    <n v="11.774100000000001"/>
    <s v="Profit"/>
    <s v="US"/>
    <x v="1"/>
    <x v="11"/>
  </r>
  <r>
    <n v="1846"/>
    <s v="US-2017-158512"/>
    <d v="2017-01-12T00:00:00"/>
    <x v="642"/>
    <s v="Second Class"/>
    <s v="DA-13450"/>
    <s v="Dianna Arnett"/>
    <x v="2"/>
    <s v="United States"/>
    <s v="Washington"/>
    <s v="District of Columbia"/>
    <n v="20016"/>
    <x v="3"/>
    <s v="OFF-PA-10001804"/>
    <x v="1"/>
    <x v="10"/>
    <s v="Xerox 195"/>
    <x v="1574"/>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x v="1015"/>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x v="1575"/>
    <n v="3"/>
    <n v="0.2"/>
    <n v="27.176400000000001"/>
    <s v="Profit"/>
    <s v="CA"/>
    <x v="0"/>
    <x v="1"/>
  </r>
  <r>
    <n v="1849"/>
    <s v="CA-2017-128370"/>
    <d v="2017-09-10T00:00:00"/>
    <x v="643"/>
    <s v="Same Day"/>
    <s v="FH-14275"/>
    <s v="Frank Hawley"/>
    <x v="1"/>
    <s v="United States"/>
    <s v="Los Angeles"/>
    <s v="California"/>
    <n v="90004"/>
    <x v="1"/>
    <s v="OFF-BI-10004140"/>
    <x v="1"/>
    <x v="8"/>
    <s v="Avery Non-Stick Binders"/>
    <x v="1576"/>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x v="1577"/>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x v="1578"/>
    <n v="5"/>
    <n v="0"/>
    <n v="124.68"/>
    <s v="Profit"/>
    <s v="CA"/>
    <x v="0"/>
    <x v="11"/>
  </r>
  <r>
    <n v="1852"/>
    <s v="CA-2015-160472"/>
    <d v="2015-07-20T00:00:00"/>
    <x v="644"/>
    <s v="Second Class"/>
    <s v="RK-19300"/>
    <s v="Ralph Kennedy"/>
    <x v="0"/>
    <s v="United States"/>
    <s v="South Bend"/>
    <s v="Indiana"/>
    <n v="46614"/>
    <x v="2"/>
    <s v="OFF-PA-10000528"/>
    <x v="1"/>
    <x v="10"/>
    <s v="Xerox 1981"/>
    <x v="1579"/>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x v="1580"/>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x v="615"/>
    <n v="2"/>
    <n v="0"/>
    <n v="45.9754"/>
    <s v="Profit"/>
    <s v="CA"/>
    <x v="0"/>
    <x v="10"/>
  </r>
  <r>
    <n v="1855"/>
    <s v="CA-2015-160472"/>
    <d v="2015-07-20T00:00:00"/>
    <x v="644"/>
    <s v="Second Class"/>
    <s v="RK-19300"/>
    <s v="Ralph Kennedy"/>
    <x v="0"/>
    <s v="United States"/>
    <s v="South Bend"/>
    <s v="Indiana"/>
    <n v="46614"/>
    <x v="2"/>
    <s v="OFF-ST-10003442"/>
    <x v="1"/>
    <x v="4"/>
    <s v="Eldon Portable Mobile Manager"/>
    <x v="1581"/>
    <n v="5"/>
    <n v="0"/>
    <n v="38.177999999999997"/>
    <s v="Profit"/>
    <s v="CA"/>
    <x v="0"/>
    <x v="4"/>
  </r>
  <r>
    <n v="1856"/>
    <s v="CA-2014-114643"/>
    <d v="2014-06-13T00:00:00"/>
    <x v="645"/>
    <s v="Standard Class"/>
    <s v="FM-14215"/>
    <s v="Filia McAdams"/>
    <x v="1"/>
    <s v="United States"/>
    <s v="Los Angeles"/>
    <s v="California"/>
    <n v="90032"/>
    <x v="1"/>
    <s v="OFF-AR-10003631"/>
    <x v="1"/>
    <x v="6"/>
    <s v="Staples in misc. colors"/>
    <x v="158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x v="1583"/>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x v="1353"/>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x v="1584"/>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x v="1585"/>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x v="1586"/>
    <n v="2"/>
    <n v="0.2"/>
    <n v="-28.976400000000002"/>
    <s v="Loss"/>
    <s v="US"/>
    <x v="1"/>
    <x v="0"/>
  </r>
  <r>
    <n v="1862"/>
    <s v="US-2017-121251"/>
    <d v="2017-03-26T00:00:00"/>
    <x v="647"/>
    <s v="First Class"/>
    <s v="GM-14440"/>
    <s v="Gary McGarr"/>
    <x v="0"/>
    <s v="United States"/>
    <s v="New York City"/>
    <s v="New York"/>
    <n v="10009"/>
    <x v="3"/>
    <s v="TEC-PH-10004896"/>
    <x v="2"/>
    <x v="7"/>
    <s v="Nokia Lumia 521 (T-Mobile)"/>
    <x v="664"/>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x v="1587"/>
    <n v="4"/>
    <n v="0.2"/>
    <n v="4.9631999999999996"/>
    <s v="Profit"/>
    <s v="CA"/>
    <x v="0"/>
    <x v="4"/>
  </r>
  <r>
    <n v="1864"/>
    <s v="US-2016-100839"/>
    <d v="2016-10-13T00:00:00"/>
    <x v="649"/>
    <s v="Standard Class"/>
    <s v="NC-18625"/>
    <s v="Noah Childs"/>
    <x v="1"/>
    <s v="United States"/>
    <s v="Aurora"/>
    <s v="Colorado"/>
    <n v="80013"/>
    <x v="1"/>
    <s v="FUR-TA-10004575"/>
    <x v="0"/>
    <x v="3"/>
    <s v="Hon 5100 Series Wood Tables"/>
    <x v="1588"/>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x v="1589"/>
    <n v="3"/>
    <n v="0.2"/>
    <n v="4.3680000000000003"/>
    <s v="Profit"/>
    <s v="US"/>
    <x v="1"/>
    <x v="5"/>
  </r>
  <r>
    <n v="1866"/>
    <s v="US-2017-116659"/>
    <d v="2017-11-12T00:00:00"/>
    <x v="44"/>
    <s v="Same Day"/>
    <s v="NG-18355"/>
    <s v="Nat Gilpin"/>
    <x v="1"/>
    <s v="United States"/>
    <s v="Newark"/>
    <s v="Ohio"/>
    <n v="43055"/>
    <x v="3"/>
    <s v="TEC-PH-10002824"/>
    <x v="2"/>
    <x v="7"/>
    <s v="Jabra SPEAK 410 Multidevice Speakerphone"/>
    <x v="1590"/>
    <n v="3"/>
    <n v="0.4"/>
    <n v="-92.695499999999996"/>
    <s v="Loss"/>
    <s v="US"/>
    <x v="1"/>
    <x v="7"/>
  </r>
  <r>
    <n v="1867"/>
    <s v="CA-2017-118857"/>
    <d v="2017-04-15T00:00:00"/>
    <x v="650"/>
    <s v="First Class"/>
    <s v="AH-10075"/>
    <s v="Adam Hart"/>
    <x v="1"/>
    <s v="United States"/>
    <s v="Henderson"/>
    <s v="Nevada"/>
    <n v="89015"/>
    <x v="1"/>
    <s v="FUR-FU-10004460"/>
    <x v="0"/>
    <x v="5"/>
    <s v="Howard Miller 12&quot; Round Wall Clock"/>
    <x v="1591"/>
    <n v="5"/>
    <n v="0"/>
    <n v="70.721999999999994"/>
    <s v="Profit"/>
    <s v="CA"/>
    <x v="0"/>
    <x v="5"/>
  </r>
  <r>
    <n v="1868"/>
    <s v="CA-2015-127110"/>
    <d v="2015-06-25T00:00:00"/>
    <x v="651"/>
    <s v="Standard Class"/>
    <s v="CH-12070"/>
    <s v="Cathy Hwang"/>
    <x v="2"/>
    <s v="United States"/>
    <s v="Philadelphia"/>
    <s v="Pennsylvania"/>
    <n v="19143"/>
    <x v="3"/>
    <s v="OFF-PA-10003309"/>
    <x v="1"/>
    <x v="10"/>
    <s v="Xerox 211"/>
    <x v="276"/>
    <n v="6"/>
    <n v="0.2"/>
    <n v="10.8864"/>
    <s v="Profit"/>
    <s v="CA"/>
    <x v="0"/>
    <x v="10"/>
  </r>
  <r>
    <n v="1869"/>
    <s v="CA-2015-127110"/>
    <d v="2015-06-25T00:00:00"/>
    <x v="651"/>
    <s v="Standard Class"/>
    <s v="CH-12070"/>
    <s v="Cathy Hwang"/>
    <x v="2"/>
    <s v="United States"/>
    <s v="Philadelphia"/>
    <s v="Pennsylvania"/>
    <n v="19143"/>
    <x v="3"/>
    <s v="OFF-ST-10002554"/>
    <x v="1"/>
    <x v="4"/>
    <s v="Tennsco Industrial Shelving"/>
    <x v="1592"/>
    <n v="2"/>
    <n v="0.2"/>
    <n v="-17.607600000000001"/>
    <s v="Loss"/>
    <s v="CA"/>
    <x v="0"/>
    <x v="4"/>
  </r>
  <r>
    <n v="1870"/>
    <s v="CA-2016-148201"/>
    <d v="2016-08-26T00:00:00"/>
    <x v="652"/>
    <s v="Second Class"/>
    <s v="CC-12145"/>
    <s v="Charles Crestani"/>
    <x v="0"/>
    <s v="United States"/>
    <s v="Seattle"/>
    <s v="Washington"/>
    <n v="98103"/>
    <x v="1"/>
    <s v="OFF-PA-10000019"/>
    <x v="1"/>
    <x v="10"/>
    <s v="Xerox 1931"/>
    <x v="90"/>
    <n v="1"/>
    <n v="0"/>
    <n v="3.1103999999999998"/>
    <s v="Profit"/>
    <s v="CA"/>
    <x v="0"/>
    <x v="10"/>
  </r>
  <r>
    <n v="1871"/>
    <s v="CA-2014-116932"/>
    <d v="2014-07-21T00:00:00"/>
    <x v="653"/>
    <s v="Standard Class"/>
    <s v="ME-18010"/>
    <s v="Michelle Ellison"/>
    <x v="1"/>
    <s v="United States"/>
    <s v="San Francisco"/>
    <s v="California"/>
    <n v="94122"/>
    <x v="1"/>
    <s v="OFF-AR-10002067"/>
    <x v="1"/>
    <x v="6"/>
    <s v="Newell 334"/>
    <x v="1593"/>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x v="476"/>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x v="1594"/>
    <n v="1"/>
    <n v="0.2"/>
    <n v="27.284800000000001"/>
    <s v="Profit"/>
    <s v="CA"/>
    <x v="0"/>
    <x v="3"/>
  </r>
  <r>
    <n v="1874"/>
    <s v="CA-2017-142888"/>
    <d v="2017-11-21T00:00:00"/>
    <x v="654"/>
    <s v="Standard Class"/>
    <s v="BP-11230"/>
    <s v="Benjamin Patterson"/>
    <x v="0"/>
    <s v="United States"/>
    <s v="Spokane"/>
    <s v="Washington"/>
    <n v="99207"/>
    <x v="1"/>
    <s v="FUR-TA-10004767"/>
    <x v="0"/>
    <x v="3"/>
    <s v="Safco Drafting Table"/>
    <x v="554"/>
    <n v="1"/>
    <n v="0"/>
    <n v="20.584199999999999"/>
    <s v="Profit"/>
    <s v="CA"/>
    <x v="0"/>
    <x v="3"/>
  </r>
  <r>
    <n v="1875"/>
    <s v="CA-2014-147914"/>
    <d v="2014-06-04T00:00:00"/>
    <x v="610"/>
    <s v="Standard Class"/>
    <s v="MP-17470"/>
    <s v="Mark Packer"/>
    <x v="2"/>
    <s v="United States"/>
    <s v="Columbus"/>
    <s v="Ohio"/>
    <n v="43229"/>
    <x v="3"/>
    <s v="OFF-PA-10001685"/>
    <x v="1"/>
    <x v="10"/>
    <s v="Easy-staple paper"/>
    <x v="1595"/>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x v="1596"/>
    <n v="1"/>
    <n v="0.2"/>
    <n v="-22.097999999999999"/>
    <s v="Loss"/>
    <s v="US"/>
    <x v="1"/>
    <x v="0"/>
  </r>
  <r>
    <n v="1877"/>
    <s v="CA-2017-112039"/>
    <d v="2017-03-25T00:00:00"/>
    <x v="655"/>
    <s v="Standard Class"/>
    <s v="JC-15775"/>
    <s v="John Castell"/>
    <x v="0"/>
    <s v="United States"/>
    <s v="San Antonio"/>
    <s v="Texas"/>
    <n v="78207"/>
    <x v="2"/>
    <s v="TEC-PH-10000984"/>
    <x v="2"/>
    <x v="7"/>
    <s v="Panasonic KX-TG9471B"/>
    <x v="549"/>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x v="1597"/>
    <n v="4"/>
    <n v="0.2"/>
    <n v="-44.276400000000002"/>
    <s v="Loss"/>
    <s v="CA"/>
    <x v="0"/>
    <x v="1"/>
  </r>
  <r>
    <n v="1879"/>
    <s v="CA-2017-118885"/>
    <d v="2017-12-29T00:00:00"/>
    <x v="115"/>
    <s v="Standard Class"/>
    <s v="JG-15160"/>
    <s v="James Galang"/>
    <x v="0"/>
    <s v="United States"/>
    <s v="Los Angeles"/>
    <s v="California"/>
    <n v="90049"/>
    <x v="1"/>
    <s v="TEC-PH-10002563"/>
    <x v="2"/>
    <x v="7"/>
    <s v="Adtran 1202752G1"/>
    <x v="214"/>
    <n v="3"/>
    <n v="0.2"/>
    <n v="22.6782"/>
    <s v="Profit"/>
    <s v="CA"/>
    <x v="0"/>
    <x v="7"/>
  </r>
  <r>
    <n v="1880"/>
    <s v="US-2017-166611"/>
    <d v="2017-03-28T00:00:00"/>
    <x v="504"/>
    <s v="Standard Class"/>
    <s v="CK-12760"/>
    <s v="Cyma Kinney"/>
    <x v="1"/>
    <s v="United States"/>
    <s v="Jacksonville"/>
    <s v="Florida"/>
    <n v="32216"/>
    <x v="0"/>
    <s v="OFF-BI-10001191"/>
    <x v="1"/>
    <x v="8"/>
    <s v="Canvas Sectional Post Binders"/>
    <x v="1598"/>
    <n v="9"/>
    <n v="0.7"/>
    <n v="-48.119399999999999"/>
    <s v="Loss"/>
    <s v="US"/>
    <x v="1"/>
    <x v="8"/>
  </r>
  <r>
    <n v="1881"/>
    <s v="CA-2015-109512"/>
    <d v="2015-03-05T00:00:00"/>
    <x v="656"/>
    <s v="Same Day"/>
    <s v="LF-17185"/>
    <s v="Luke Foster"/>
    <x v="0"/>
    <s v="United States"/>
    <s v="New York City"/>
    <s v="New York"/>
    <n v="10011"/>
    <x v="3"/>
    <s v="OFF-EN-10002621"/>
    <x v="1"/>
    <x v="12"/>
    <s v="Staple envelope"/>
    <x v="1599"/>
    <n v="3"/>
    <n v="0"/>
    <n v="14.67"/>
    <s v="Profit"/>
    <s v="CA"/>
    <x v="0"/>
    <x v="12"/>
  </r>
  <r>
    <n v="1882"/>
    <s v="CA-2015-109512"/>
    <d v="2015-03-05T00:00:00"/>
    <x v="656"/>
    <s v="Same Day"/>
    <s v="LF-17185"/>
    <s v="Luke Foster"/>
    <x v="0"/>
    <s v="United States"/>
    <s v="New York City"/>
    <s v="New York"/>
    <n v="10011"/>
    <x v="3"/>
    <s v="FUR-CH-10001146"/>
    <x v="0"/>
    <x v="1"/>
    <s v="Global Value Mid-Back Manager's Chair, Gray"/>
    <x v="1600"/>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x v="1601"/>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x v="1602"/>
    <n v="7"/>
    <n v="0.2"/>
    <n v="78.6828"/>
    <s v="Profit"/>
    <s v="CA"/>
    <x v="0"/>
    <x v="10"/>
  </r>
  <r>
    <n v="1885"/>
    <s v="CA-2017-154718"/>
    <d v="2017-01-19T00:00:00"/>
    <x v="185"/>
    <s v="Second Class"/>
    <s v="DL-12865"/>
    <s v="Dan Lawera"/>
    <x v="0"/>
    <s v="United States"/>
    <s v="Keller"/>
    <s v="Texas"/>
    <n v="76248"/>
    <x v="2"/>
    <s v="OFF-LA-10003714"/>
    <x v="1"/>
    <x v="2"/>
    <s v="Avery 510"/>
    <x v="1603"/>
    <n v="2"/>
    <n v="0.2"/>
    <n v="2.1"/>
    <s v="Profit"/>
    <s v="CA"/>
    <x v="0"/>
    <x v="2"/>
  </r>
  <r>
    <n v="1886"/>
    <s v="CA-2016-147578"/>
    <d v="2016-04-22T00:00:00"/>
    <x v="408"/>
    <s v="Second Class"/>
    <s v="PG-18895"/>
    <s v="Paul Gonzalez"/>
    <x v="0"/>
    <s v="United States"/>
    <s v="San Francisco"/>
    <s v="California"/>
    <n v="94122"/>
    <x v="1"/>
    <s v="FUR-FU-10001889"/>
    <x v="0"/>
    <x v="5"/>
    <s v="Ultra Door Pull Handle"/>
    <x v="610"/>
    <n v="3"/>
    <n v="0"/>
    <n v="10.4148"/>
    <s v="Profit"/>
    <s v="CA"/>
    <x v="0"/>
    <x v="5"/>
  </r>
  <r>
    <n v="1887"/>
    <s v="CA-2014-140165"/>
    <d v="2014-05-13T00:00:00"/>
    <x v="8"/>
    <s v="First Class"/>
    <s v="EH-14005"/>
    <s v="Erica Hernandez"/>
    <x v="2"/>
    <s v="United States"/>
    <s v="Hialeah"/>
    <s v="Florida"/>
    <n v="33012"/>
    <x v="0"/>
    <s v="OFF-FA-10002815"/>
    <x v="1"/>
    <x v="13"/>
    <s v="Staples"/>
    <x v="1604"/>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x v="1104"/>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x v="1605"/>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x v="1606"/>
    <n v="3"/>
    <n v="0.4"/>
    <n v="-122.877"/>
    <s v="Loss"/>
    <s v="CA"/>
    <x v="0"/>
    <x v="3"/>
  </r>
  <r>
    <n v="1891"/>
    <s v="CA-2014-157623"/>
    <d v="2014-03-14T00:00:00"/>
    <x v="658"/>
    <s v="Standard Class"/>
    <s v="DK-13225"/>
    <s v="Dean Katz"/>
    <x v="1"/>
    <s v="United States"/>
    <s v="Huntington Beach"/>
    <s v="California"/>
    <n v="92646"/>
    <x v="1"/>
    <s v="OFF-PA-10001204"/>
    <x v="1"/>
    <x v="10"/>
    <s v="Xerox 1972"/>
    <x v="232"/>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x v="1607"/>
    <n v="1"/>
    <n v="0"/>
    <n v="1.2505999999999999"/>
    <s v="Profit"/>
    <s v="CA"/>
    <x v="0"/>
    <x v="6"/>
  </r>
  <r>
    <n v="1893"/>
    <s v="CA-2017-145310"/>
    <d v="2017-12-22T00:00:00"/>
    <x v="468"/>
    <s v="Second Class"/>
    <s v="JP-15520"/>
    <s v="Jeremy Pistek"/>
    <x v="0"/>
    <s v="United States"/>
    <s v="Port Orange"/>
    <s v="Florida"/>
    <n v="32127"/>
    <x v="0"/>
    <s v="OFF-EN-10002621"/>
    <x v="1"/>
    <x v="12"/>
    <s v="Staple envelope"/>
    <x v="160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x v="1609"/>
    <n v="1"/>
    <n v="0.2"/>
    <n v="7.7450000000000001"/>
    <s v="Profit"/>
    <s v="CA"/>
    <x v="0"/>
    <x v="10"/>
  </r>
  <r>
    <n v="1895"/>
    <s v="US-2017-108063"/>
    <d v="2017-12-02T00:00:00"/>
    <x v="241"/>
    <s v="First Class"/>
    <s v="AS-10090"/>
    <s v="Adam Shillingsburg"/>
    <x v="0"/>
    <s v="United States"/>
    <s v="Charlottesville"/>
    <s v="Virginia"/>
    <n v="22901"/>
    <x v="0"/>
    <s v="OFF-AR-10001446"/>
    <x v="1"/>
    <x v="6"/>
    <s v="Newell 309"/>
    <x v="1610"/>
    <n v="3"/>
    <n v="0"/>
    <n v="10.395"/>
    <s v="Profit"/>
    <s v="US"/>
    <x v="1"/>
    <x v="6"/>
  </r>
  <r>
    <n v="1896"/>
    <s v="CA-2015-109197"/>
    <d v="2015-12-31T00:00:00"/>
    <x v="659"/>
    <s v="Standard Class"/>
    <s v="JO-15280"/>
    <s v="Jas O'Carroll"/>
    <x v="0"/>
    <s v="United States"/>
    <s v="Missoula"/>
    <s v="Montana"/>
    <n v="59801"/>
    <x v="1"/>
    <s v="OFF-BI-10004632"/>
    <x v="1"/>
    <x v="8"/>
    <s v="Ibico Hi-Tech Manual Binding System"/>
    <x v="1611"/>
    <n v="2"/>
    <n v="0.2"/>
    <n v="152.495"/>
    <s v="Profit"/>
    <s v="CA"/>
    <x v="0"/>
    <x v="8"/>
  </r>
  <r>
    <n v="1897"/>
    <s v="CA-2017-141789"/>
    <d v="2017-10-03T00:00:00"/>
    <x v="299"/>
    <s v="First Class"/>
    <s v="AC-10450"/>
    <s v="Amy Cox"/>
    <x v="0"/>
    <s v="United States"/>
    <s v="Minneapolis"/>
    <s v="Minnesota"/>
    <n v="55407"/>
    <x v="2"/>
    <s v="OFF-BI-10001359"/>
    <x v="1"/>
    <x v="8"/>
    <s v="GBC DocuBind TL300 Electric Binding System"/>
    <x v="1612"/>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x v="1613"/>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x v="1614"/>
    <n v="4"/>
    <n v="0.7"/>
    <n v="-336.78399999999999"/>
    <s v="Loss"/>
    <s v="CA"/>
    <x v="0"/>
    <x v="8"/>
  </r>
  <r>
    <n v="1900"/>
    <s v="CA-2014-169775"/>
    <d v="2014-08-29T00:00:00"/>
    <x v="660"/>
    <s v="Second Class"/>
    <s v="RA-19945"/>
    <s v="Ryan Akin"/>
    <x v="0"/>
    <s v="United States"/>
    <s v="Miami"/>
    <s v="Florida"/>
    <n v="33178"/>
    <x v="0"/>
    <s v="FUR-TA-10001857"/>
    <x v="0"/>
    <x v="3"/>
    <s v="Balt Solid Wood Rectangular Table"/>
    <x v="1615"/>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x v="1616"/>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x v="1617"/>
    <n v="2"/>
    <n v="0"/>
    <n v="3.9906000000000001"/>
    <s v="Profit"/>
    <s v="CA"/>
    <x v="0"/>
    <x v="7"/>
  </r>
  <r>
    <n v="1903"/>
    <s v="CA-2017-167094"/>
    <d v="2017-10-21T00:00:00"/>
    <x v="661"/>
    <s v="First Class"/>
    <s v="DK-12835"/>
    <s v="Damala Kotsonis"/>
    <x v="1"/>
    <s v="United States"/>
    <s v="Springfield"/>
    <s v="Oregon"/>
    <n v="97477"/>
    <x v="1"/>
    <s v="OFF-PA-10003953"/>
    <x v="1"/>
    <x v="10"/>
    <s v="Xerox 218"/>
    <x v="1170"/>
    <n v="1"/>
    <n v="0.2"/>
    <n v="1.8144"/>
    <s v="Profit"/>
    <s v="CA"/>
    <x v="0"/>
    <x v="10"/>
  </r>
  <r>
    <n v="1904"/>
    <s v="CA-2017-167094"/>
    <d v="2017-10-21T00:00:00"/>
    <x v="661"/>
    <s v="First Class"/>
    <s v="DK-12835"/>
    <s v="Damala Kotsonis"/>
    <x v="1"/>
    <s v="United States"/>
    <s v="Springfield"/>
    <s v="Oregon"/>
    <n v="97477"/>
    <x v="1"/>
    <s v="FUR-CH-10000155"/>
    <x v="0"/>
    <x v="1"/>
    <s v="Global Comet Stacking Armless Chair"/>
    <x v="161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x v="158"/>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x v="1619"/>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x v="1620"/>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x v="1621"/>
    <n v="6"/>
    <n v="0.7"/>
    <n v="-21.6144"/>
    <s v="Loss"/>
    <s v="US"/>
    <x v="1"/>
    <x v="8"/>
  </r>
  <r>
    <n v="1909"/>
    <s v="CA-2015-157959"/>
    <d v="2015-02-03T00:00:00"/>
    <x v="600"/>
    <s v="First Class"/>
    <s v="RW-19540"/>
    <s v="Rick Wilson"/>
    <x v="1"/>
    <s v="United States"/>
    <s v="Los Angeles"/>
    <s v="California"/>
    <n v="90008"/>
    <x v="1"/>
    <s v="FUR-FU-10004093"/>
    <x v="0"/>
    <x v="5"/>
    <s v="Hand-Finished Solid Wood Document Frame"/>
    <x v="1622"/>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x v="1623"/>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x v="637"/>
    <n v="3"/>
    <n v="0"/>
    <n v="40.749899999999997"/>
    <s v="Profit"/>
    <s v="CA"/>
    <x v="0"/>
    <x v="11"/>
  </r>
  <r>
    <n v="1912"/>
    <s v="CA-2017-121503"/>
    <d v="2017-07-03T00:00:00"/>
    <x v="663"/>
    <s v="Second Class"/>
    <s v="FH-14275"/>
    <s v="Frank Hawley"/>
    <x v="1"/>
    <s v="United States"/>
    <s v="Houston"/>
    <s v="Texas"/>
    <n v="77041"/>
    <x v="2"/>
    <s v="OFF-PA-10001878"/>
    <x v="1"/>
    <x v="10"/>
    <s v="Xerox 1891"/>
    <x v="1624"/>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x v="162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x v="179"/>
    <n v="5"/>
    <n v="0"/>
    <n v="65.977999999999994"/>
    <s v="Profit"/>
    <s v="CA"/>
    <x v="0"/>
    <x v="11"/>
  </r>
  <r>
    <n v="1915"/>
    <s v="CA-2017-124597"/>
    <d v="2017-04-30T00:00:00"/>
    <x v="547"/>
    <s v="Standard Class"/>
    <s v="AS-10630"/>
    <s v="Ann Steele"/>
    <x v="2"/>
    <s v="United States"/>
    <s v="Boynton Beach"/>
    <s v="Florida"/>
    <n v="33437"/>
    <x v="0"/>
    <s v="OFF-LA-10003190"/>
    <x v="1"/>
    <x v="2"/>
    <s v="Avery 474"/>
    <x v="871"/>
    <n v="2"/>
    <n v="0.2"/>
    <n v="1.6704000000000001"/>
    <s v="Profit"/>
    <s v="CA"/>
    <x v="0"/>
    <x v="2"/>
  </r>
  <r>
    <n v="1916"/>
    <s v="CA-2017-124597"/>
    <d v="2017-04-30T00:00:00"/>
    <x v="547"/>
    <s v="Standard Class"/>
    <s v="AS-10630"/>
    <s v="Ann Steele"/>
    <x v="2"/>
    <s v="United States"/>
    <s v="Boynton Beach"/>
    <s v="Florida"/>
    <n v="33437"/>
    <x v="0"/>
    <s v="OFF-AR-10002280"/>
    <x v="1"/>
    <x v="6"/>
    <s v="Staples in misc. colors"/>
    <x v="1626"/>
    <n v="3"/>
    <n v="0.2"/>
    <n v="4.8525"/>
    <s v="Profit"/>
    <s v="CA"/>
    <x v="0"/>
    <x v="6"/>
  </r>
  <r>
    <n v="1917"/>
    <s v="CA-2017-124597"/>
    <d v="2017-04-30T00:00:00"/>
    <x v="547"/>
    <s v="Standard Class"/>
    <s v="AS-10630"/>
    <s v="Ann Steele"/>
    <x v="2"/>
    <s v="United States"/>
    <s v="Boynton Beach"/>
    <s v="Florida"/>
    <n v="33437"/>
    <x v="0"/>
    <s v="OFF-LA-10001569"/>
    <x v="1"/>
    <x v="2"/>
    <s v="Avery 499"/>
    <x v="1627"/>
    <n v="3"/>
    <n v="0.2"/>
    <n v="3.8843999999999999"/>
    <s v="Profit"/>
    <s v="CA"/>
    <x v="0"/>
    <x v="2"/>
  </r>
  <r>
    <n v="1918"/>
    <s v="CA-2015-105634"/>
    <d v="2015-11-08T00:00:00"/>
    <x v="665"/>
    <s v="Standard Class"/>
    <s v="HA-14905"/>
    <s v="Helen Abelman"/>
    <x v="0"/>
    <s v="United States"/>
    <s v="Franklin"/>
    <s v="Massachusetts"/>
    <n v="2038"/>
    <x v="3"/>
    <s v="OFF-AR-10001573"/>
    <x v="1"/>
    <x v="6"/>
    <s v="American Pencil"/>
    <x v="1628"/>
    <n v="5"/>
    <n v="0"/>
    <n v="3.3784999999999998"/>
    <s v="Profit"/>
    <s v="CA"/>
    <x v="0"/>
    <x v="6"/>
  </r>
  <r>
    <n v="1919"/>
    <s v="CA-2015-123673"/>
    <d v="2015-10-30T00:00:00"/>
    <x v="666"/>
    <s v="Second Class"/>
    <s v="CH-12070"/>
    <s v="Cathy Hwang"/>
    <x v="2"/>
    <s v="United States"/>
    <s v="Detroit"/>
    <s v="Michigan"/>
    <n v="48227"/>
    <x v="2"/>
    <s v="TEC-PH-10001809"/>
    <x v="2"/>
    <x v="7"/>
    <s v="Panasonic KX T7736-B Digital phone"/>
    <x v="1629"/>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x v="1630"/>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x v="1631"/>
    <n v="2"/>
    <n v="0.1"/>
    <n v="97.6524"/>
    <s v="Profit"/>
    <s v="US"/>
    <x v="1"/>
    <x v="1"/>
  </r>
  <r>
    <n v="1922"/>
    <s v="CA-2015-125178"/>
    <d v="2015-10-03T00:00:00"/>
    <x v="256"/>
    <s v="Standard Class"/>
    <s v="MZ-17515"/>
    <s v="Mary Zewe"/>
    <x v="1"/>
    <s v="United States"/>
    <s v="Reading"/>
    <s v="Pennsylvania"/>
    <n v="19601"/>
    <x v="3"/>
    <s v="OFF-ST-10002562"/>
    <x v="1"/>
    <x v="4"/>
    <s v="Staple magnet"/>
    <x v="1632"/>
    <n v="2"/>
    <n v="0.2"/>
    <n v="1.5007999999999999"/>
    <s v="Profit"/>
    <s v="CA"/>
    <x v="0"/>
    <x v="4"/>
  </r>
  <r>
    <n v="1923"/>
    <s v="CA-2016-156685"/>
    <d v="2016-07-08T00:00:00"/>
    <x v="668"/>
    <s v="Second Class"/>
    <s v="SC-20230"/>
    <s v="Scot Coram"/>
    <x v="1"/>
    <s v="United States"/>
    <s v="Arlington"/>
    <s v="Texas"/>
    <n v="76017"/>
    <x v="2"/>
    <s v="TEC-PH-10004345"/>
    <x v="2"/>
    <x v="7"/>
    <s v="Cisco SPA 502G IP Phone"/>
    <x v="1633"/>
    <n v="9"/>
    <n v="0.2"/>
    <n v="107.955"/>
    <s v="Profit"/>
    <s v="CA"/>
    <x v="0"/>
    <x v="7"/>
  </r>
  <r>
    <n v="1924"/>
    <s v="CA-2016-156685"/>
    <d v="2016-07-08T00:00:00"/>
    <x v="668"/>
    <s v="Second Class"/>
    <s v="SC-20230"/>
    <s v="Scot Coram"/>
    <x v="1"/>
    <s v="United States"/>
    <s v="Arlington"/>
    <s v="Texas"/>
    <n v="76017"/>
    <x v="2"/>
    <s v="OFF-AR-10000588"/>
    <x v="1"/>
    <x v="6"/>
    <s v="Newell 345"/>
    <x v="1634"/>
    <n v="3"/>
    <n v="0.2"/>
    <n v="3.5712000000000002"/>
    <s v="Profit"/>
    <s v="CA"/>
    <x v="0"/>
    <x v="6"/>
  </r>
  <r>
    <n v="1925"/>
    <s v="CA-2017-126865"/>
    <d v="2017-12-05T00:00:00"/>
    <x v="94"/>
    <s v="Second Class"/>
    <s v="NP-18325"/>
    <s v="Naresj Patel"/>
    <x v="0"/>
    <s v="United States"/>
    <s v="San Diego"/>
    <s v="California"/>
    <n v="92024"/>
    <x v="1"/>
    <s v="OFF-PA-10003039"/>
    <x v="1"/>
    <x v="10"/>
    <s v="Xerox 1960"/>
    <x v="1635"/>
    <n v="3"/>
    <n v="0"/>
    <n v="41.823"/>
    <s v="Profit"/>
    <s v="CA"/>
    <x v="0"/>
    <x v="10"/>
  </r>
  <r>
    <n v="1926"/>
    <s v="CA-2017-102834"/>
    <d v="2017-03-09T00:00:00"/>
    <x v="669"/>
    <s v="Standard Class"/>
    <s v="LW-16990"/>
    <s v="Lindsay Williams"/>
    <x v="1"/>
    <s v="United States"/>
    <s v="San Francisco"/>
    <s v="California"/>
    <n v="94110"/>
    <x v="1"/>
    <s v="TEC-AC-10001908"/>
    <x v="2"/>
    <x v="11"/>
    <s v="Logitech Wireless Headset h800"/>
    <x v="1636"/>
    <n v="2"/>
    <n v="0"/>
    <n v="69.992999999999995"/>
    <s v="Profit"/>
    <s v="CA"/>
    <x v="0"/>
    <x v="11"/>
  </r>
  <r>
    <n v="1927"/>
    <s v="US-2016-139710"/>
    <d v="2016-06-09T00:00:00"/>
    <x v="35"/>
    <s v="Standard Class"/>
    <s v="GM-14680"/>
    <s v="Greg Matthias"/>
    <x v="0"/>
    <s v="United States"/>
    <s v="Los Angeles"/>
    <s v="California"/>
    <n v="90045"/>
    <x v="1"/>
    <s v="TEC-PH-10001198"/>
    <x v="2"/>
    <x v="7"/>
    <s v="Avaya 4621SW VoIP phone"/>
    <x v="1637"/>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x v="1638"/>
    <n v="2"/>
    <n v="0.2"/>
    <n v="31.0688"/>
    <s v="Profit"/>
    <s v="CA"/>
    <x v="0"/>
    <x v="10"/>
  </r>
  <r>
    <n v="1929"/>
    <s v="US-2017-101539"/>
    <d v="2017-03-16T00:00:00"/>
    <x v="671"/>
    <s v="Second Class"/>
    <s v="VM-21685"/>
    <s v="Valerie Mitchum"/>
    <x v="2"/>
    <s v="United States"/>
    <s v="Seattle"/>
    <s v="Washington"/>
    <n v="98105"/>
    <x v="1"/>
    <s v="OFF-PA-10001972"/>
    <x v="1"/>
    <x v="10"/>
    <s v="Xerox 214"/>
    <x v="90"/>
    <n v="1"/>
    <n v="0"/>
    <n v="3.1103999999999998"/>
    <s v="Profit"/>
    <s v="US"/>
    <x v="1"/>
    <x v="10"/>
  </r>
  <r>
    <n v="1930"/>
    <s v="US-2017-101539"/>
    <d v="2017-03-16T00:00:00"/>
    <x v="671"/>
    <s v="Second Class"/>
    <s v="VM-21685"/>
    <s v="Valerie Mitchum"/>
    <x v="2"/>
    <s v="United States"/>
    <s v="Seattle"/>
    <s v="Washington"/>
    <n v="98105"/>
    <x v="1"/>
    <s v="OFF-ST-10004180"/>
    <x v="1"/>
    <x v="4"/>
    <s v="Safco Commercial Shelving"/>
    <x v="1639"/>
    <n v="1"/>
    <n v="0"/>
    <n v="1.8604000000000001"/>
    <s v="Profit"/>
    <s v="US"/>
    <x v="1"/>
    <x v="4"/>
  </r>
  <r>
    <n v="1931"/>
    <s v="US-2017-101539"/>
    <d v="2017-03-16T00:00:00"/>
    <x v="671"/>
    <s v="Second Class"/>
    <s v="VM-21685"/>
    <s v="Valerie Mitchum"/>
    <x v="2"/>
    <s v="United States"/>
    <s v="Seattle"/>
    <s v="Washington"/>
    <n v="98105"/>
    <x v="1"/>
    <s v="TEC-PH-10004165"/>
    <x v="2"/>
    <x v="7"/>
    <s v="Mitel MiVoice 5330e IP Phone"/>
    <x v="1640"/>
    <n v="3"/>
    <n v="0.2"/>
    <n v="49.498199999999997"/>
    <s v="Profit"/>
    <s v="US"/>
    <x v="1"/>
    <x v="7"/>
  </r>
  <r>
    <n v="1932"/>
    <s v="CA-2016-152121"/>
    <d v="2016-11-27T00:00:00"/>
    <x v="533"/>
    <s v="Second Class"/>
    <s v="CC-12670"/>
    <s v="Craig Carreira"/>
    <x v="0"/>
    <s v="United States"/>
    <s v="Scottsdale"/>
    <s v="Arizona"/>
    <n v="85254"/>
    <x v="1"/>
    <s v="TEC-PH-10002483"/>
    <x v="2"/>
    <x v="7"/>
    <s v="Motorola Moto X"/>
    <x v="1641"/>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x v="1642"/>
    <n v="3"/>
    <n v="0"/>
    <n v="23.3184"/>
    <s v="Profit"/>
    <s v="CA"/>
    <x v="0"/>
    <x v="0"/>
  </r>
  <r>
    <n v="1934"/>
    <s v="CA-2017-161200"/>
    <d v="2017-08-06T00:00:00"/>
    <x v="672"/>
    <s v="Second Class"/>
    <s v="SV-20365"/>
    <s v="Seth Vernon"/>
    <x v="0"/>
    <s v="United States"/>
    <s v="Lafayette"/>
    <s v="Louisiana"/>
    <n v="70506"/>
    <x v="0"/>
    <s v="FUR-FU-10001706"/>
    <x v="0"/>
    <x v="5"/>
    <s v="Longer-Life Soft White Bulbs"/>
    <x v="1643"/>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x v="1644"/>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x v="1645"/>
    <n v="8"/>
    <n v="0"/>
    <n v="59.817599999999999"/>
    <s v="Profit"/>
    <s v="CA"/>
    <x v="0"/>
    <x v="11"/>
  </r>
  <r>
    <n v="1937"/>
    <s v="CA-2015-141768"/>
    <d v="2015-05-25T00:00:00"/>
    <x v="673"/>
    <s v="Second Class"/>
    <s v="NP-18685"/>
    <s v="Nora Pelletier"/>
    <x v="2"/>
    <s v="United States"/>
    <s v="San Francisco"/>
    <s v="California"/>
    <n v="94109"/>
    <x v="1"/>
    <s v="FUR-FU-10002268"/>
    <x v="0"/>
    <x v="5"/>
    <s v="Ultra Door Push Plate"/>
    <x v="1646"/>
    <n v="3"/>
    <n v="0"/>
    <n v="4.8609"/>
    <s v="Profit"/>
    <s v="CA"/>
    <x v="0"/>
    <x v="5"/>
  </r>
  <r>
    <n v="1938"/>
    <s v="CA-2016-112109"/>
    <d v="2016-07-08T00:00:00"/>
    <x v="294"/>
    <s v="Standard Class"/>
    <s v="JE-15715"/>
    <s v="Joe Elijah"/>
    <x v="0"/>
    <s v="United States"/>
    <s v="Broomfield"/>
    <s v="Colorado"/>
    <n v="80020"/>
    <x v="1"/>
    <s v="OFF-BI-10002082"/>
    <x v="1"/>
    <x v="8"/>
    <s v="GBC Twin Loop Wire Binding Elements"/>
    <x v="1647"/>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x v="1383"/>
    <n v="7"/>
    <n v="0.2"/>
    <n v="-1.2558"/>
    <s v="Loss"/>
    <s v="CA"/>
    <x v="0"/>
    <x v="4"/>
  </r>
  <r>
    <n v="1940"/>
    <s v="CA-2016-112109"/>
    <d v="2016-07-08T00:00:00"/>
    <x v="294"/>
    <s v="Standard Class"/>
    <s v="JE-15715"/>
    <s v="Joe Elijah"/>
    <x v="0"/>
    <s v="United States"/>
    <s v="Broomfield"/>
    <s v="Colorado"/>
    <n v="80020"/>
    <x v="1"/>
    <s v="OFF-BI-10001634"/>
    <x v="1"/>
    <x v="8"/>
    <s v="Wilson Jones Active Use Binders"/>
    <x v="1648"/>
    <n v="4"/>
    <n v="0.7"/>
    <n v="-6.1151999999999997"/>
    <s v="Loss"/>
    <s v="CA"/>
    <x v="0"/>
    <x v="8"/>
  </r>
  <r>
    <n v="1941"/>
    <s v="CA-2016-112109"/>
    <d v="2016-07-08T00:00:00"/>
    <x v="294"/>
    <s v="Standard Class"/>
    <s v="JE-15715"/>
    <s v="Joe Elijah"/>
    <x v="0"/>
    <s v="United States"/>
    <s v="Broomfield"/>
    <s v="Colorado"/>
    <n v="80020"/>
    <x v="1"/>
    <s v="FUR-CH-10004287"/>
    <x v="0"/>
    <x v="1"/>
    <s v="SAFCO Arco Folding Chair"/>
    <x v="1649"/>
    <n v="3"/>
    <n v="0.2"/>
    <n v="74.573999999999998"/>
    <s v="Profit"/>
    <s v="CA"/>
    <x v="0"/>
    <x v="1"/>
  </r>
  <r>
    <n v="1942"/>
    <s v="CA-2017-144064"/>
    <d v="2017-08-29T00:00:00"/>
    <x v="153"/>
    <s v="First Class"/>
    <s v="CP-12085"/>
    <s v="Cathy Prescott"/>
    <x v="1"/>
    <s v="United States"/>
    <s v="Quincy"/>
    <s v="Illinois"/>
    <n v="62301"/>
    <x v="2"/>
    <s v="OFF-LA-10004544"/>
    <x v="1"/>
    <x v="2"/>
    <s v="Avery 505"/>
    <x v="655"/>
    <n v="4"/>
    <n v="0.2"/>
    <n v="17.760000000000002"/>
    <s v="Profit"/>
    <s v="CA"/>
    <x v="0"/>
    <x v="2"/>
  </r>
  <r>
    <n v="1943"/>
    <s v="CA-2017-144064"/>
    <d v="2017-08-29T00:00:00"/>
    <x v="153"/>
    <s v="First Class"/>
    <s v="CP-12085"/>
    <s v="Cathy Prescott"/>
    <x v="1"/>
    <s v="United States"/>
    <s v="Quincy"/>
    <s v="Illinois"/>
    <n v="62301"/>
    <x v="2"/>
    <s v="OFF-ST-10004507"/>
    <x v="1"/>
    <x v="4"/>
    <s v="Advantus Rolling Storage Box"/>
    <x v="1180"/>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x v="1650"/>
    <n v="9"/>
    <n v="0.8"/>
    <n v="-5.1840000000000002"/>
    <s v="Loss"/>
    <s v="CA"/>
    <x v="0"/>
    <x v="8"/>
  </r>
  <r>
    <n v="1945"/>
    <s v="CA-2016-108581"/>
    <d v="2016-06-20T00:00:00"/>
    <x v="674"/>
    <s v="Standard Class"/>
    <s v="EA-14035"/>
    <s v="Erin Ashbrook"/>
    <x v="1"/>
    <s v="United States"/>
    <s v="Carrollton"/>
    <s v="Texas"/>
    <n v="75007"/>
    <x v="2"/>
    <s v="TEC-AC-10001109"/>
    <x v="2"/>
    <x v="11"/>
    <s v="Logitech Trackman Marble Mouse"/>
    <x v="1651"/>
    <n v="4"/>
    <n v="0.2"/>
    <n v="26.391200000000001"/>
    <s v="Profit"/>
    <s v="CA"/>
    <x v="0"/>
    <x v="11"/>
  </r>
  <r>
    <n v="1946"/>
    <s v="CA-2016-108581"/>
    <d v="2016-06-20T00:00:00"/>
    <x v="674"/>
    <s v="Standard Class"/>
    <s v="EA-14035"/>
    <s v="Erin Ashbrook"/>
    <x v="1"/>
    <s v="United States"/>
    <s v="Carrollton"/>
    <s v="Texas"/>
    <n v="75007"/>
    <x v="2"/>
    <s v="OFF-PA-10000809"/>
    <x v="1"/>
    <x v="10"/>
    <s v="Xerox 206"/>
    <x v="559"/>
    <n v="2"/>
    <n v="0.2"/>
    <n v="3.6288"/>
    <s v="Profit"/>
    <s v="CA"/>
    <x v="0"/>
    <x v="10"/>
  </r>
  <r>
    <n v="1947"/>
    <s v="CA-2017-157987"/>
    <d v="2017-09-02T00:00:00"/>
    <x v="371"/>
    <s v="Standard Class"/>
    <s v="AC-10615"/>
    <s v="Ann Chong"/>
    <x v="1"/>
    <s v="United States"/>
    <s v="New York City"/>
    <s v="New York"/>
    <n v="10009"/>
    <x v="3"/>
    <s v="OFF-AR-10000658"/>
    <x v="1"/>
    <x v="6"/>
    <s v="Newell 324"/>
    <x v="789"/>
    <n v="2"/>
    <n v="0"/>
    <n v="6.468"/>
    <s v="Profit"/>
    <s v="CA"/>
    <x v="0"/>
    <x v="6"/>
  </r>
  <r>
    <n v="1948"/>
    <s v="CA-2017-157987"/>
    <d v="2017-09-02T00:00:00"/>
    <x v="371"/>
    <s v="Standard Class"/>
    <s v="AC-10615"/>
    <s v="Ann Chong"/>
    <x v="1"/>
    <s v="United States"/>
    <s v="New York City"/>
    <s v="New York"/>
    <n v="10009"/>
    <x v="3"/>
    <s v="FUR-FU-10001196"/>
    <x v="0"/>
    <x v="5"/>
    <s v="DAX Cubicle Frames - 8x10"/>
    <x v="103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x v="1652"/>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x v="1653"/>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x v="1654"/>
    <n v="8"/>
    <n v="0.2"/>
    <n v="8.9207999999999998"/>
    <s v="Profit"/>
    <s v="CA"/>
    <x v="0"/>
    <x v="8"/>
  </r>
  <r>
    <n v="1952"/>
    <s v="CA-2017-157987"/>
    <d v="2017-09-02T00:00:00"/>
    <x v="371"/>
    <s v="Standard Class"/>
    <s v="AC-10615"/>
    <s v="Ann Chong"/>
    <x v="1"/>
    <s v="United States"/>
    <s v="New York City"/>
    <s v="New York"/>
    <n v="10009"/>
    <x v="3"/>
    <s v="TEC-PH-10003885"/>
    <x v="2"/>
    <x v="7"/>
    <s v="Cisco SPA508G"/>
    <x v="925"/>
    <n v="3"/>
    <n v="0"/>
    <n v="57.411299999999997"/>
    <s v="Profit"/>
    <s v="CA"/>
    <x v="0"/>
    <x v="7"/>
  </r>
  <r>
    <n v="1953"/>
    <s v="CA-2017-157987"/>
    <d v="2017-09-02T00:00:00"/>
    <x v="371"/>
    <s v="Standard Class"/>
    <s v="AC-10615"/>
    <s v="Ann Chong"/>
    <x v="1"/>
    <s v="United States"/>
    <s v="New York City"/>
    <s v="New York"/>
    <n v="10009"/>
    <x v="3"/>
    <s v="OFF-LA-10001641"/>
    <x v="1"/>
    <x v="2"/>
    <s v="Avery 518"/>
    <x v="1365"/>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x v="1655"/>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x v="1656"/>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x v="1657"/>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x v="761"/>
    <n v="3"/>
    <n v="0"/>
    <n v="40.312800000000003"/>
    <s v="Profit"/>
    <s v="CA"/>
    <x v="0"/>
    <x v="11"/>
  </r>
  <r>
    <n v="1958"/>
    <s v="CA-2017-157987"/>
    <d v="2017-09-02T00:00:00"/>
    <x v="371"/>
    <s v="Standard Class"/>
    <s v="AC-10615"/>
    <s v="Ann Chong"/>
    <x v="1"/>
    <s v="United States"/>
    <s v="New York City"/>
    <s v="New York"/>
    <n v="10009"/>
    <x v="3"/>
    <s v="OFF-PA-10003893"/>
    <x v="1"/>
    <x v="10"/>
    <s v="Xerox 1962"/>
    <x v="854"/>
    <n v="4"/>
    <n v="0"/>
    <n v="7.7039999999999997"/>
    <s v="Profit"/>
    <s v="CA"/>
    <x v="0"/>
    <x v="10"/>
  </r>
  <r>
    <n v="1959"/>
    <s v="CA-2017-110905"/>
    <d v="2017-09-10T00:00:00"/>
    <x v="17"/>
    <s v="Second Class"/>
    <s v="RW-19690"/>
    <s v="Robert Waldorf"/>
    <x v="0"/>
    <s v="United States"/>
    <s v="Springfield"/>
    <s v="Missouri"/>
    <n v="65807"/>
    <x v="2"/>
    <s v="OFF-BI-10003669"/>
    <x v="1"/>
    <x v="8"/>
    <s v="3M Organizer Strips"/>
    <x v="1658"/>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x v="1659"/>
    <n v="3"/>
    <n v="0"/>
    <n v="14.6157"/>
    <s v="Profit"/>
    <s v="CA"/>
    <x v="0"/>
    <x v="9"/>
  </r>
  <r>
    <n v="1961"/>
    <s v="CA-2017-110905"/>
    <d v="2017-09-10T00:00:00"/>
    <x v="17"/>
    <s v="Second Class"/>
    <s v="RW-19690"/>
    <s v="Robert Waldorf"/>
    <x v="0"/>
    <s v="United States"/>
    <s v="Springfield"/>
    <s v="Missouri"/>
    <n v="65807"/>
    <x v="2"/>
    <s v="TEC-AC-10003023"/>
    <x v="2"/>
    <x v="11"/>
    <s v="Logitech G105 Gaming Keyboard"/>
    <x v="1660"/>
    <n v="5"/>
    <n v="0"/>
    <n v="53.433"/>
    <s v="Profit"/>
    <s v="CA"/>
    <x v="0"/>
    <x v="11"/>
  </r>
  <r>
    <n v="1962"/>
    <s v="CA-2017-110905"/>
    <d v="2017-09-10T00:00:00"/>
    <x v="17"/>
    <s v="Second Class"/>
    <s v="RW-19690"/>
    <s v="Robert Waldorf"/>
    <x v="0"/>
    <s v="United States"/>
    <s v="Springfield"/>
    <s v="Missouri"/>
    <n v="65807"/>
    <x v="2"/>
    <s v="TEC-AC-10002217"/>
    <x v="2"/>
    <x v="11"/>
    <s v="Imation†Clip USB†flash drive†- 8 GB"/>
    <x v="1661"/>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x v="1662"/>
    <n v="3"/>
    <n v="0"/>
    <n v="6.5808"/>
    <s v="Profit"/>
    <s v="CA"/>
    <x v="0"/>
    <x v="8"/>
  </r>
  <r>
    <n v="1964"/>
    <s v="CA-2017-110905"/>
    <d v="2017-09-10T00:00:00"/>
    <x v="17"/>
    <s v="Second Class"/>
    <s v="RW-19690"/>
    <s v="Robert Waldorf"/>
    <x v="0"/>
    <s v="United States"/>
    <s v="Springfield"/>
    <s v="Missouri"/>
    <n v="65807"/>
    <x v="2"/>
    <s v="OFF-PA-10002586"/>
    <x v="1"/>
    <x v="10"/>
    <s v="Xerox 1970"/>
    <x v="1663"/>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x v="1664"/>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x v="1665"/>
    <n v="2"/>
    <n v="0"/>
    <n v="7.2539999999999996"/>
    <s v="Profit"/>
    <s v="CA"/>
    <x v="0"/>
    <x v="9"/>
  </r>
  <r>
    <n v="1967"/>
    <s v="CA-2017-165841"/>
    <d v="2017-12-21T00:00:00"/>
    <x v="675"/>
    <s v="Standard Class"/>
    <s v="DB-13210"/>
    <s v="Dean Braden"/>
    <x v="0"/>
    <s v="United States"/>
    <s v="Paterson"/>
    <s v="New Jersey"/>
    <n v="7501"/>
    <x v="3"/>
    <s v="TEC-PH-10002103"/>
    <x v="2"/>
    <x v="7"/>
    <s v="Jabra SPEAK 410"/>
    <x v="1666"/>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x v="1667"/>
    <n v="5"/>
    <n v="0"/>
    <n v="20.155000000000001"/>
    <s v="Profit"/>
    <s v="CA"/>
    <x v="0"/>
    <x v="14"/>
  </r>
  <r>
    <n v="1969"/>
    <s v="CA-2017-165841"/>
    <d v="2017-12-21T00:00:00"/>
    <x v="675"/>
    <s v="Standard Class"/>
    <s v="DB-13210"/>
    <s v="Dean Braden"/>
    <x v="0"/>
    <s v="United States"/>
    <s v="Paterson"/>
    <s v="New Jersey"/>
    <n v="7501"/>
    <x v="3"/>
    <s v="OFF-PA-10001144"/>
    <x v="1"/>
    <x v="10"/>
    <s v="Xerox 1913"/>
    <x v="1668"/>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x v="407"/>
    <n v="4"/>
    <n v="0"/>
    <n v="102.18600000000001"/>
    <s v="Profit"/>
    <s v="CA"/>
    <x v="0"/>
    <x v="11"/>
  </r>
  <r>
    <n v="1971"/>
    <s v="CA-2017-140242"/>
    <d v="2017-05-06T00:00:00"/>
    <x v="676"/>
    <s v="Standard Class"/>
    <s v="ML-17755"/>
    <s v="Max Ludwig"/>
    <x v="2"/>
    <s v="United States"/>
    <s v="Chicago"/>
    <s v="Illinois"/>
    <n v="60623"/>
    <x v="2"/>
    <s v="OFF-AR-10004752"/>
    <x v="1"/>
    <x v="6"/>
    <s v="Blackstonian Pencils"/>
    <x v="1669"/>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x v="177"/>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x v="1670"/>
    <n v="4"/>
    <n v="0.8"/>
    <n v="-8.6768000000000001"/>
    <s v="Loss"/>
    <s v="CA"/>
    <x v="0"/>
    <x v="8"/>
  </r>
  <r>
    <n v="1974"/>
    <s v="CA-2014-148950"/>
    <d v="2014-12-14T00:00:00"/>
    <x v="549"/>
    <s v="Standard Class"/>
    <s v="JD-16015"/>
    <s v="Joy Daniels"/>
    <x v="0"/>
    <s v="United States"/>
    <s v="Chicago"/>
    <s v="Illinois"/>
    <n v="60610"/>
    <x v="2"/>
    <s v="OFF-FA-10003059"/>
    <x v="1"/>
    <x v="13"/>
    <s v="Assorted Color Push Pins"/>
    <x v="1671"/>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x v="1672"/>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x v="1673"/>
    <n v="3"/>
    <n v="0"/>
    <n v="11.0388"/>
    <s v="Profit"/>
    <s v="CA"/>
    <x v="0"/>
    <x v="4"/>
  </r>
  <r>
    <n v="1977"/>
    <s v="CA-2014-110408"/>
    <d v="2014-10-18T00:00:00"/>
    <x v="677"/>
    <s v="Second Class"/>
    <s v="AS-10225"/>
    <s v="Alan Schoenberger"/>
    <x v="1"/>
    <s v="United States"/>
    <s v="Montgomery"/>
    <s v="Alabama"/>
    <n v="36116"/>
    <x v="0"/>
    <s v="TEC-PH-10002352"/>
    <x v="2"/>
    <x v="7"/>
    <s v="Avaya IP Phone 1140E VoIP phone"/>
    <x v="1674"/>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x v="1675"/>
    <n v="6"/>
    <n v="0"/>
    <n v="70.964399999999998"/>
    <s v="Profit"/>
    <s v="CA"/>
    <x v="0"/>
    <x v="1"/>
  </r>
  <r>
    <n v="1979"/>
    <s v="CA-2015-109939"/>
    <d v="2015-05-08T00:00:00"/>
    <x v="678"/>
    <s v="Standard Class"/>
    <s v="AA-10375"/>
    <s v="Allen Armold"/>
    <x v="0"/>
    <s v="United States"/>
    <s v="Salem"/>
    <s v="Oregon"/>
    <n v="97301"/>
    <x v="1"/>
    <s v="OFF-AR-10000127"/>
    <x v="1"/>
    <x v="6"/>
    <s v="Newell 321"/>
    <x v="791"/>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x v="1676"/>
    <n v="4"/>
    <n v="0.2"/>
    <n v="105.0228"/>
    <s v="Profit"/>
    <s v="CA"/>
    <x v="0"/>
    <x v="1"/>
  </r>
  <r>
    <n v="1981"/>
    <s v="CA-2016-112669"/>
    <d v="2016-04-14T00:00:00"/>
    <x v="679"/>
    <s v="Same Day"/>
    <s v="KT-16465"/>
    <s v="Kean Takahito"/>
    <x v="0"/>
    <s v="United States"/>
    <s v="Glendale"/>
    <s v="Arizona"/>
    <n v="85301"/>
    <x v="1"/>
    <s v="OFF-ST-10001228"/>
    <x v="1"/>
    <x v="4"/>
    <s v="Fellowes Personal Hanging Folder Files, Navy"/>
    <x v="1677"/>
    <n v="4"/>
    <n v="0.2"/>
    <n v="4.2976000000000001"/>
    <s v="Profit"/>
    <s v="CA"/>
    <x v="0"/>
    <x v="4"/>
  </r>
  <r>
    <n v="1982"/>
    <s v="CA-2015-119592"/>
    <d v="2015-12-14T00:00:00"/>
    <x v="313"/>
    <s v="Second Class"/>
    <s v="MM-18280"/>
    <s v="Muhammed MacIntyre"/>
    <x v="1"/>
    <s v="United States"/>
    <s v="Columbus"/>
    <s v="Georgia"/>
    <n v="31907"/>
    <x v="0"/>
    <s v="OFF-BI-10004187"/>
    <x v="1"/>
    <x v="8"/>
    <s v="3-ring staple pack"/>
    <x v="1053"/>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x v="1678"/>
    <n v="4"/>
    <n v="0"/>
    <n v="134.3888"/>
    <s v="Profit"/>
    <s v="CA"/>
    <x v="0"/>
    <x v="7"/>
  </r>
  <r>
    <n v="1984"/>
    <s v="CA-2014-164721"/>
    <d v="2014-11-25T00:00:00"/>
    <x v="680"/>
    <s v="Second Class"/>
    <s v="LW-16825"/>
    <s v="Laurel Workman"/>
    <x v="1"/>
    <s v="United States"/>
    <s v="Brentwood"/>
    <s v="California"/>
    <n v="94513"/>
    <x v="1"/>
    <s v="OFF-AP-10000240"/>
    <x v="1"/>
    <x v="9"/>
    <s v="Belkin F9G930V10-GRY 9 Outlet Surge"/>
    <x v="1679"/>
    <n v="6"/>
    <n v="0"/>
    <n v="93.055199999999999"/>
    <s v="Profit"/>
    <s v="CA"/>
    <x v="0"/>
    <x v="9"/>
  </r>
  <r>
    <n v="1985"/>
    <s v="CA-2014-164721"/>
    <d v="2014-11-25T00:00:00"/>
    <x v="680"/>
    <s v="Second Class"/>
    <s v="LW-16825"/>
    <s v="Laurel Workman"/>
    <x v="1"/>
    <s v="United States"/>
    <s v="Brentwood"/>
    <s v="California"/>
    <n v="94513"/>
    <x v="1"/>
    <s v="FUR-FU-10001940"/>
    <x v="0"/>
    <x v="5"/>
    <s v="Staple-based wall hangings"/>
    <x v="1680"/>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x v="1681"/>
    <n v="4"/>
    <n v="0"/>
    <n v="12.3096"/>
    <s v="Profit"/>
    <s v="CA"/>
    <x v="0"/>
    <x v="10"/>
  </r>
  <r>
    <n v="1987"/>
    <s v="CA-2016-147417"/>
    <d v="2016-07-25T00:00:00"/>
    <x v="330"/>
    <s v="First Class"/>
    <s v="CB-12415"/>
    <s v="Christy Brittain"/>
    <x v="0"/>
    <s v="United States"/>
    <s v="Columbus"/>
    <s v="Ohio"/>
    <n v="43229"/>
    <x v="3"/>
    <s v="TEC-CO-10001449"/>
    <x v="2"/>
    <x v="16"/>
    <s v="Hewlett Packard LaserJet 3310 Copier"/>
    <x v="1682"/>
    <n v="4"/>
    <n v="0.4"/>
    <n v="191.99680000000001"/>
    <s v="Profit"/>
    <s v="CA"/>
    <x v="0"/>
    <x v="16"/>
  </r>
  <r>
    <n v="1988"/>
    <s v="CA-2015-127509"/>
    <d v="2015-11-09T00:00:00"/>
    <x v="681"/>
    <s v="Standard Class"/>
    <s v="AS-10090"/>
    <s v="Adam Shillingsburg"/>
    <x v="0"/>
    <s v="United States"/>
    <s v="Springfield"/>
    <s v="Missouri"/>
    <n v="65807"/>
    <x v="2"/>
    <s v="OFF-BI-10002393"/>
    <x v="1"/>
    <x v="8"/>
    <s v="Binder Posts"/>
    <x v="1683"/>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x v="1684"/>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x v="1685"/>
    <n v="3"/>
    <n v="0"/>
    <n v="12.323399999999999"/>
    <s v="Profit"/>
    <s v="CA"/>
    <x v="0"/>
    <x v="12"/>
  </r>
  <r>
    <n v="1991"/>
    <s v="CA-2015-127509"/>
    <d v="2015-11-09T00:00:00"/>
    <x v="681"/>
    <s v="Standard Class"/>
    <s v="AS-10090"/>
    <s v="Adam Shillingsburg"/>
    <x v="0"/>
    <s v="United States"/>
    <s v="Springfield"/>
    <s v="Missouri"/>
    <n v="65807"/>
    <x v="2"/>
    <s v="OFF-PA-10002160"/>
    <x v="1"/>
    <x v="10"/>
    <s v="Xerox 1978"/>
    <x v="1686"/>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x v="1687"/>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x v="1688"/>
    <n v="6"/>
    <n v="0.2"/>
    <n v="26.64"/>
    <s v="Profit"/>
    <s v="CA"/>
    <x v="0"/>
    <x v="2"/>
  </r>
  <r>
    <n v="1994"/>
    <s v="CA-2017-133648"/>
    <d v="2017-06-25T00:00:00"/>
    <x v="354"/>
    <s v="Standard Class"/>
    <s v="ML-17755"/>
    <s v="Max Ludwig"/>
    <x v="2"/>
    <s v="United States"/>
    <s v="Springfield"/>
    <s v="Oregon"/>
    <n v="97477"/>
    <x v="1"/>
    <s v="OFF-AR-10002257"/>
    <x v="1"/>
    <x v="6"/>
    <s v="Eldon Spacemaker Box, Quick-Snap Lid, Clear"/>
    <x v="752"/>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x v="1689"/>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x v="1690"/>
    <n v="5"/>
    <n v="0.8"/>
    <n v="-766.01199999999994"/>
    <s v="Loss"/>
    <s v="US"/>
    <x v="1"/>
    <x v="9"/>
  </r>
  <r>
    <n v="1997"/>
    <s v="US-2017-147221"/>
    <d v="2017-12-02T00:00:00"/>
    <x v="379"/>
    <s v="Second Class"/>
    <s v="JS-16030"/>
    <s v="Joy Smith"/>
    <x v="0"/>
    <s v="United States"/>
    <s v="Houston"/>
    <s v="Texas"/>
    <n v="77036"/>
    <x v="2"/>
    <s v="FUR-FU-10004020"/>
    <x v="0"/>
    <x v="5"/>
    <s v="Advantus Panel Wall Acrylic Frame"/>
    <x v="1691"/>
    <n v="4"/>
    <n v="0.6"/>
    <n v="-3.7195999999999998"/>
    <s v="Loss"/>
    <s v="US"/>
    <x v="1"/>
    <x v="5"/>
  </r>
  <r>
    <n v="1998"/>
    <s v="CA-2014-131905"/>
    <d v="2014-02-06T00:00:00"/>
    <x v="682"/>
    <s v="First Class"/>
    <s v="ND-18460"/>
    <s v="Neil Ducich"/>
    <x v="1"/>
    <s v="United States"/>
    <s v="Chesapeake"/>
    <s v="Virginia"/>
    <n v="23320"/>
    <x v="0"/>
    <s v="OFF-LA-10002787"/>
    <x v="1"/>
    <x v="2"/>
    <s v="Avery 480"/>
    <x v="1692"/>
    <n v="4"/>
    <n v="0"/>
    <n v="7.2"/>
    <s v="Profit"/>
    <s v="CA"/>
    <x v="0"/>
    <x v="2"/>
  </r>
  <r>
    <n v="1999"/>
    <s v="CA-2014-131905"/>
    <d v="2014-02-06T00:00:00"/>
    <x v="682"/>
    <s v="First Class"/>
    <s v="ND-18460"/>
    <s v="Neil Ducich"/>
    <x v="1"/>
    <s v="United States"/>
    <s v="Chesapeake"/>
    <s v="Virginia"/>
    <n v="23320"/>
    <x v="0"/>
    <s v="TEC-PH-10003645"/>
    <x v="2"/>
    <x v="7"/>
    <s v="Aastra 57i VoIP phone"/>
    <x v="1693"/>
    <n v="1"/>
    <n v="0"/>
    <n v="42.018599999999999"/>
    <s v="Profit"/>
    <s v="CA"/>
    <x v="0"/>
    <x v="7"/>
  </r>
  <r>
    <n v="2000"/>
    <s v="CA-2014-131905"/>
    <d v="2014-02-06T00:00:00"/>
    <x v="682"/>
    <s v="First Class"/>
    <s v="ND-18460"/>
    <s v="Neil Ducich"/>
    <x v="1"/>
    <s v="United States"/>
    <s v="Chesapeake"/>
    <s v="Virginia"/>
    <n v="23320"/>
    <x v="0"/>
    <s v="TEC-PH-10001615"/>
    <x v="2"/>
    <x v="7"/>
    <s v="AT&amp;T CL82213"/>
    <x v="1694"/>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x v="16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x v="1075"/>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x v="1429"/>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x v="1696"/>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x v="520"/>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x v="1697"/>
    <n v="7"/>
    <n v="0"/>
    <n v="11.575200000000001"/>
    <s v="Profit"/>
    <s v="CA"/>
    <x v="0"/>
    <x v="6"/>
  </r>
  <r>
    <n v="2007"/>
    <s v="CA-2014-111150"/>
    <d v="2014-12-31T00:00:00"/>
    <x v="124"/>
    <s v="Standard Class"/>
    <s v="RW-19630"/>
    <s v="Rob Williams"/>
    <x v="1"/>
    <s v="United States"/>
    <s v="Columbia"/>
    <s v="Missouri"/>
    <n v="65203"/>
    <x v="2"/>
    <s v="TEC-AC-10000290"/>
    <x v="2"/>
    <x v="11"/>
    <s v="Sabrent 4-Port USB 2.0 Hub"/>
    <x v="1698"/>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x v="1699"/>
    <n v="2"/>
    <n v="0.3"/>
    <n v="-36.674399999999999"/>
    <s v="Loss"/>
    <s v="CA"/>
    <x v="0"/>
    <x v="0"/>
  </r>
  <r>
    <n v="2009"/>
    <s v="CA-2014-116407"/>
    <d v="2014-11-15T00:00:00"/>
    <x v="683"/>
    <s v="Standard Class"/>
    <s v="JF-15190"/>
    <s v="Jamie Frazer"/>
    <x v="0"/>
    <s v="United States"/>
    <s v="Johnson City"/>
    <s v="Tennessee"/>
    <n v="37604"/>
    <x v="0"/>
    <s v="OFF-AR-10001315"/>
    <x v="1"/>
    <x v="6"/>
    <s v="Newell 310"/>
    <x v="1700"/>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x v="1701"/>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x v="1702"/>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x v="1290"/>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x v="1703"/>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x v="1704"/>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x v="1705"/>
    <n v="2"/>
    <n v="0"/>
    <n v="6.0167999999999999"/>
    <s v="Profit"/>
    <s v="CA"/>
    <x v="0"/>
    <x v="10"/>
  </r>
  <r>
    <n v="2016"/>
    <s v="CA-2016-145905"/>
    <d v="2016-09-18T00:00:00"/>
    <x v="30"/>
    <s v="Standard Class"/>
    <s v="AM-10705"/>
    <s v="Anne McFarland"/>
    <x v="0"/>
    <s v="United States"/>
    <s v="Auburn"/>
    <s v="Alabama"/>
    <n v="36830"/>
    <x v="0"/>
    <s v="OFF-ST-10003716"/>
    <x v="1"/>
    <x v="4"/>
    <s v="Tennsco Double-Tier Lockers"/>
    <x v="1706"/>
    <n v="4"/>
    <n v="0"/>
    <n v="117.0104"/>
    <s v="Profit"/>
    <s v="CA"/>
    <x v="0"/>
    <x v="4"/>
  </r>
  <r>
    <n v="2017"/>
    <s v="CA-2015-113110"/>
    <d v="2015-03-19T00:00:00"/>
    <x v="325"/>
    <s v="Standard Class"/>
    <s v="BK-11260"/>
    <s v="Berenike Kampe"/>
    <x v="0"/>
    <s v="United States"/>
    <s v="San Bernardino"/>
    <s v="California"/>
    <n v="92404"/>
    <x v="1"/>
    <s v="OFF-BI-10000088"/>
    <x v="1"/>
    <x v="8"/>
    <s v="GBC Imprintable Covers"/>
    <x v="679"/>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x v="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x v="1707"/>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x v="1708"/>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x v="1709"/>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x v="339"/>
    <n v="3"/>
    <n v="0"/>
    <n v="7.6680000000000001"/>
    <s v="Profit"/>
    <s v="CA"/>
    <x v="0"/>
    <x v="10"/>
  </r>
  <r>
    <n v="2023"/>
    <s v="CA-2016-168354"/>
    <d v="2016-09-19T00:00:00"/>
    <x v="684"/>
    <s v="First Class"/>
    <s v="RH-19510"/>
    <s v="Rick Huthwaite"/>
    <x v="2"/>
    <s v="United States"/>
    <s v="Providence"/>
    <s v="Rhode Island"/>
    <n v="2908"/>
    <x v="3"/>
    <s v="OFF-BI-10004826"/>
    <x v="1"/>
    <x v="8"/>
    <s v="JM Magazine Binder"/>
    <x v="1710"/>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x v="1711"/>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x v="17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x v="1713"/>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x v="1714"/>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x v="1715"/>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x v="1646"/>
    <n v="3"/>
    <n v="0"/>
    <n v="6.9230999999999998"/>
    <s v="Profit"/>
    <s v="CA"/>
    <x v="0"/>
    <x v="8"/>
  </r>
  <r>
    <n v="2030"/>
    <s v="CA-2015-117961"/>
    <d v="2015-11-26T00:00:00"/>
    <x v="26"/>
    <s v="Standard Class"/>
    <s v="GP-14740"/>
    <s v="Guy Phonely"/>
    <x v="1"/>
    <s v="United States"/>
    <s v="Leominster"/>
    <s v="Massachusetts"/>
    <n v="1453"/>
    <x v="3"/>
    <s v="OFF-ST-10001172"/>
    <x v="1"/>
    <x v="4"/>
    <s v="Tennsco Lockers, Sand"/>
    <x v="1716"/>
    <n v="5"/>
    <n v="0"/>
    <n v="25.175999999999998"/>
    <s v="Profit"/>
    <s v="CA"/>
    <x v="0"/>
    <x v="4"/>
  </r>
  <r>
    <n v="2031"/>
    <s v="CA-2015-117961"/>
    <d v="2015-11-26T00:00:00"/>
    <x v="26"/>
    <s v="Standard Class"/>
    <s v="GP-14740"/>
    <s v="Guy Phonely"/>
    <x v="1"/>
    <s v="United States"/>
    <s v="Leominster"/>
    <s v="Massachusetts"/>
    <n v="1453"/>
    <x v="3"/>
    <s v="OFF-BI-10003707"/>
    <x v="1"/>
    <x v="8"/>
    <s v="Aluminum Screw Posts"/>
    <x v="1717"/>
    <n v="4"/>
    <n v="0"/>
    <n v="30.52"/>
    <s v="Profit"/>
    <s v="CA"/>
    <x v="0"/>
    <x v="8"/>
  </r>
  <r>
    <n v="2032"/>
    <s v="CA-2015-117961"/>
    <d v="2015-11-26T00:00:00"/>
    <x v="26"/>
    <s v="Standard Class"/>
    <s v="GP-14740"/>
    <s v="Guy Phonely"/>
    <x v="1"/>
    <s v="United States"/>
    <s v="Leominster"/>
    <s v="Massachusetts"/>
    <n v="1453"/>
    <x v="3"/>
    <s v="OFF-PA-10001274"/>
    <x v="1"/>
    <x v="10"/>
    <s v="Loose Memo Sheets"/>
    <x v="1023"/>
    <n v="3"/>
    <n v="0"/>
    <n v="5.1464999999999996"/>
    <s v="Profit"/>
    <s v="CA"/>
    <x v="0"/>
    <x v="10"/>
  </r>
  <r>
    <n v="2033"/>
    <s v="CA-2016-128923"/>
    <d v="2016-12-09T00:00:00"/>
    <x v="10"/>
    <s v="Standard Class"/>
    <s v="GB-14530"/>
    <s v="George Bell"/>
    <x v="1"/>
    <s v="United States"/>
    <s v="Fort Worth"/>
    <s v="Texas"/>
    <n v="76106"/>
    <x v="2"/>
    <s v="OFF-PA-10002250"/>
    <x v="1"/>
    <x v="10"/>
    <s v="Things To Do Today Pad"/>
    <x v="1718"/>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x v="1719"/>
    <n v="1"/>
    <n v="0.2"/>
    <n v="0.81620000000000004"/>
    <s v="Profit"/>
    <s v="CA"/>
    <x v="0"/>
    <x v="6"/>
  </r>
  <r>
    <n v="2035"/>
    <s v="CA-2017-162481"/>
    <d v="2017-09-25T00:00:00"/>
    <x v="289"/>
    <s v="Standard Class"/>
    <s v="CT-11995"/>
    <s v="Carol Triggs"/>
    <x v="0"/>
    <s v="United States"/>
    <s v="Rochester"/>
    <s v="Minnesota"/>
    <n v="55901"/>
    <x v="2"/>
    <s v="OFF-BI-10002976"/>
    <x v="1"/>
    <x v="8"/>
    <s v="ACCOHIDE Binder by Acco"/>
    <x v="338"/>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x v="1720"/>
    <n v="3"/>
    <n v="0"/>
    <n v="51.2943"/>
    <s v="Profit"/>
    <s v="CA"/>
    <x v="0"/>
    <x v="1"/>
  </r>
  <r>
    <n v="2037"/>
    <s v="CA-2015-119214"/>
    <d v="2015-01-23T00:00:00"/>
    <x v="686"/>
    <s v="Standard Class"/>
    <s v="CW-11905"/>
    <s v="Carl Weiss"/>
    <x v="2"/>
    <s v="United States"/>
    <s v="Bozeman"/>
    <s v="Montana"/>
    <n v="59715"/>
    <x v="1"/>
    <s v="OFF-PA-10002893"/>
    <x v="1"/>
    <x v="10"/>
    <s v="Wirebound Service Call Books, 5 1/2&quot; x 4&quot;"/>
    <x v="1721"/>
    <n v="3"/>
    <n v="0"/>
    <n v="13.9392"/>
    <s v="Profit"/>
    <s v="CA"/>
    <x v="0"/>
    <x v="10"/>
  </r>
  <r>
    <n v="2038"/>
    <s v="CA-2015-119214"/>
    <d v="2015-01-23T00:00:00"/>
    <x v="686"/>
    <s v="Standard Class"/>
    <s v="CW-11905"/>
    <s v="Carl Weiss"/>
    <x v="2"/>
    <s v="United States"/>
    <s v="Bozeman"/>
    <s v="Montana"/>
    <n v="59715"/>
    <x v="1"/>
    <s v="OFF-LA-10003077"/>
    <x v="1"/>
    <x v="2"/>
    <s v="Avery 500"/>
    <x v="2"/>
    <n v="2"/>
    <n v="0"/>
    <n v="6.8714000000000004"/>
    <s v="Profit"/>
    <s v="CA"/>
    <x v="0"/>
    <x v="2"/>
  </r>
  <r>
    <n v="2039"/>
    <s v="CA-2015-122287"/>
    <d v="2015-06-18T00:00:00"/>
    <x v="687"/>
    <s v="Standard Class"/>
    <s v="SN-20560"/>
    <s v="Skye Norling"/>
    <x v="2"/>
    <s v="United States"/>
    <s v="Peoria"/>
    <s v="Arizona"/>
    <n v="85345"/>
    <x v="1"/>
    <s v="OFF-PA-10001661"/>
    <x v="1"/>
    <x v="10"/>
    <s v="Xerox 1922"/>
    <x v="1627"/>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x v="1722"/>
    <n v="7"/>
    <n v="0.7"/>
    <n v="-3.3264"/>
    <s v="Loss"/>
    <s v="CA"/>
    <x v="0"/>
    <x v="8"/>
  </r>
  <r>
    <n v="2041"/>
    <s v="CA-2015-122287"/>
    <d v="2015-06-18T00:00:00"/>
    <x v="687"/>
    <s v="Standard Class"/>
    <s v="SN-20560"/>
    <s v="Skye Norling"/>
    <x v="2"/>
    <s v="United States"/>
    <s v="Peoria"/>
    <s v="Arizona"/>
    <n v="85345"/>
    <x v="1"/>
    <s v="OFF-BI-10003707"/>
    <x v="1"/>
    <x v="8"/>
    <s v="Aluminum Screw Posts"/>
    <x v="1723"/>
    <n v="2"/>
    <n v="0.7"/>
    <n v="-6.1040000000000001"/>
    <s v="Loss"/>
    <s v="CA"/>
    <x v="0"/>
    <x v="8"/>
  </r>
  <r>
    <n v="2042"/>
    <s v="CA-2015-122287"/>
    <d v="2015-06-18T00:00:00"/>
    <x v="687"/>
    <s v="Standard Class"/>
    <s v="SN-20560"/>
    <s v="Skye Norling"/>
    <x v="2"/>
    <s v="United States"/>
    <s v="Peoria"/>
    <s v="Arizona"/>
    <n v="85345"/>
    <x v="1"/>
    <s v="FUR-FU-10004973"/>
    <x v="0"/>
    <x v="5"/>
    <s v="Flat Face Poster Frame"/>
    <x v="1724"/>
    <n v="5"/>
    <n v="0.2"/>
    <n v="20.724"/>
    <s v="Profit"/>
    <s v="CA"/>
    <x v="0"/>
    <x v="5"/>
  </r>
  <r>
    <n v="2043"/>
    <s v="CA-2015-104493"/>
    <d v="2015-10-02T00:00:00"/>
    <x v="688"/>
    <s v="Standard Class"/>
    <s v="EB-13705"/>
    <s v="Ed Braxton"/>
    <x v="1"/>
    <s v="United States"/>
    <s v="San Diego"/>
    <s v="California"/>
    <n v="92105"/>
    <x v="1"/>
    <s v="OFF-BI-10004817"/>
    <x v="1"/>
    <x v="8"/>
    <s v="GBC Personal VeloBind Strips"/>
    <x v="1725"/>
    <n v="6"/>
    <n v="0.2"/>
    <n v="20.1264"/>
    <s v="Profit"/>
    <s v="CA"/>
    <x v="0"/>
    <x v="8"/>
  </r>
  <r>
    <n v="2044"/>
    <s v="US-2017-158946"/>
    <d v="2017-11-18T00:00:00"/>
    <x v="122"/>
    <s v="Standard Class"/>
    <s v="JW-15220"/>
    <s v="Jane Waco"/>
    <x v="1"/>
    <s v="United States"/>
    <s v="Lakewood"/>
    <s v="Ohio"/>
    <n v="44107"/>
    <x v="3"/>
    <s v="OFF-AR-10001860"/>
    <x v="1"/>
    <x v="6"/>
    <s v="BIC Liqua Brite Liner"/>
    <x v="1726"/>
    <n v="7"/>
    <n v="0.2"/>
    <n v="7.7728000000000002"/>
    <s v="Profit"/>
    <s v="US"/>
    <x v="1"/>
    <x v="6"/>
  </r>
  <r>
    <n v="2045"/>
    <s v="CA-2014-129168"/>
    <d v="2014-08-17T00:00:00"/>
    <x v="689"/>
    <s v="Standard Class"/>
    <s v="KB-16585"/>
    <s v="Ken Black"/>
    <x v="1"/>
    <s v="United States"/>
    <s v="Houston"/>
    <s v="Texas"/>
    <n v="77095"/>
    <x v="2"/>
    <s v="OFF-PA-10001639"/>
    <x v="1"/>
    <x v="10"/>
    <s v="Xerox 203"/>
    <x v="1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x v="1727"/>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x v="1728"/>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x v="444"/>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x v="1729"/>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x v="1278"/>
    <n v="3"/>
    <n v="0.7"/>
    <n v="-2.0015999999999998"/>
    <s v="Loss"/>
    <s v="CA"/>
    <x v="0"/>
    <x v="8"/>
  </r>
  <r>
    <n v="2051"/>
    <s v="CA-2015-142237"/>
    <d v="2015-07-11T00:00:00"/>
    <x v="620"/>
    <s v="First Class"/>
    <s v="CK-12595"/>
    <s v="Clytie Kelty"/>
    <x v="0"/>
    <s v="United States"/>
    <s v="Philadelphia"/>
    <s v="Pennsylvania"/>
    <n v="19134"/>
    <x v="3"/>
    <s v="OFF-BI-10003669"/>
    <x v="1"/>
    <x v="8"/>
    <s v="3M Organizer Strips"/>
    <x v="90"/>
    <n v="4"/>
    <n v="0.7"/>
    <n v="-4.7519999999999998"/>
    <s v="Loss"/>
    <s v="CA"/>
    <x v="0"/>
    <x v="8"/>
  </r>
  <r>
    <n v="2052"/>
    <s v="CA-2015-142237"/>
    <d v="2015-07-11T00:00:00"/>
    <x v="620"/>
    <s v="First Class"/>
    <s v="CK-12595"/>
    <s v="Clytie Kelty"/>
    <x v="0"/>
    <s v="United States"/>
    <s v="Philadelphia"/>
    <s v="Pennsylvania"/>
    <n v="19134"/>
    <x v="3"/>
    <s v="FUR-CH-10003833"/>
    <x v="0"/>
    <x v="1"/>
    <s v="Novimex Fabric Task Chair"/>
    <x v="1730"/>
    <n v="8"/>
    <n v="0.3"/>
    <n v="-73.176000000000002"/>
    <s v="Loss"/>
    <s v="CA"/>
    <x v="0"/>
    <x v="1"/>
  </r>
  <r>
    <n v="2053"/>
    <s v="CA-2015-142237"/>
    <d v="2015-07-11T00:00:00"/>
    <x v="620"/>
    <s v="First Class"/>
    <s v="CK-12595"/>
    <s v="Clytie Kelty"/>
    <x v="0"/>
    <s v="United States"/>
    <s v="Philadelphia"/>
    <s v="Pennsylvania"/>
    <n v="19134"/>
    <x v="3"/>
    <s v="OFF-AR-10003732"/>
    <x v="1"/>
    <x v="6"/>
    <s v="Newell 333"/>
    <x v="1731"/>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x v="863"/>
    <n v="6"/>
    <n v="0.2"/>
    <n v="3.4847999999999999"/>
    <s v="Profit"/>
    <s v="CA"/>
    <x v="0"/>
    <x v="5"/>
  </r>
  <r>
    <n v="2055"/>
    <s v="CA-2016-136434"/>
    <d v="2016-12-01T00:00:00"/>
    <x v="439"/>
    <s v="Standard Class"/>
    <s v="RD-19480"/>
    <s v="Rick Duston"/>
    <x v="0"/>
    <s v="United States"/>
    <s v="Richmond"/>
    <s v="Indiana"/>
    <n v="47374"/>
    <x v="2"/>
    <s v="FUR-FU-10001196"/>
    <x v="0"/>
    <x v="5"/>
    <s v="DAX Cubicle Frames - 8x10"/>
    <x v="1732"/>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x v="1695"/>
    <n v="5"/>
    <n v="0"/>
    <n v="63.984000000000002"/>
    <s v="Profit"/>
    <s v="CA"/>
    <x v="0"/>
    <x v="11"/>
  </r>
  <r>
    <n v="2057"/>
    <s v="CA-2017-120376"/>
    <d v="2017-12-22T00:00:00"/>
    <x v="209"/>
    <s v="First Class"/>
    <s v="TP-21130"/>
    <s v="Theone Pippenger"/>
    <x v="0"/>
    <s v="United States"/>
    <s v="Detroit"/>
    <s v="Michigan"/>
    <n v="48227"/>
    <x v="2"/>
    <s v="FUR-CH-10002335"/>
    <x v="0"/>
    <x v="1"/>
    <s v="Hon GuestStacker Chair"/>
    <x v="1733"/>
    <n v="7"/>
    <n v="0"/>
    <n v="412.5394"/>
    <s v="Profit"/>
    <s v="CA"/>
    <x v="0"/>
    <x v="1"/>
  </r>
  <r>
    <n v="2058"/>
    <s v="CA-2017-120376"/>
    <d v="2017-12-22T00:00:00"/>
    <x v="209"/>
    <s v="First Class"/>
    <s v="TP-21130"/>
    <s v="Theone Pippenger"/>
    <x v="0"/>
    <s v="United States"/>
    <s v="Detroit"/>
    <s v="Michigan"/>
    <n v="48227"/>
    <x v="2"/>
    <s v="TEC-AC-10000844"/>
    <x v="2"/>
    <x v="11"/>
    <s v="Logitech†Gaming G510s - Keyboard"/>
    <x v="1734"/>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x v="1735"/>
    <n v="2"/>
    <n v="0"/>
    <n v="70.006"/>
    <s v="Profit"/>
    <s v="CA"/>
    <x v="0"/>
    <x v="3"/>
  </r>
  <r>
    <n v="2060"/>
    <s v="CA-2014-106439"/>
    <d v="2014-10-31T00:00:00"/>
    <x v="690"/>
    <s v="Standard Class"/>
    <s v="GG-14650"/>
    <s v="Greg Guthrie"/>
    <x v="1"/>
    <s v="United States"/>
    <s v="Los Angeles"/>
    <s v="California"/>
    <n v="90049"/>
    <x v="1"/>
    <s v="OFF-FA-10002975"/>
    <x v="1"/>
    <x v="13"/>
    <s v="Staples"/>
    <x v="1176"/>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x v="1736"/>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x v="1737"/>
    <n v="2"/>
    <n v="0.2"/>
    <n v="5.3891999999999998"/>
    <s v="Profit"/>
    <s v="CA"/>
    <x v="0"/>
    <x v="8"/>
  </r>
  <r>
    <n v="2063"/>
    <s v="CA-2014-106439"/>
    <d v="2014-10-31T00:00:00"/>
    <x v="690"/>
    <s v="Standard Class"/>
    <s v="GG-14650"/>
    <s v="Greg Guthrie"/>
    <x v="1"/>
    <s v="United States"/>
    <s v="Los Angeles"/>
    <s v="California"/>
    <n v="90049"/>
    <x v="1"/>
    <s v="OFF-PA-10000477"/>
    <x v="1"/>
    <x v="10"/>
    <s v="Xerox 1952"/>
    <x v="1738"/>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x v="1739"/>
    <n v="3"/>
    <n v="0.2"/>
    <n v="6.03"/>
    <s v="Profit"/>
    <s v="CA"/>
    <x v="0"/>
    <x v="8"/>
  </r>
  <r>
    <n v="2065"/>
    <s v="CA-2014-106439"/>
    <d v="2014-10-31T00:00:00"/>
    <x v="690"/>
    <s v="Standard Class"/>
    <s v="GG-14650"/>
    <s v="Greg Guthrie"/>
    <x v="1"/>
    <s v="United States"/>
    <s v="Los Angeles"/>
    <s v="California"/>
    <n v="90049"/>
    <x v="1"/>
    <s v="OFF-ST-10001963"/>
    <x v="1"/>
    <x v="4"/>
    <s v="Tennsco Regal Shelving Units"/>
    <x v="1740"/>
    <n v="4"/>
    <n v="0"/>
    <n v="12.1692"/>
    <s v="Profit"/>
    <s v="CA"/>
    <x v="0"/>
    <x v="4"/>
  </r>
  <r>
    <n v="2066"/>
    <s v="CA-2014-106439"/>
    <d v="2014-10-31T00:00:00"/>
    <x v="690"/>
    <s v="Standard Class"/>
    <s v="GG-14650"/>
    <s v="Greg Guthrie"/>
    <x v="1"/>
    <s v="United States"/>
    <s v="Los Angeles"/>
    <s v="California"/>
    <n v="90049"/>
    <x v="1"/>
    <s v="FUR-CH-10003833"/>
    <x v="0"/>
    <x v="1"/>
    <s v="Novimex Fabric Task Chair"/>
    <x v="1741"/>
    <n v="3"/>
    <n v="0.2"/>
    <n v="-9.1470000000000002"/>
    <s v="Loss"/>
    <s v="CA"/>
    <x v="0"/>
    <x v="1"/>
  </r>
  <r>
    <n v="2067"/>
    <s v="CA-2014-106439"/>
    <d v="2014-10-31T00:00:00"/>
    <x v="690"/>
    <s v="Standard Class"/>
    <s v="GG-14650"/>
    <s v="Greg Guthrie"/>
    <x v="1"/>
    <s v="United States"/>
    <s v="Los Angeles"/>
    <s v="California"/>
    <n v="90049"/>
    <x v="1"/>
    <s v="TEC-AC-10004568"/>
    <x v="2"/>
    <x v="11"/>
    <s v="Maxell†LTO Ultrium - 800 GB"/>
    <x v="1742"/>
    <n v="9"/>
    <n v="0"/>
    <n v="47.862900000000003"/>
    <s v="Profit"/>
    <s v="CA"/>
    <x v="0"/>
    <x v="11"/>
  </r>
  <r>
    <n v="2068"/>
    <s v="CA-2014-106439"/>
    <d v="2014-10-31T00:00:00"/>
    <x v="690"/>
    <s v="Standard Class"/>
    <s v="GG-14650"/>
    <s v="Greg Guthrie"/>
    <x v="1"/>
    <s v="United States"/>
    <s v="Los Angeles"/>
    <s v="California"/>
    <n v="90049"/>
    <x v="1"/>
    <s v="OFF-AR-10001419"/>
    <x v="1"/>
    <x v="6"/>
    <s v="Newell 325"/>
    <x v="708"/>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x v="1743"/>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x v="1744"/>
    <n v="3"/>
    <n v="0.2"/>
    <n v="-97.739400000000003"/>
    <s v="Loss"/>
    <s v="CA"/>
    <x v="0"/>
    <x v="3"/>
  </r>
  <r>
    <n v="2071"/>
    <s v="CA-2016-146521"/>
    <d v="2016-07-21T00:00:00"/>
    <x v="639"/>
    <s v="Second Class"/>
    <s v="CC-12610"/>
    <s v="Corey Catlett"/>
    <x v="1"/>
    <s v="United States"/>
    <s v="Philadelphia"/>
    <s v="Pennsylvania"/>
    <n v="19134"/>
    <x v="3"/>
    <s v="OFF-BI-10000301"/>
    <x v="1"/>
    <x v="8"/>
    <s v="GBC Instant Report Kit"/>
    <x v="1745"/>
    <n v="1"/>
    <n v="0.7"/>
    <n v="-1.294"/>
    <s v="Loss"/>
    <s v="CA"/>
    <x v="0"/>
    <x v="8"/>
  </r>
  <r>
    <n v="2072"/>
    <s v="US-2017-110996"/>
    <d v="2017-11-20T00:00:00"/>
    <x v="654"/>
    <s v="Standard Class"/>
    <s v="KA-16525"/>
    <s v="Kelly Andreada"/>
    <x v="0"/>
    <s v="United States"/>
    <s v="Ontario"/>
    <s v="California"/>
    <n v="91761"/>
    <x v="1"/>
    <s v="FUR-CH-10003956"/>
    <x v="0"/>
    <x v="1"/>
    <s v="Novimex High-Tech Fabric Mesh Task Chair"/>
    <x v="510"/>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x v="1746"/>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x v="12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x v="1747"/>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x v="1748"/>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x v="174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x v="1750"/>
    <n v="7"/>
    <n v="0"/>
    <n v="26.349399999999999"/>
    <s v="Profit"/>
    <s v="CA"/>
    <x v="0"/>
    <x v="9"/>
  </r>
  <r>
    <n v="2079"/>
    <s v="CA-2017-140676"/>
    <d v="2017-09-12T00:00:00"/>
    <x v="17"/>
    <s v="First Class"/>
    <s v="BF-11080"/>
    <s v="Bart Folk"/>
    <x v="0"/>
    <s v="United States"/>
    <s v="Baltimore"/>
    <s v="Maryland"/>
    <n v="21215"/>
    <x v="3"/>
    <s v="OFF-PA-10004243"/>
    <x v="1"/>
    <x v="10"/>
    <s v="Xerox 1939"/>
    <x v="450"/>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x v="1751"/>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x v="1752"/>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x v="323"/>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x v="776"/>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x v="20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x v="1164"/>
    <n v="4"/>
    <n v="0"/>
    <n v="56.175199999999997"/>
    <s v="Profit"/>
    <s v="CA"/>
    <x v="0"/>
    <x v="2"/>
  </r>
  <r>
    <n v="2086"/>
    <s v="CA-2016-140501"/>
    <d v="2016-06-23T00:00:00"/>
    <x v="696"/>
    <s v="Standard Class"/>
    <s v="IM-15070"/>
    <s v="Irene Maddox"/>
    <x v="0"/>
    <s v="United States"/>
    <s v="New York City"/>
    <s v="New York"/>
    <n v="10009"/>
    <x v="3"/>
    <s v="OFF-LA-10000248"/>
    <x v="1"/>
    <x v="2"/>
    <s v="Avery 52"/>
    <x v="1753"/>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x v="1754"/>
    <n v="5"/>
    <n v="0"/>
    <n v="38.988"/>
    <s v="Profit"/>
    <s v="CA"/>
    <x v="0"/>
    <x v="4"/>
  </r>
  <r>
    <n v="2088"/>
    <s v="CA-2016-140501"/>
    <d v="2016-06-23T00:00:00"/>
    <x v="696"/>
    <s v="Standard Class"/>
    <s v="IM-15070"/>
    <s v="Irene Maddox"/>
    <x v="0"/>
    <s v="United States"/>
    <s v="New York City"/>
    <s v="New York"/>
    <n v="10009"/>
    <x v="3"/>
    <s v="OFF-PA-10003129"/>
    <x v="1"/>
    <x v="10"/>
    <s v="Tops White Computer Printout Paper"/>
    <x v="64"/>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x v="532"/>
    <n v="2"/>
    <n v="0"/>
    <n v="1.4652000000000001"/>
    <s v="Profit"/>
    <s v="CA"/>
    <x v="0"/>
    <x v="13"/>
  </r>
  <r>
    <n v="2090"/>
    <s v="CA-2015-139290"/>
    <d v="2015-10-26T00:00:00"/>
    <x v="697"/>
    <s v="Standard Class"/>
    <s v="MY-17380"/>
    <s v="Maribeth Yedwab"/>
    <x v="1"/>
    <s v="United States"/>
    <s v="Rancho Cucamonga"/>
    <s v="California"/>
    <n v="91730"/>
    <x v="1"/>
    <s v="OFF-LA-10004008"/>
    <x v="1"/>
    <x v="2"/>
    <s v="Avery 507"/>
    <x v="1755"/>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x v="1756"/>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x v="1757"/>
    <n v="3"/>
    <n v="0.3"/>
    <n v="-48.783900000000003"/>
    <s v="Loss"/>
    <s v="CA"/>
    <x v="0"/>
    <x v="3"/>
  </r>
  <r>
    <n v="2093"/>
    <s v="CA-2014-145926"/>
    <d v="2014-11-17T00:00:00"/>
    <x v="683"/>
    <s v="Standard Class"/>
    <s v="MP-17470"/>
    <s v="Mark Packer"/>
    <x v="2"/>
    <s v="United States"/>
    <s v="Moorhead"/>
    <s v="Minnesota"/>
    <n v="56560"/>
    <x v="2"/>
    <s v="FUR-CH-10004289"/>
    <x v="0"/>
    <x v="1"/>
    <s v="Global Super Steno Chair"/>
    <x v="1758"/>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x v="1759"/>
    <n v="1"/>
    <n v="0"/>
    <n v="0.38640000000000002"/>
    <s v="Profit"/>
    <s v="CA"/>
    <x v="0"/>
    <x v="14"/>
  </r>
  <r>
    <n v="2095"/>
    <s v="US-2015-164357"/>
    <d v="2015-11-25T00:00:00"/>
    <x v="699"/>
    <s v="Standard Class"/>
    <s v="SF-20065"/>
    <s v="Sandra Flanagan"/>
    <x v="0"/>
    <s v="United States"/>
    <s v="Wilmington"/>
    <s v="North Carolina"/>
    <n v="28403"/>
    <x v="0"/>
    <s v="OFF-AR-10001177"/>
    <x v="1"/>
    <x v="6"/>
    <s v="Newell 349"/>
    <x v="1317"/>
    <n v="5"/>
    <n v="0.2"/>
    <n v="1.476"/>
    <s v="Profit"/>
    <s v="US"/>
    <x v="1"/>
    <x v="6"/>
  </r>
  <r>
    <n v="2096"/>
    <s v="US-2016-146570"/>
    <d v="2016-05-15T00:00:00"/>
    <x v="315"/>
    <s v="Standard Class"/>
    <s v="SN-20710"/>
    <s v="Steve Nguyen"/>
    <x v="2"/>
    <s v="United States"/>
    <s v="Jackson"/>
    <s v="Mississippi"/>
    <n v="39212"/>
    <x v="0"/>
    <s v="OFF-BI-10001718"/>
    <x v="1"/>
    <x v="8"/>
    <s v="GBC DocuBind P50 Personal Binding Machine"/>
    <x v="1760"/>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x v="1361"/>
    <n v="4"/>
    <n v="0"/>
    <n v="25.748799999999999"/>
    <s v="Profit"/>
    <s v="US"/>
    <x v="1"/>
    <x v="6"/>
  </r>
  <r>
    <n v="2098"/>
    <s v="US-2016-146570"/>
    <d v="2016-05-15T00:00:00"/>
    <x v="315"/>
    <s v="Standard Class"/>
    <s v="SN-20710"/>
    <s v="Steve Nguyen"/>
    <x v="2"/>
    <s v="United States"/>
    <s v="Jackson"/>
    <s v="Mississippi"/>
    <n v="39212"/>
    <x v="0"/>
    <s v="OFF-AR-10003856"/>
    <x v="1"/>
    <x v="6"/>
    <s v="Newell 344"/>
    <x v="480"/>
    <n v="3"/>
    <n v="0"/>
    <n v="2.1684000000000001"/>
    <s v="Profit"/>
    <s v="US"/>
    <x v="1"/>
    <x v="6"/>
  </r>
  <r>
    <n v="2099"/>
    <s v="CA-2017-124401"/>
    <d v="2017-09-07T00:00:00"/>
    <x v="230"/>
    <s v="Standard Class"/>
    <s v="RD-19900"/>
    <s v="Ruben Dartt"/>
    <x v="0"/>
    <s v="United States"/>
    <s v="Portland"/>
    <s v="Oregon"/>
    <n v="97206"/>
    <x v="1"/>
    <s v="OFF-ST-10000649"/>
    <x v="1"/>
    <x v="4"/>
    <s v="Hanging Personal Folder File"/>
    <x v="1015"/>
    <n v="3"/>
    <n v="0.2"/>
    <n v="2.355"/>
    <s v="Profit"/>
    <s v="CA"/>
    <x v="0"/>
    <x v="4"/>
  </r>
  <r>
    <n v="2100"/>
    <s v="CA-2017-124401"/>
    <d v="2017-09-07T00:00:00"/>
    <x v="230"/>
    <s v="Standard Class"/>
    <s v="RD-19900"/>
    <s v="Ruben Dartt"/>
    <x v="0"/>
    <s v="United States"/>
    <s v="Portland"/>
    <s v="Oregon"/>
    <n v="97206"/>
    <x v="1"/>
    <s v="TEC-AC-10002926"/>
    <x v="2"/>
    <x v="11"/>
    <s v="Logitech Wireless Marathon Mouse M705"/>
    <x v="1761"/>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x v="1762"/>
    <n v="3"/>
    <n v="0.2"/>
    <n v="-15.9102"/>
    <s v="Loss"/>
    <s v="US"/>
    <x v="1"/>
    <x v="4"/>
  </r>
  <r>
    <n v="2102"/>
    <s v="US-2014-140116"/>
    <d v="2014-03-10T00:00:00"/>
    <x v="700"/>
    <s v="Standard Class"/>
    <s v="KT-16480"/>
    <s v="Kean Thornton"/>
    <x v="0"/>
    <s v="United States"/>
    <s v="Denver"/>
    <s v="Colorado"/>
    <n v="80219"/>
    <x v="1"/>
    <s v="OFF-AR-10001044"/>
    <x v="1"/>
    <x v="6"/>
    <s v="BOSTON Ranger #55 Pencil Sharpener, Black"/>
    <x v="1763"/>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x v="1764"/>
    <n v="4"/>
    <n v="0.2"/>
    <n v="-25.913599999999999"/>
    <s v="Loss"/>
    <s v="CA"/>
    <x v="0"/>
    <x v="1"/>
  </r>
  <r>
    <n v="2104"/>
    <s v="CA-2017-167101"/>
    <d v="2017-03-24T00:00:00"/>
    <x v="702"/>
    <s v="Second Class"/>
    <s v="BM-11650"/>
    <s v="Brian Moss"/>
    <x v="1"/>
    <s v="United States"/>
    <s v="New York City"/>
    <s v="New York"/>
    <n v="10009"/>
    <x v="3"/>
    <s v="OFF-PA-10000357"/>
    <x v="1"/>
    <x v="10"/>
    <s v="Xerox 1888"/>
    <x v="1765"/>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x v="1766"/>
    <n v="2"/>
    <n v="0"/>
    <n v="11.7"/>
    <s v="Profit"/>
    <s v="CA"/>
    <x v="0"/>
    <x v="11"/>
  </r>
  <r>
    <n v="2106"/>
    <s v="US-2014-167633"/>
    <d v="2014-09-30T00:00:00"/>
    <x v="703"/>
    <s v="Standard Class"/>
    <s v="BW-11200"/>
    <s v="Ben Wallace"/>
    <x v="0"/>
    <s v="United States"/>
    <s v="Boynton Beach"/>
    <s v="Florida"/>
    <n v="33437"/>
    <x v="0"/>
    <s v="OFF-PA-10004888"/>
    <x v="1"/>
    <x v="10"/>
    <s v="Xerox 217"/>
    <x v="12"/>
    <n v="3"/>
    <n v="0.2"/>
    <n v="5.4432"/>
    <s v="Profit"/>
    <s v="US"/>
    <x v="1"/>
    <x v="10"/>
  </r>
  <r>
    <n v="2107"/>
    <s v="US-2014-152723"/>
    <d v="2014-09-26T00:00:00"/>
    <x v="316"/>
    <s v="Same Day"/>
    <s v="HG-14965"/>
    <s v="Henry Goldwyn"/>
    <x v="1"/>
    <s v="United States"/>
    <s v="Mesquite"/>
    <s v="Texas"/>
    <n v="75150"/>
    <x v="2"/>
    <s v="OFF-BI-10003460"/>
    <x v="1"/>
    <x v="8"/>
    <s v="Acco 3-Hole Punch"/>
    <x v="1767"/>
    <n v="1"/>
    <n v="0.8"/>
    <n v="-1.4016"/>
    <s v="Loss"/>
    <s v="US"/>
    <x v="1"/>
    <x v="8"/>
  </r>
  <r>
    <n v="2108"/>
    <s v="CA-2015-164882"/>
    <d v="2015-10-31T00:00:00"/>
    <x v="704"/>
    <s v="Same Day"/>
    <s v="SG-20080"/>
    <s v="Sandra Glassco"/>
    <x v="0"/>
    <s v="United States"/>
    <s v="Redlands"/>
    <s v="California"/>
    <n v="92374"/>
    <x v="1"/>
    <s v="OFF-PA-10000157"/>
    <x v="1"/>
    <x v="10"/>
    <s v="Xerox 191"/>
    <x v="1016"/>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x v="1104"/>
    <n v="3"/>
    <n v="0.2"/>
    <n v="124.485"/>
    <s v="Profit"/>
    <s v="CA"/>
    <x v="0"/>
    <x v="8"/>
  </r>
  <r>
    <n v="2110"/>
    <s v="CA-2015-164882"/>
    <d v="2015-10-31T00:00:00"/>
    <x v="704"/>
    <s v="Same Day"/>
    <s v="SG-20080"/>
    <s v="Sandra Glassco"/>
    <x v="0"/>
    <s v="United States"/>
    <s v="Redlands"/>
    <s v="California"/>
    <n v="92374"/>
    <x v="1"/>
    <s v="OFF-AR-10004272"/>
    <x v="1"/>
    <x v="6"/>
    <s v="Newell 308"/>
    <x v="1310"/>
    <n v="3"/>
    <n v="0"/>
    <n v="1.26"/>
    <s v="Profit"/>
    <s v="CA"/>
    <x v="0"/>
    <x v="6"/>
  </r>
  <r>
    <n v="2111"/>
    <s v="CA-2015-164882"/>
    <d v="2015-10-31T00:00:00"/>
    <x v="704"/>
    <s v="Same Day"/>
    <s v="SG-20080"/>
    <s v="Sandra Glassco"/>
    <x v="0"/>
    <s v="United States"/>
    <s v="Redlands"/>
    <s v="California"/>
    <n v="92374"/>
    <x v="1"/>
    <s v="OFF-FA-10000585"/>
    <x v="1"/>
    <x v="13"/>
    <s v="OIC Bulk Pack Metal Binder Clips"/>
    <x v="1768"/>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x v="825"/>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x v="1271"/>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x v="1769"/>
    <n v="4"/>
    <n v="0.2"/>
    <n v="145.78200000000001"/>
    <s v="Profit"/>
    <s v="CA"/>
    <x v="0"/>
    <x v="7"/>
  </r>
  <r>
    <n v="2115"/>
    <s v="CA-2015-164882"/>
    <d v="2015-10-31T00:00:00"/>
    <x v="704"/>
    <s v="Same Day"/>
    <s v="SG-20080"/>
    <s v="Sandra Glassco"/>
    <x v="0"/>
    <s v="United States"/>
    <s v="Redlands"/>
    <s v="California"/>
    <n v="92374"/>
    <x v="1"/>
    <s v="OFF-ST-10003638"/>
    <x v="1"/>
    <x v="4"/>
    <s v="Mobile Personal File Cube"/>
    <x v="1770"/>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x v="1771"/>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x v="1772"/>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x v="1773"/>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x v="266"/>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x v="1630"/>
    <n v="5"/>
    <n v="0.2"/>
    <n v="302.37299999999999"/>
    <s v="Profit"/>
    <s v="CA"/>
    <x v="0"/>
    <x v="8"/>
  </r>
  <r>
    <n v="2121"/>
    <s v="US-2017-168690"/>
    <d v="2017-01-07T00:00:00"/>
    <x v="705"/>
    <s v="Standard Class"/>
    <s v="TS-21085"/>
    <s v="Thais Sissman"/>
    <x v="0"/>
    <s v="United States"/>
    <s v="Ormond Beach"/>
    <s v="Florida"/>
    <n v="32174"/>
    <x v="0"/>
    <s v="OFF-BI-10000145"/>
    <x v="1"/>
    <x v="8"/>
    <s v="Zipper Ring Binder Pockets"/>
    <x v="1774"/>
    <n v="3"/>
    <n v="0.7"/>
    <n v="-1.9656"/>
    <s v="Loss"/>
    <s v="US"/>
    <x v="1"/>
    <x v="8"/>
  </r>
  <r>
    <n v="2122"/>
    <s v="CA-2017-158246"/>
    <d v="2017-11-09T00:00:00"/>
    <x v="45"/>
    <s v="First Class"/>
    <s v="JB-15400"/>
    <s v="Jennifer Braxton"/>
    <x v="1"/>
    <s v="United States"/>
    <s v="Sunnyvale"/>
    <s v="California"/>
    <n v="94086"/>
    <x v="1"/>
    <s v="FUR-CH-10003061"/>
    <x v="0"/>
    <x v="1"/>
    <s v="Global Leather Task Chair, Black"/>
    <x v="1775"/>
    <n v="3"/>
    <n v="0.2"/>
    <n v="-2.6997"/>
    <s v="Loss"/>
    <s v="CA"/>
    <x v="0"/>
    <x v="1"/>
  </r>
  <r>
    <n v="2123"/>
    <s v="CA-2017-167381"/>
    <d v="2017-09-22T00:00:00"/>
    <x v="706"/>
    <s v="Second Class"/>
    <s v="EH-14005"/>
    <s v="Erica Hernandez"/>
    <x v="2"/>
    <s v="United States"/>
    <s v="Lansing"/>
    <s v="Michigan"/>
    <n v="48911"/>
    <x v="2"/>
    <s v="FUR-BO-10001972"/>
    <x v="0"/>
    <x v="0"/>
    <s v="O'Sullivan 4-Shelf Bookcase in Odessa Pine"/>
    <x v="1776"/>
    <n v="2"/>
    <n v="0"/>
    <n v="41.133200000000002"/>
    <s v="Profit"/>
    <s v="CA"/>
    <x v="0"/>
    <x v="0"/>
  </r>
  <r>
    <n v="2124"/>
    <s v="CA-2017-167381"/>
    <d v="2017-09-22T00:00:00"/>
    <x v="706"/>
    <s v="Second Class"/>
    <s v="EH-14005"/>
    <s v="Erica Hernandez"/>
    <x v="2"/>
    <s v="United States"/>
    <s v="Lansing"/>
    <s v="Michigan"/>
    <n v="48911"/>
    <x v="2"/>
    <s v="OFF-LA-10000134"/>
    <x v="1"/>
    <x v="2"/>
    <s v="Avery 511"/>
    <x v="1777"/>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x v="177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x v="1557"/>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x v="1779"/>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x v="1780"/>
    <n v="3"/>
    <n v="0.2"/>
    <n v="6.4943999999999997"/>
    <s v="Profit"/>
    <s v="CA"/>
    <x v="0"/>
    <x v="5"/>
  </r>
  <r>
    <n v="2129"/>
    <s v="CA-2015-134859"/>
    <d v="2015-10-04T00:00:00"/>
    <x v="256"/>
    <s v="Standard Class"/>
    <s v="JK-16120"/>
    <s v="Julie Kriz"/>
    <x v="2"/>
    <s v="United States"/>
    <s v="Philadelphia"/>
    <s v="Pennsylvania"/>
    <n v="19134"/>
    <x v="3"/>
    <s v="OFF-PA-10001293"/>
    <x v="1"/>
    <x v="10"/>
    <s v="Xerox 1946"/>
    <x v="557"/>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x v="1781"/>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x v="1782"/>
    <n v="9"/>
    <n v="0"/>
    <n v="11.9412"/>
    <s v="Profit"/>
    <s v="US"/>
    <x v="1"/>
    <x v="6"/>
  </r>
  <r>
    <n v="2132"/>
    <s v="US-2014-114188"/>
    <d v="2014-05-20T00:00:00"/>
    <x v="707"/>
    <s v="Second Class"/>
    <s v="RF-19345"/>
    <s v="Randy Ferguson"/>
    <x v="1"/>
    <s v="United States"/>
    <s v="Dover"/>
    <s v="New Hampshire"/>
    <n v="3820"/>
    <x v="3"/>
    <s v="FUR-FU-10000076"/>
    <x v="0"/>
    <x v="5"/>
    <s v="24-Hour Round Wall Clock"/>
    <x v="392"/>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x v="1783"/>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x v="1784"/>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x v="1785"/>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x v="1786"/>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x v="1787"/>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x v="1788"/>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x v="674"/>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x v="1789"/>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x v="1790"/>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x v="179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x v="426"/>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x v="1792"/>
    <n v="2"/>
    <n v="0.4"/>
    <n v="-4.7976000000000001"/>
    <s v="Loss"/>
    <s v="CA"/>
    <x v="0"/>
    <x v="7"/>
  </r>
  <r>
    <n v="2145"/>
    <s v="CA-2016-155481"/>
    <d v="2016-09-01T00:00:00"/>
    <x v="344"/>
    <s v="Standard Class"/>
    <s v="DK-13225"/>
    <s v="Dean Katz"/>
    <x v="1"/>
    <s v="United States"/>
    <s v="Philadelphia"/>
    <s v="Pennsylvania"/>
    <n v="19140"/>
    <x v="3"/>
    <s v="OFF-FA-10002780"/>
    <x v="1"/>
    <x v="13"/>
    <s v="Staples"/>
    <x v="1793"/>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x v="1794"/>
    <n v="3"/>
    <n v="0.3"/>
    <n v="-18.088200000000001"/>
    <s v="Loss"/>
    <s v="US"/>
    <x v="1"/>
    <x v="1"/>
  </r>
  <r>
    <n v="2147"/>
    <s v="US-2016-152051"/>
    <d v="2016-06-25T00:00:00"/>
    <x v="597"/>
    <s v="Standard Class"/>
    <s v="TS-21160"/>
    <s v="Theresa Swint"/>
    <x v="1"/>
    <s v="United States"/>
    <s v="York"/>
    <s v="Pennsylvania"/>
    <n v="17403"/>
    <x v="3"/>
    <s v="OFF-BI-10004781"/>
    <x v="1"/>
    <x v="8"/>
    <s v="GBC Wire Binding Strips"/>
    <x v="1795"/>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x v="1796"/>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x v="1797"/>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x v="1798"/>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x v="17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x v="1800"/>
    <n v="7"/>
    <n v="0"/>
    <n v="43.598100000000002"/>
    <s v="Profit"/>
    <s v="CA"/>
    <x v="0"/>
    <x v="11"/>
  </r>
  <r>
    <n v="2153"/>
    <s v="CA-2015-123505"/>
    <d v="2015-11-22T00:00:00"/>
    <x v="6"/>
    <s v="Standard Class"/>
    <s v="AR-10540"/>
    <s v="Andy Reiter"/>
    <x v="0"/>
    <s v="United States"/>
    <s v="Quincy"/>
    <s v="Massachusetts"/>
    <n v="2169"/>
    <x v="3"/>
    <s v="OFF-PA-10002586"/>
    <x v="1"/>
    <x v="10"/>
    <s v="Xerox 1970"/>
    <x v="1801"/>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x v="1802"/>
    <n v="2"/>
    <n v="0.2"/>
    <n v="5.133"/>
    <s v="Profit"/>
    <s v="CA"/>
    <x v="0"/>
    <x v="8"/>
  </r>
  <r>
    <n v="2155"/>
    <s v="US-2016-120460"/>
    <d v="2016-04-30T00:00:00"/>
    <x v="711"/>
    <s v="Standard Class"/>
    <s v="BF-11170"/>
    <s v="Ben Ferrer"/>
    <x v="2"/>
    <s v="United States"/>
    <s v="Dallas"/>
    <s v="Texas"/>
    <n v="75081"/>
    <x v="2"/>
    <s v="FUR-FU-10004973"/>
    <x v="0"/>
    <x v="5"/>
    <s v="Flat Face Poster Frame"/>
    <x v="1803"/>
    <n v="3"/>
    <n v="0.6"/>
    <n v="-10.1736"/>
    <s v="Loss"/>
    <s v="US"/>
    <x v="1"/>
    <x v="5"/>
  </r>
  <r>
    <n v="2156"/>
    <s v="CA-2016-111115"/>
    <d v="2016-07-25T00:00:00"/>
    <x v="330"/>
    <s v="Second Class"/>
    <s v="LB-16735"/>
    <s v="Larry Blacks"/>
    <x v="0"/>
    <s v="United States"/>
    <s v="Los Angeles"/>
    <s v="California"/>
    <n v="90032"/>
    <x v="1"/>
    <s v="OFF-FA-10000624"/>
    <x v="1"/>
    <x v="13"/>
    <s v="OIC Binder Clips"/>
    <x v="1369"/>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x v="875"/>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x v="424"/>
    <n v="3"/>
    <n v="0"/>
    <n v="9.7164000000000001"/>
    <s v="Profit"/>
    <s v="CA"/>
    <x v="0"/>
    <x v="4"/>
  </r>
  <r>
    <n v="2159"/>
    <s v="CA-2017-148166"/>
    <d v="2017-10-21T00:00:00"/>
    <x v="215"/>
    <s v="Standard Class"/>
    <s v="NK-18490"/>
    <s v="Neil Knudson"/>
    <x v="2"/>
    <s v="United States"/>
    <s v="Deltona"/>
    <s v="Florida"/>
    <n v="32725"/>
    <x v="0"/>
    <s v="OFF-AR-10004956"/>
    <x v="1"/>
    <x v="6"/>
    <s v="Newell 33"/>
    <x v="326"/>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x v="1804"/>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x v="1805"/>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x v="722"/>
    <n v="1"/>
    <n v="0"/>
    <n v="10.0282"/>
    <s v="Profit"/>
    <s v="CA"/>
    <x v="0"/>
    <x v="6"/>
  </r>
  <r>
    <n v="2163"/>
    <s v="CA-2017-166296"/>
    <d v="2017-03-13T00:00:00"/>
    <x v="713"/>
    <s v="Standard Class"/>
    <s v="KF-16285"/>
    <s v="Karen Ferguson"/>
    <x v="2"/>
    <s v="United States"/>
    <s v="Manteca"/>
    <s v="California"/>
    <n v="95336"/>
    <x v="1"/>
    <s v="OFF-PA-10004359"/>
    <x v="1"/>
    <x v="10"/>
    <s v="Multicolor Computer Printout Paper"/>
    <x v="1806"/>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x v="1807"/>
    <n v="3"/>
    <n v="0.2"/>
    <n v="23.997"/>
    <s v="Profit"/>
    <s v="CA"/>
    <x v="0"/>
    <x v="11"/>
  </r>
  <r>
    <n v="2165"/>
    <s v="CA-2016-154018"/>
    <d v="2016-10-13T00:00:00"/>
    <x v="61"/>
    <s v="Standard Class"/>
    <s v="HA-14920"/>
    <s v="Helen Andreada"/>
    <x v="0"/>
    <s v="United States"/>
    <s v="Laredo"/>
    <s v="Texas"/>
    <n v="78041"/>
    <x v="2"/>
    <s v="OFF-PA-10000551"/>
    <x v="1"/>
    <x v="10"/>
    <s v="Array Memo Cubes"/>
    <x v="1808"/>
    <n v="2"/>
    <n v="0.2"/>
    <n v="3.0044"/>
    <s v="Profit"/>
    <s v="CA"/>
    <x v="0"/>
    <x v="10"/>
  </r>
  <r>
    <n v="2166"/>
    <s v="CA-2016-154018"/>
    <d v="2016-10-13T00:00:00"/>
    <x v="61"/>
    <s v="Standard Class"/>
    <s v="HA-14920"/>
    <s v="Helen Andreada"/>
    <x v="0"/>
    <s v="United States"/>
    <s v="Laredo"/>
    <s v="Texas"/>
    <n v="78041"/>
    <x v="2"/>
    <s v="FUR-FU-10003394"/>
    <x v="0"/>
    <x v="5"/>
    <s v="Tenex &quot;The Solids&quot; Textured Chair Mats"/>
    <x v="1809"/>
    <n v="5"/>
    <n v="0.6"/>
    <n v="-150.41399999999999"/>
    <s v="Loss"/>
    <s v="CA"/>
    <x v="0"/>
    <x v="5"/>
  </r>
  <r>
    <n v="2167"/>
    <s v="CA-2016-154018"/>
    <d v="2016-10-13T00:00:00"/>
    <x v="61"/>
    <s v="Standard Class"/>
    <s v="HA-14920"/>
    <s v="Helen Andreada"/>
    <x v="0"/>
    <s v="United States"/>
    <s v="Laredo"/>
    <s v="Texas"/>
    <n v="78041"/>
    <x v="2"/>
    <s v="OFF-AR-10002067"/>
    <x v="1"/>
    <x v="6"/>
    <s v="Newell 334"/>
    <x v="1810"/>
    <n v="1"/>
    <n v="0.2"/>
    <n v="1.1903999999999999"/>
    <s v="Profit"/>
    <s v="CA"/>
    <x v="0"/>
    <x v="6"/>
  </r>
  <r>
    <n v="2168"/>
    <s v="CA-2016-154018"/>
    <d v="2016-10-13T00:00:00"/>
    <x v="61"/>
    <s v="Standard Class"/>
    <s v="HA-14920"/>
    <s v="Helen Andreada"/>
    <x v="0"/>
    <s v="United States"/>
    <s v="Laredo"/>
    <s v="Texas"/>
    <n v="78041"/>
    <x v="2"/>
    <s v="OFF-BI-10004140"/>
    <x v="1"/>
    <x v="8"/>
    <s v="Avery Non-Stick Binders"/>
    <x v="1811"/>
    <n v="7"/>
    <n v="0.8"/>
    <n v="-11.000500000000001"/>
    <s v="Loss"/>
    <s v="CA"/>
    <x v="0"/>
    <x v="8"/>
  </r>
  <r>
    <n v="2169"/>
    <s v="CA-2017-117870"/>
    <d v="2017-01-27T00:00:00"/>
    <x v="714"/>
    <s v="Second Class"/>
    <s v="JH-15820"/>
    <s v="John Huston"/>
    <x v="0"/>
    <s v="United States"/>
    <s v="Kent"/>
    <s v="Ohio"/>
    <n v="44240"/>
    <x v="3"/>
    <s v="OFF-AR-10004078"/>
    <x v="1"/>
    <x v="6"/>
    <s v="Newell 312"/>
    <x v="260"/>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x v="973"/>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x v="709"/>
    <n v="3"/>
    <n v="0.4"/>
    <n v="-26.9955"/>
    <s v="Loss"/>
    <s v="CA"/>
    <x v="0"/>
    <x v="7"/>
  </r>
  <r>
    <n v="2172"/>
    <s v="US-2017-137491"/>
    <d v="2017-11-19T00:00:00"/>
    <x v="654"/>
    <s v="Standard Class"/>
    <s v="LC-16930"/>
    <s v="Linda Cazamias"/>
    <x v="1"/>
    <s v="United States"/>
    <s v="San Angelo"/>
    <s v="Texas"/>
    <n v="76903"/>
    <x v="2"/>
    <s v="FUR-CH-10004675"/>
    <x v="0"/>
    <x v="1"/>
    <s v="Lifetime Advantage Folding Chairs, 4/Carton"/>
    <x v="1812"/>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x v="1813"/>
    <n v="3"/>
    <n v="0.2"/>
    <n v="6.9131999999999998"/>
    <s v="Profit"/>
    <s v="CA"/>
    <x v="0"/>
    <x v="8"/>
  </r>
  <r>
    <n v="2174"/>
    <s v="CA-2016-112025"/>
    <d v="2016-07-30T00:00:00"/>
    <x v="716"/>
    <s v="Standard Class"/>
    <s v="LS-16975"/>
    <s v="Lindsay Shagiari"/>
    <x v="2"/>
    <s v="United States"/>
    <s v="Houston"/>
    <s v="Texas"/>
    <n v="77070"/>
    <x v="2"/>
    <s v="OFF-BI-10002353"/>
    <x v="1"/>
    <x v="8"/>
    <s v="GBC VeloBind Cover Sets"/>
    <x v="1814"/>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x v="1815"/>
    <n v="4"/>
    <n v="0.2"/>
    <n v="6.1791999999999998"/>
    <s v="Profit"/>
    <s v="CA"/>
    <x v="0"/>
    <x v="4"/>
  </r>
  <r>
    <n v="2176"/>
    <s v="CA-2016-125738"/>
    <d v="2016-10-15T00:00:00"/>
    <x v="149"/>
    <s v="Standard Class"/>
    <s v="PB-18805"/>
    <s v="Patrick Bzostek"/>
    <x v="2"/>
    <s v="United States"/>
    <s v="Salt Lake City"/>
    <s v="Utah"/>
    <n v="84106"/>
    <x v="1"/>
    <s v="OFF-PA-10000740"/>
    <x v="1"/>
    <x v="10"/>
    <s v="Xerox 1982"/>
    <x v="1816"/>
    <n v="2"/>
    <n v="0"/>
    <n v="21.012799999999999"/>
    <s v="Profit"/>
    <s v="CA"/>
    <x v="0"/>
    <x v="10"/>
  </r>
  <r>
    <n v="2177"/>
    <s v="CA-2016-125738"/>
    <d v="2016-10-15T00:00:00"/>
    <x v="149"/>
    <s v="Standard Class"/>
    <s v="PB-18805"/>
    <s v="Patrick Bzostek"/>
    <x v="2"/>
    <s v="United States"/>
    <s v="Salt Lake City"/>
    <s v="Utah"/>
    <n v="84106"/>
    <x v="1"/>
    <s v="OFF-PA-10003001"/>
    <x v="1"/>
    <x v="10"/>
    <s v="Xerox 1986"/>
    <x v="1817"/>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x v="1818"/>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x v="1819"/>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x v="1820"/>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x v="1821"/>
    <n v="3"/>
    <n v="0"/>
    <n v="22.2"/>
    <s v="Profit"/>
    <s v="CA"/>
    <x v="0"/>
    <x v="2"/>
  </r>
  <r>
    <n v="2182"/>
    <s v="CA-2016-128818"/>
    <d v="2016-05-07T00:00:00"/>
    <x v="718"/>
    <s v="Standard Class"/>
    <s v="CJ-12010"/>
    <s v="Caroline Jumper"/>
    <x v="0"/>
    <s v="United States"/>
    <s v="New York City"/>
    <s v="New York"/>
    <n v="10009"/>
    <x v="3"/>
    <s v="FUR-CH-10002084"/>
    <x v="0"/>
    <x v="1"/>
    <s v="Hon Mobius Operator's Chair"/>
    <x v="1822"/>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x v="1823"/>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x v="16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x v="1824"/>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x v="1825"/>
    <n v="2"/>
    <n v="0.2"/>
    <n v="18.5274"/>
    <s v="Profit"/>
    <s v="CA"/>
    <x v="0"/>
    <x v="8"/>
  </r>
  <r>
    <n v="2187"/>
    <s v="CA-2016-101378"/>
    <d v="2016-07-14T00:00:00"/>
    <x v="607"/>
    <s v="Same Day"/>
    <s v="RH-19600"/>
    <s v="Rob Haberlin"/>
    <x v="0"/>
    <s v="United States"/>
    <s v="Huntsville"/>
    <s v="Alabama"/>
    <n v="35810"/>
    <x v="0"/>
    <s v="TEC-AC-10002345"/>
    <x v="2"/>
    <x v="11"/>
    <s v="HP Standard 104 key PS/2 Keyboard"/>
    <x v="180"/>
    <n v="2"/>
    <n v="0"/>
    <n v="7.25"/>
    <s v="Profit"/>
    <s v="CA"/>
    <x v="0"/>
    <x v="11"/>
  </r>
  <r>
    <n v="2188"/>
    <s v="CA-2017-143063"/>
    <d v="2017-08-10T00:00:00"/>
    <x v="719"/>
    <s v="Standard Class"/>
    <s v="IL-15100"/>
    <s v="Ivan Liston"/>
    <x v="0"/>
    <s v="United States"/>
    <s v="Columbus"/>
    <s v="Indiana"/>
    <n v="47201"/>
    <x v="2"/>
    <s v="OFF-EN-10003134"/>
    <x v="1"/>
    <x v="12"/>
    <s v="Staple envelope"/>
    <x v="1826"/>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x v="1827"/>
    <n v="2"/>
    <n v="0"/>
    <n v="25.472999999999999"/>
    <s v="Profit"/>
    <s v="CA"/>
    <x v="0"/>
    <x v="5"/>
  </r>
  <r>
    <n v="2190"/>
    <s v="CA-2017-143063"/>
    <d v="2017-08-10T00:00:00"/>
    <x v="719"/>
    <s v="Standard Class"/>
    <s v="IL-15100"/>
    <s v="Ivan Liston"/>
    <x v="0"/>
    <s v="United States"/>
    <s v="Columbus"/>
    <s v="Indiana"/>
    <n v="47201"/>
    <x v="2"/>
    <s v="TEC-PH-10003645"/>
    <x v="2"/>
    <x v="7"/>
    <s v="Aastra 57i VoIP phone"/>
    <x v="1828"/>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x v="1829"/>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x v="1830"/>
    <n v="3"/>
    <n v="0.2"/>
    <n v="51.823799999999999"/>
    <s v="Profit"/>
    <s v="CA"/>
    <x v="0"/>
    <x v="8"/>
  </r>
  <r>
    <n v="2193"/>
    <s v="CA-2016-128412"/>
    <d v="2016-12-10T00:00:00"/>
    <x v="24"/>
    <s v="Standard Class"/>
    <s v="AP-10915"/>
    <s v="Arthur Prichep"/>
    <x v="0"/>
    <s v="United States"/>
    <s v="Seattle"/>
    <s v="Washington"/>
    <n v="98105"/>
    <x v="1"/>
    <s v="OFF-AP-10002082"/>
    <x v="1"/>
    <x v="9"/>
    <s v="Holmes HEPA Air Purifier"/>
    <x v="1831"/>
    <n v="3"/>
    <n v="0"/>
    <n v="22.869"/>
    <s v="Profit"/>
    <s v="CA"/>
    <x v="0"/>
    <x v="9"/>
  </r>
  <r>
    <n v="2194"/>
    <s v="CA-2016-128412"/>
    <d v="2016-12-10T00:00:00"/>
    <x v="24"/>
    <s v="Standard Class"/>
    <s v="AP-10915"/>
    <s v="Arthur Prichep"/>
    <x v="0"/>
    <s v="United States"/>
    <s v="Seattle"/>
    <s v="Washington"/>
    <n v="98105"/>
    <x v="1"/>
    <s v="OFF-PA-10001125"/>
    <x v="1"/>
    <x v="10"/>
    <s v="Xerox 1988"/>
    <x v="183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x v="1833"/>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x v="908"/>
    <n v="5"/>
    <n v="0"/>
    <n v="8.5024999999999995"/>
    <s v="Profit"/>
    <s v="CA"/>
    <x v="0"/>
    <x v="11"/>
  </r>
  <r>
    <n v="2197"/>
    <s v="CA-2016-136483"/>
    <d v="2016-12-01T00:00:00"/>
    <x v="296"/>
    <s v="Standard Class"/>
    <s v="AG-10390"/>
    <s v="Allen Goldenen"/>
    <x v="0"/>
    <s v="United States"/>
    <s v="Knoxville"/>
    <s v="Tennessee"/>
    <n v="37918"/>
    <x v="0"/>
    <s v="OFF-AR-10000940"/>
    <x v="1"/>
    <x v="6"/>
    <s v="Newell 343"/>
    <x v="1834"/>
    <n v="2"/>
    <n v="0.2"/>
    <n v="0.41160000000000002"/>
    <s v="Profit"/>
    <s v="CA"/>
    <x v="0"/>
    <x v="6"/>
  </r>
  <r>
    <n v="2198"/>
    <s v="CA-2014-163013"/>
    <d v="2014-11-28T00:00:00"/>
    <x v="283"/>
    <s v="Standard Class"/>
    <s v="BF-11080"/>
    <s v="Bart Folk"/>
    <x v="0"/>
    <s v="United States"/>
    <s v="Montgomery"/>
    <s v="Alabama"/>
    <n v="36116"/>
    <x v="0"/>
    <s v="OFF-AR-10001954"/>
    <x v="1"/>
    <x v="6"/>
    <s v="Newell 331"/>
    <x v="1835"/>
    <n v="3"/>
    <n v="0"/>
    <n v="3.9609000000000001"/>
    <s v="Profit"/>
    <s v="CA"/>
    <x v="0"/>
    <x v="6"/>
  </r>
  <r>
    <n v="2199"/>
    <s v="CA-2015-135363"/>
    <d v="2015-03-28T00:00:00"/>
    <x v="279"/>
    <s v="Standard Class"/>
    <s v="CK-12205"/>
    <s v="Chloris Kastensmidt"/>
    <x v="0"/>
    <s v="United States"/>
    <s v="Philadelphia"/>
    <s v="Pennsylvania"/>
    <n v="19120"/>
    <x v="3"/>
    <s v="OFF-PA-10003177"/>
    <x v="1"/>
    <x v="10"/>
    <s v="Xerox 1999"/>
    <x v="1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x v="1836"/>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x v="496"/>
    <n v="6"/>
    <n v="0"/>
    <n v="9.1020000000000003"/>
    <s v="Profit"/>
    <s v="US"/>
    <x v="1"/>
    <x v="5"/>
  </r>
  <r>
    <n v="2202"/>
    <s v="US-2014-165659"/>
    <d v="2014-06-01T00:00:00"/>
    <x v="104"/>
    <s v="Standard Class"/>
    <s v="LT-17110"/>
    <s v="Liz Thompson"/>
    <x v="0"/>
    <s v="United States"/>
    <s v="Little Rock"/>
    <s v="Arkansas"/>
    <n v="72209"/>
    <x v="0"/>
    <s v="TEC-PH-10002563"/>
    <x v="2"/>
    <x v="7"/>
    <s v="Adtran 1202752G1"/>
    <x v="1837"/>
    <n v="7"/>
    <n v="0"/>
    <n v="229.30179999999999"/>
    <s v="Profit"/>
    <s v="US"/>
    <x v="1"/>
    <x v="7"/>
  </r>
  <r>
    <n v="2203"/>
    <s v="CA-2015-138002"/>
    <d v="2015-09-06T00:00:00"/>
    <x v="64"/>
    <s v="Standard Class"/>
    <s v="BT-11305"/>
    <s v="Beth Thompson"/>
    <x v="2"/>
    <s v="United States"/>
    <s v="Seattle"/>
    <s v="Washington"/>
    <n v="98103"/>
    <x v="1"/>
    <s v="OFF-BI-10002160"/>
    <x v="1"/>
    <x v="8"/>
    <s v="Acco Hanging Data Binders"/>
    <x v="855"/>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x v="1838"/>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x v="183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x v="1840"/>
    <n v="3"/>
    <n v="0.2"/>
    <n v="8.4450000000000003"/>
    <s v="Profit"/>
    <s v="CA"/>
    <x v="0"/>
    <x v="6"/>
  </r>
  <r>
    <n v="2207"/>
    <s v="US-2014-103905"/>
    <d v="2014-07-14T00:00:00"/>
    <x v="721"/>
    <s v="Standard Class"/>
    <s v="AW-10930"/>
    <s v="Arthur Wiediger"/>
    <x v="2"/>
    <s v="United States"/>
    <s v="Aurora"/>
    <s v="Illinois"/>
    <n v="60505"/>
    <x v="2"/>
    <s v="OFF-BI-10001098"/>
    <x v="1"/>
    <x v="8"/>
    <s v="Acco D-Ring Binder w/DublLock"/>
    <x v="1841"/>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x v="1842"/>
    <n v="4"/>
    <n v="0.2"/>
    <n v="3.8271999999999999"/>
    <s v="Profit"/>
    <s v="US"/>
    <x v="1"/>
    <x v="7"/>
  </r>
  <r>
    <n v="2209"/>
    <s v="CA-2015-129854"/>
    <d v="2015-08-22T00:00:00"/>
    <x v="722"/>
    <s v="Standard Class"/>
    <s v="RB-19705"/>
    <s v="Roger Barcio"/>
    <x v="2"/>
    <s v="United States"/>
    <s v="New York City"/>
    <s v="New York"/>
    <n v="10009"/>
    <x v="3"/>
    <s v="OFF-AR-10000390"/>
    <x v="1"/>
    <x v="6"/>
    <s v="Newell Chalk Holder"/>
    <x v="1045"/>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x v="1843"/>
    <n v="7"/>
    <n v="0"/>
    <n v="233.22040000000001"/>
    <s v="Profit"/>
    <s v="CA"/>
    <x v="0"/>
    <x v="7"/>
  </r>
  <r>
    <n v="2211"/>
    <s v="CA-2014-125556"/>
    <d v="2014-11-14T00:00:00"/>
    <x v="723"/>
    <s v="Second Class"/>
    <s v="ML-17410"/>
    <s v="Maris LaWare"/>
    <x v="0"/>
    <s v="United States"/>
    <s v="Fairfield"/>
    <s v="Connecticut"/>
    <n v="6824"/>
    <x v="3"/>
    <s v="OFF-BI-10003460"/>
    <x v="1"/>
    <x v="8"/>
    <s v="Acco 3-Hole Punch"/>
    <x v="1844"/>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x v="1845"/>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x v="1846"/>
    <n v="1"/>
    <n v="0"/>
    <n v="11.2422"/>
    <s v="Profit"/>
    <s v="CA"/>
    <x v="0"/>
    <x v="5"/>
  </r>
  <r>
    <n v="2214"/>
    <s v="CA-2017-129378"/>
    <d v="2017-10-01T00:00:00"/>
    <x v="725"/>
    <s v="First Class"/>
    <s v="NS-18505"/>
    <s v="Neola Schneider"/>
    <x v="0"/>
    <s v="United States"/>
    <s v="San Jose"/>
    <s v="California"/>
    <n v="95123"/>
    <x v="1"/>
    <s v="OFF-BI-10002012"/>
    <x v="1"/>
    <x v="8"/>
    <s v="Wilson Jones Easy Flow II Sheet Lifters"/>
    <x v="1847"/>
    <n v="1"/>
    <n v="0.2"/>
    <n v="0.504"/>
    <s v="Profit"/>
    <s v="CA"/>
    <x v="0"/>
    <x v="8"/>
  </r>
  <r>
    <n v="2215"/>
    <s v="CA-2017-129378"/>
    <d v="2017-10-01T00:00:00"/>
    <x v="725"/>
    <s v="First Class"/>
    <s v="NS-18505"/>
    <s v="Neola Schneider"/>
    <x v="0"/>
    <s v="United States"/>
    <s v="San Jose"/>
    <s v="California"/>
    <n v="95123"/>
    <x v="1"/>
    <s v="OFF-BI-10001922"/>
    <x v="1"/>
    <x v="8"/>
    <s v="Storex Dura Pro Binders"/>
    <x v="1848"/>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x v="1776"/>
    <n v="2"/>
    <n v="0"/>
    <n v="60.49"/>
    <s v="Profit"/>
    <s v="CA"/>
    <x v="0"/>
    <x v="9"/>
  </r>
  <r>
    <n v="2217"/>
    <s v="CA-2017-129378"/>
    <d v="2017-10-01T00:00:00"/>
    <x v="725"/>
    <s v="First Class"/>
    <s v="NS-18505"/>
    <s v="Neola Schneider"/>
    <x v="0"/>
    <s v="United States"/>
    <s v="San Jose"/>
    <s v="California"/>
    <n v="95123"/>
    <x v="1"/>
    <s v="FUR-CH-10000553"/>
    <x v="0"/>
    <x v="1"/>
    <s v="Metal Folding Chairs, Beige, 4/Carton"/>
    <x v="1849"/>
    <n v="4"/>
    <n v="0.2"/>
    <n v="9.5031999999999996"/>
    <s v="Profit"/>
    <s v="CA"/>
    <x v="0"/>
    <x v="1"/>
  </r>
  <r>
    <n v="2218"/>
    <s v="CA-2014-151953"/>
    <d v="2014-09-20T00:00:00"/>
    <x v="59"/>
    <s v="Standard Class"/>
    <s v="DB-13555"/>
    <s v="Dorothy Badders"/>
    <x v="1"/>
    <s v="United States"/>
    <s v="Jacksonville"/>
    <s v="Florida"/>
    <n v="32216"/>
    <x v="0"/>
    <s v="OFF-AR-10003469"/>
    <x v="1"/>
    <x v="6"/>
    <s v="Nontoxic Chalk"/>
    <x v="1850"/>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x v="1851"/>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x v="1852"/>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x v="1853"/>
    <n v="4"/>
    <n v="0.2"/>
    <n v="100.24"/>
    <s v="Profit"/>
    <s v="CA"/>
    <x v="0"/>
    <x v="7"/>
  </r>
  <r>
    <n v="2222"/>
    <s v="CA-2015-131884"/>
    <d v="2015-12-06T00:00:00"/>
    <x v="726"/>
    <s v="Same Day"/>
    <s v="DK-13375"/>
    <s v="Dennis Kane"/>
    <x v="0"/>
    <s v="United States"/>
    <s v="Marion"/>
    <s v="Ohio"/>
    <n v="43302"/>
    <x v="3"/>
    <s v="TEC-PH-10001578"/>
    <x v="2"/>
    <x v="7"/>
    <s v="Polycom SoundStation2 EX Conference†phone"/>
    <x v="1854"/>
    <n v="2"/>
    <n v="0.4"/>
    <n v="-89.088999999999999"/>
    <s v="Loss"/>
    <s v="CA"/>
    <x v="0"/>
    <x v="7"/>
  </r>
  <r>
    <n v="2223"/>
    <s v="CA-2015-131884"/>
    <d v="2015-12-06T00:00:00"/>
    <x v="726"/>
    <s v="Same Day"/>
    <s v="DK-13375"/>
    <s v="Dennis Kane"/>
    <x v="0"/>
    <s v="United States"/>
    <s v="Marion"/>
    <s v="Ohio"/>
    <n v="43302"/>
    <x v="3"/>
    <s v="OFF-AR-10004078"/>
    <x v="1"/>
    <x v="6"/>
    <s v="Newell 312"/>
    <x v="1855"/>
    <n v="8"/>
    <n v="0.2"/>
    <n v="4.6719999999999997"/>
    <s v="Profit"/>
    <s v="CA"/>
    <x v="0"/>
    <x v="6"/>
  </r>
  <r>
    <n v="2224"/>
    <s v="CA-2015-131884"/>
    <d v="2015-12-06T00:00:00"/>
    <x v="726"/>
    <s v="Same Day"/>
    <s v="DK-13375"/>
    <s v="Dennis Kane"/>
    <x v="0"/>
    <s v="United States"/>
    <s v="Marion"/>
    <s v="Ohio"/>
    <n v="43302"/>
    <x v="3"/>
    <s v="FUR-CH-10004860"/>
    <x v="0"/>
    <x v="1"/>
    <s v="Global Low Back Tilter Chair"/>
    <x v="1856"/>
    <n v="1"/>
    <n v="0.3"/>
    <n v="-24.235199999999999"/>
    <s v="Loss"/>
    <s v="CA"/>
    <x v="0"/>
    <x v="1"/>
  </r>
  <r>
    <n v="2225"/>
    <s v="CA-2017-121909"/>
    <d v="2017-07-31T00:00:00"/>
    <x v="727"/>
    <s v="Standard Class"/>
    <s v="EA-14035"/>
    <s v="Erin Ashbrook"/>
    <x v="1"/>
    <s v="United States"/>
    <s v="Philadelphia"/>
    <s v="Pennsylvania"/>
    <n v="19134"/>
    <x v="3"/>
    <s v="OFF-PA-10003790"/>
    <x v="1"/>
    <x v="10"/>
    <s v="Xerox 1991"/>
    <x v="1548"/>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x v="1857"/>
    <n v="1"/>
    <n v="0.7"/>
    <n v="-98.8018"/>
    <s v="Loss"/>
    <s v="CA"/>
    <x v="0"/>
    <x v="0"/>
  </r>
  <r>
    <n v="2227"/>
    <s v="CA-2017-130771"/>
    <d v="2017-07-29T00:00:00"/>
    <x v="260"/>
    <s v="Standard Class"/>
    <s v="LA-16780"/>
    <s v="Laura Armstrong"/>
    <x v="1"/>
    <s v="United States"/>
    <s v="Austin"/>
    <s v="Texas"/>
    <n v="78745"/>
    <x v="2"/>
    <s v="OFF-FA-10003059"/>
    <x v="1"/>
    <x v="13"/>
    <s v="Assorted Color Push Pins"/>
    <x v="1671"/>
    <n v="2"/>
    <n v="0.2"/>
    <n v="0.47060000000000002"/>
    <s v="Profit"/>
    <s v="CA"/>
    <x v="0"/>
    <x v="13"/>
  </r>
  <r>
    <n v="2228"/>
    <s v="CA-2017-130771"/>
    <d v="2017-07-29T00:00:00"/>
    <x v="260"/>
    <s v="Standard Class"/>
    <s v="LA-16780"/>
    <s v="Laura Armstrong"/>
    <x v="1"/>
    <s v="United States"/>
    <s v="Austin"/>
    <s v="Texas"/>
    <n v="78745"/>
    <x v="2"/>
    <s v="TEC-PH-10002496"/>
    <x v="2"/>
    <x v="7"/>
    <s v="Cisco SPA301"/>
    <x v="1858"/>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x v="1859"/>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x v="1860"/>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x v="1861"/>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x v="1862"/>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x v="1863"/>
    <n v="5"/>
    <n v="0.2"/>
    <n v="14.307499999999999"/>
    <s v="Profit"/>
    <s v="CA"/>
    <x v="0"/>
    <x v="4"/>
  </r>
  <r>
    <n v="2234"/>
    <s v="CA-2015-123232"/>
    <d v="2015-12-14T00:00:00"/>
    <x v="313"/>
    <s v="Second Class"/>
    <s v="DJ-13630"/>
    <s v="Doug Jacobs"/>
    <x v="0"/>
    <s v="United States"/>
    <s v="Portland"/>
    <s v="Oregon"/>
    <n v="97206"/>
    <x v="1"/>
    <s v="TEC-PH-10001051"/>
    <x v="2"/>
    <x v="7"/>
    <s v="HTC One"/>
    <x v="1864"/>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x v="1865"/>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x v="186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x v="1867"/>
    <n v="8"/>
    <n v="0"/>
    <n v="8.2688000000000006"/>
    <s v="Profit"/>
    <s v="CA"/>
    <x v="0"/>
    <x v="6"/>
  </r>
  <r>
    <n v="2238"/>
    <s v="CA-2016-122322"/>
    <d v="2016-07-15T00:00:00"/>
    <x v="246"/>
    <s v="Standard Class"/>
    <s v="RH-19510"/>
    <s v="Rick Huthwaite"/>
    <x v="2"/>
    <s v="United States"/>
    <s v="Provo"/>
    <s v="Utah"/>
    <n v="84604"/>
    <x v="1"/>
    <s v="OFF-SU-10000952"/>
    <x v="1"/>
    <x v="14"/>
    <s v="Fiskars Home &amp; Office Scissors"/>
    <x v="1821"/>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x v="1821"/>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x v="1868"/>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x v="1869"/>
    <n v="7"/>
    <n v="0.2"/>
    <n v="13.3476"/>
    <s v="Profit"/>
    <s v="CA"/>
    <x v="0"/>
    <x v="8"/>
  </r>
  <r>
    <n v="2242"/>
    <s v="US-2016-126893"/>
    <d v="2016-11-26T00:00:00"/>
    <x v="417"/>
    <s v="Standard Class"/>
    <s v="CT-11995"/>
    <s v="Carol Triggs"/>
    <x v="0"/>
    <s v="United States"/>
    <s v="Philadelphia"/>
    <s v="Pennsylvania"/>
    <n v="19134"/>
    <x v="3"/>
    <s v="TEC-PH-10004165"/>
    <x v="2"/>
    <x v="7"/>
    <s v="Mitel MiVoice 5330e IP Phone"/>
    <x v="1870"/>
    <n v="3"/>
    <n v="0.4"/>
    <n v="-115.4958"/>
    <s v="Loss"/>
    <s v="US"/>
    <x v="1"/>
    <x v="7"/>
  </r>
  <r>
    <n v="2243"/>
    <s v="CA-2017-103380"/>
    <d v="2017-11-21T00:00:00"/>
    <x v="654"/>
    <s v="Standard Class"/>
    <s v="BF-11005"/>
    <s v="Barry Franz"/>
    <x v="2"/>
    <s v="United States"/>
    <s v="Pasadena"/>
    <s v="California"/>
    <n v="91104"/>
    <x v="1"/>
    <s v="OFF-ST-10003442"/>
    <x v="1"/>
    <x v="4"/>
    <s v="Eldon Portable Mobile Manager"/>
    <x v="400"/>
    <n v="2"/>
    <n v="0"/>
    <n v="15.2712"/>
    <s v="Profit"/>
    <s v="CA"/>
    <x v="0"/>
    <x v="4"/>
  </r>
  <r>
    <n v="2244"/>
    <s v="CA-2017-103380"/>
    <d v="2017-11-21T00:00:00"/>
    <x v="654"/>
    <s v="Standard Class"/>
    <s v="BF-11005"/>
    <s v="Barry Franz"/>
    <x v="2"/>
    <s v="United States"/>
    <s v="Pasadena"/>
    <s v="California"/>
    <n v="91104"/>
    <x v="1"/>
    <s v="OFF-AR-10003856"/>
    <x v="1"/>
    <x v="6"/>
    <s v="Newell 344"/>
    <x v="345"/>
    <n v="2"/>
    <n v="0"/>
    <n v="1.4456"/>
    <s v="Profit"/>
    <s v="CA"/>
    <x v="0"/>
    <x v="6"/>
  </r>
  <r>
    <n v="2245"/>
    <s v="CA-2017-103380"/>
    <d v="2017-11-21T00:00:00"/>
    <x v="654"/>
    <s v="Standard Class"/>
    <s v="BF-11005"/>
    <s v="Barry Franz"/>
    <x v="2"/>
    <s v="United States"/>
    <s v="Pasadena"/>
    <s v="California"/>
    <n v="91104"/>
    <x v="1"/>
    <s v="OFF-FA-10004248"/>
    <x v="1"/>
    <x v="13"/>
    <s v="Advantus T-Pin Paper Clips"/>
    <x v="1871"/>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x v="1872"/>
    <n v="1"/>
    <n v="0"/>
    <n v="2.2412000000000001"/>
    <s v="Profit"/>
    <s v="CA"/>
    <x v="0"/>
    <x v="9"/>
  </r>
  <r>
    <n v="2247"/>
    <s v="CA-2017-103380"/>
    <d v="2017-11-21T00:00:00"/>
    <x v="654"/>
    <s v="Standard Class"/>
    <s v="BF-11005"/>
    <s v="Barry Franz"/>
    <x v="2"/>
    <s v="United States"/>
    <s v="Pasadena"/>
    <s v="California"/>
    <n v="91104"/>
    <x v="1"/>
    <s v="TEC-PH-10004165"/>
    <x v="2"/>
    <x v="7"/>
    <s v="Mitel MiVoice 5330e IP Phone"/>
    <x v="1640"/>
    <n v="3"/>
    <n v="0.2"/>
    <n v="49.498199999999997"/>
    <s v="Profit"/>
    <s v="CA"/>
    <x v="0"/>
    <x v="7"/>
  </r>
  <r>
    <n v="2248"/>
    <s v="CA-2015-116092"/>
    <d v="2015-02-15T00:00:00"/>
    <x v="733"/>
    <s v="Second Class"/>
    <s v="JM-16195"/>
    <s v="Justin MacKendrick"/>
    <x v="0"/>
    <s v="United States"/>
    <s v="Los Angeles"/>
    <s v="California"/>
    <n v="90004"/>
    <x v="1"/>
    <s v="OFF-PA-10004285"/>
    <x v="1"/>
    <x v="10"/>
    <s v="Xerox 1959"/>
    <x v="518"/>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x v="1818"/>
    <n v="5"/>
    <n v="0.2"/>
    <n v="13.0375"/>
    <s v="Profit"/>
    <s v="CA"/>
    <x v="0"/>
    <x v="8"/>
  </r>
  <r>
    <n v="2250"/>
    <s v="CA-2015-116092"/>
    <d v="2015-02-15T00:00:00"/>
    <x v="733"/>
    <s v="Second Class"/>
    <s v="JM-16195"/>
    <s v="Justin MacKendrick"/>
    <x v="0"/>
    <s v="United States"/>
    <s v="Los Angeles"/>
    <s v="California"/>
    <n v="90004"/>
    <x v="1"/>
    <s v="OFF-BI-10000546"/>
    <x v="1"/>
    <x v="8"/>
    <s v="Avery Durable Binders"/>
    <x v="13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x v="1873"/>
    <n v="6"/>
    <n v="0"/>
    <n v="157.01759999999999"/>
    <s v="Profit"/>
    <s v="CA"/>
    <x v="0"/>
    <x v="9"/>
  </r>
  <r>
    <n v="2252"/>
    <s v="CA-2015-116092"/>
    <d v="2015-02-15T00:00:00"/>
    <x v="733"/>
    <s v="Second Class"/>
    <s v="JM-16195"/>
    <s v="Justin MacKendrick"/>
    <x v="0"/>
    <s v="United States"/>
    <s v="Los Angeles"/>
    <s v="California"/>
    <n v="90004"/>
    <x v="1"/>
    <s v="OFF-PA-10000477"/>
    <x v="1"/>
    <x v="10"/>
    <s v="Xerox 22"/>
    <x v="537"/>
    <n v="3"/>
    <n v="0"/>
    <n v="9.3312000000000008"/>
    <s v="Profit"/>
    <s v="CA"/>
    <x v="0"/>
    <x v="10"/>
  </r>
  <r>
    <n v="2253"/>
    <s v="CA-2016-117849"/>
    <d v="2016-04-15T00:00:00"/>
    <x v="229"/>
    <s v="Second Class"/>
    <s v="JK-16120"/>
    <s v="Julie Kriz"/>
    <x v="2"/>
    <s v="United States"/>
    <s v="San Diego"/>
    <s v="California"/>
    <n v="92105"/>
    <x v="1"/>
    <s v="OFF-PA-10004327"/>
    <x v="1"/>
    <x v="10"/>
    <s v="Xerox 1911"/>
    <x v="140"/>
    <n v="3"/>
    <n v="0"/>
    <n v="68.975999999999999"/>
    <s v="Profit"/>
    <s v="CA"/>
    <x v="0"/>
    <x v="10"/>
  </r>
  <r>
    <n v="2254"/>
    <s v="CA-2015-169201"/>
    <d v="2015-09-28T00:00:00"/>
    <x v="734"/>
    <s v="First Class"/>
    <s v="HG-14965"/>
    <s v="Henry Goldwyn"/>
    <x v="1"/>
    <s v="United States"/>
    <s v="San Francisco"/>
    <s v="California"/>
    <n v="94110"/>
    <x v="1"/>
    <s v="OFF-AP-10000696"/>
    <x v="1"/>
    <x v="9"/>
    <s v="Holmes Odor Grabber"/>
    <x v="1874"/>
    <n v="3"/>
    <n v="0"/>
    <n v="14.2758"/>
    <s v="Profit"/>
    <s v="CA"/>
    <x v="0"/>
    <x v="9"/>
  </r>
  <r>
    <n v="2255"/>
    <s v="CA-2015-169201"/>
    <d v="2015-09-28T00:00:00"/>
    <x v="734"/>
    <s v="First Class"/>
    <s v="HG-14965"/>
    <s v="Henry Goldwyn"/>
    <x v="1"/>
    <s v="United States"/>
    <s v="San Francisco"/>
    <s v="California"/>
    <n v="94110"/>
    <x v="1"/>
    <s v="OFF-AP-10002082"/>
    <x v="1"/>
    <x v="9"/>
    <s v="Holmes HEPA Air Purifier"/>
    <x v="1875"/>
    <n v="2"/>
    <n v="0"/>
    <n v="15.246"/>
    <s v="Profit"/>
    <s v="CA"/>
    <x v="0"/>
    <x v="9"/>
  </r>
  <r>
    <n v="2256"/>
    <s v="CA-2016-164091"/>
    <d v="2016-09-17T00:00:00"/>
    <x v="42"/>
    <s v="Standard Class"/>
    <s v="LA-16780"/>
    <s v="Laura Armstrong"/>
    <x v="1"/>
    <s v="United States"/>
    <s v="Bangor"/>
    <s v="Maine"/>
    <n v="4401"/>
    <x v="3"/>
    <s v="TEC-PH-10001944"/>
    <x v="2"/>
    <x v="7"/>
    <s v="Wi-Ex zBoost YX540 Cellular Phone Signal Booster"/>
    <x v="1876"/>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x v="1041"/>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x v="1877"/>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x v="1878"/>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x v="1879"/>
    <n v="1"/>
    <n v="0"/>
    <n v="2.4"/>
    <s v="Profit"/>
    <s v="CA"/>
    <x v="0"/>
    <x v="13"/>
  </r>
  <r>
    <n v="2261"/>
    <s v="CA-2015-117611"/>
    <d v="2015-11-08T00:00:00"/>
    <x v="558"/>
    <s v="Second Class"/>
    <s v="MZ-17335"/>
    <s v="Maria Zettner"/>
    <x v="2"/>
    <s v="United States"/>
    <s v="San Diego"/>
    <s v="California"/>
    <n v="92024"/>
    <x v="1"/>
    <s v="TEC-AC-10002049"/>
    <x v="2"/>
    <x v="11"/>
    <s v="Logitech G19 Programmable Gaming Keyboard"/>
    <x v="804"/>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x v="652"/>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x v="1880"/>
    <n v="3"/>
    <n v="0"/>
    <n v="79.193399999999997"/>
    <s v="Profit"/>
    <s v="CA"/>
    <x v="0"/>
    <x v="0"/>
  </r>
  <r>
    <n v="2264"/>
    <s v="CA-2016-131065"/>
    <d v="2016-11-14T00:00:00"/>
    <x v="619"/>
    <s v="Second Class"/>
    <s v="AA-10375"/>
    <s v="Allen Armold"/>
    <x v="0"/>
    <s v="United States"/>
    <s v="Atlanta"/>
    <s v="Georgia"/>
    <n v="30318"/>
    <x v="0"/>
    <s v="TEC-AC-10004145"/>
    <x v="2"/>
    <x v="11"/>
    <s v="Logitech diNovo Edge Keyboard"/>
    <x v="1881"/>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x v="266"/>
    <n v="1"/>
    <n v="0"/>
    <n v="2.3759999999999999"/>
    <s v="Profit"/>
    <s v="CA"/>
    <x v="0"/>
    <x v="10"/>
  </r>
  <r>
    <n v="2266"/>
    <s v="CA-2016-131065"/>
    <d v="2016-11-14T00:00:00"/>
    <x v="619"/>
    <s v="Second Class"/>
    <s v="AA-10375"/>
    <s v="Allen Armold"/>
    <x v="0"/>
    <s v="United States"/>
    <s v="Atlanta"/>
    <s v="Georgia"/>
    <n v="30318"/>
    <x v="0"/>
    <s v="OFF-BI-10004970"/>
    <x v="1"/>
    <x v="8"/>
    <s v="ACCOHIDE 3-Ring Binder, Blue, 1&quot;"/>
    <x v="338"/>
    <n v="2"/>
    <n v="0"/>
    <n v="3.8822000000000001"/>
    <s v="Profit"/>
    <s v="CA"/>
    <x v="0"/>
    <x v="8"/>
  </r>
  <r>
    <n v="2267"/>
    <s v="CA-2017-149146"/>
    <d v="2017-10-12T00:00:00"/>
    <x v="737"/>
    <s v="Same Day"/>
    <s v="SM-20320"/>
    <s v="Sean Miller"/>
    <x v="2"/>
    <s v="United States"/>
    <s v="Monroe"/>
    <s v="North Carolina"/>
    <n v="28110"/>
    <x v="0"/>
    <s v="OFF-PA-10003919"/>
    <x v="1"/>
    <x v="10"/>
    <s v="Xerox 1989"/>
    <x v="885"/>
    <n v="2"/>
    <n v="0.2"/>
    <n v="2.6892"/>
    <s v="Profit"/>
    <s v="CA"/>
    <x v="0"/>
    <x v="10"/>
  </r>
  <r>
    <n v="2268"/>
    <s v="CA-2017-137470"/>
    <d v="2017-09-17T00:00:00"/>
    <x v="31"/>
    <s v="Same Day"/>
    <s v="TP-21415"/>
    <s v="Tom Prescott"/>
    <x v="0"/>
    <s v="United States"/>
    <s v="Seattle"/>
    <s v="Washington"/>
    <n v="98115"/>
    <x v="1"/>
    <s v="OFF-PA-10002001"/>
    <x v="1"/>
    <x v="10"/>
    <s v="Xerox 1984"/>
    <x v="91"/>
    <n v="2"/>
    <n v="0"/>
    <n v="6.3503999999999996"/>
    <s v="Profit"/>
    <s v="CA"/>
    <x v="0"/>
    <x v="10"/>
  </r>
  <r>
    <n v="2269"/>
    <s v="CA-2017-105480"/>
    <d v="2017-12-20T00:00:00"/>
    <x v="738"/>
    <s v="Standard Class"/>
    <s v="DK-13225"/>
    <s v="Dean Katz"/>
    <x v="1"/>
    <s v="United States"/>
    <s v="Rochester"/>
    <s v="New York"/>
    <n v="14609"/>
    <x v="3"/>
    <s v="OFF-PA-10002787"/>
    <x v="1"/>
    <x v="10"/>
    <s v="Xerox 227"/>
    <x v="90"/>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x v="1882"/>
    <n v="1"/>
    <n v="0.2"/>
    <n v="2.3571"/>
    <s v="Profit"/>
    <s v="CA"/>
    <x v="0"/>
    <x v="8"/>
  </r>
  <r>
    <n v="2271"/>
    <s v="CA-2017-164917"/>
    <d v="2017-12-02T00:00:00"/>
    <x v="94"/>
    <s v="Standard Class"/>
    <s v="MK-17905"/>
    <s v="Michael Kennedy"/>
    <x v="1"/>
    <s v="United States"/>
    <s v="Miami"/>
    <s v="Florida"/>
    <n v="33180"/>
    <x v="0"/>
    <s v="OFF-AR-10004344"/>
    <x v="1"/>
    <x v="6"/>
    <s v="Bulldog Vacuum Base Pencil Sharpener"/>
    <x v="1883"/>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x v="188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x v="1885"/>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x v="1886"/>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x v="1887"/>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x v="1888"/>
    <n v="3"/>
    <n v="0.2"/>
    <n v="13.7646"/>
    <s v="Profit"/>
    <s v="CA"/>
    <x v="0"/>
    <x v="1"/>
  </r>
  <r>
    <n v="2277"/>
    <s v="CA-2014-104283"/>
    <d v="2014-06-27T00:00:00"/>
    <x v="740"/>
    <s v="Standard Class"/>
    <s v="LM-17065"/>
    <s v="Liz MacKendrick"/>
    <x v="0"/>
    <s v="United States"/>
    <s v="Southaven"/>
    <s v="Mississippi"/>
    <n v="38671"/>
    <x v="0"/>
    <s v="OFF-ST-10004337"/>
    <x v="1"/>
    <x v="4"/>
    <s v="SAFCO Commercial Wire Shelving, 72h"/>
    <x v="1889"/>
    <n v="5"/>
    <n v="0"/>
    <n v="0"/>
    <s v="Profit"/>
    <s v="CA"/>
    <x v="0"/>
    <x v="4"/>
  </r>
  <r>
    <n v="2278"/>
    <s v="CA-2014-104283"/>
    <d v="2014-06-27T00:00:00"/>
    <x v="740"/>
    <s v="Standard Class"/>
    <s v="LM-17065"/>
    <s v="Liz MacKendrick"/>
    <x v="0"/>
    <s v="United States"/>
    <s v="Southaven"/>
    <s v="Mississippi"/>
    <n v="38671"/>
    <x v="0"/>
    <s v="FUR-TA-10001039"/>
    <x v="0"/>
    <x v="3"/>
    <s v="KI Adjustable-Height Table"/>
    <x v="1890"/>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x v="1891"/>
    <n v="4"/>
    <n v="0"/>
    <n v="53.750399999999999"/>
    <s v="Profit"/>
    <s v="CA"/>
    <x v="0"/>
    <x v="11"/>
  </r>
  <r>
    <n v="2280"/>
    <s v="CA-2017-142622"/>
    <d v="2017-10-30T00:00:00"/>
    <x v="40"/>
    <s v="First Class"/>
    <s v="JK-15625"/>
    <s v="Jim Karlsson"/>
    <x v="0"/>
    <s v="United States"/>
    <s v="Seattle"/>
    <s v="Washington"/>
    <n v="98115"/>
    <x v="1"/>
    <s v="FUR-CH-10003833"/>
    <x v="0"/>
    <x v="1"/>
    <s v="Novimex Fabric Task Chair"/>
    <x v="1892"/>
    <n v="2"/>
    <n v="0.2"/>
    <n v="-6.0979999999999999"/>
    <s v="Loss"/>
    <s v="CA"/>
    <x v="0"/>
    <x v="1"/>
  </r>
  <r>
    <n v="2281"/>
    <s v="CA-2017-142622"/>
    <d v="2017-10-30T00:00:00"/>
    <x v="40"/>
    <s v="First Class"/>
    <s v="JK-15625"/>
    <s v="Jim Karlsson"/>
    <x v="0"/>
    <s v="United States"/>
    <s v="Seattle"/>
    <s v="Washington"/>
    <n v="98115"/>
    <x v="1"/>
    <s v="FUR-CH-10004289"/>
    <x v="0"/>
    <x v="1"/>
    <s v="Global Super Steno Chair"/>
    <x v="1893"/>
    <n v="8"/>
    <n v="0.2"/>
    <n v="-23.0352"/>
    <s v="Loss"/>
    <s v="CA"/>
    <x v="0"/>
    <x v="1"/>
  </r>
  <r>
    <n v="2282"/>
    <s v="CA-2017-142622"/>
    <d v="2017-10-30T00:00:00"/>
    <x v="40"/>
    <s v="First Class"/>
    <s v="JK-15625"/>
    <s v="Jim Karlsson"/>
    <x v="0"/>
    <s v="United States"/>
    <s v="Seattle"/>
    <s v="Washington"/>
    <n v="98115"/>
    <x v="1"/>
    <s v="FUR-BO-10004467"/>
    <x v="0"/>
    <x v="0"/>
    <s v="Bestar Classic Bookcase"/>
    <x v="1636"/>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x v="1894"/>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x v="100"/>
    <n v="2"/>
    <n v="0"/>
    <n v="6.6976000000000004"/>
    <s v="Profit"/>
    <s v="CA"/>
    <x v="0"/>
    <x v="7"/>
  </r>
  <r>
    <n v="2285"/>
    <s v="CA-2015-153108"/>
    <d v="2015-03-05T00:00:00"/>
    <x v="741"/>
    <s v="Standard Class"/>
    <s v="SF-20200"/>
    <s v="Sarah Foster"/>
    <x v="0"/>
    <s v="United States"/>
    <s v="New Castle"/>
    <s v="Indiana"/>
    <n v="47362"/>
    <x v="2"/>
    <s v="OFF-AP-10002222"/>
    <x v="1"/>
    <x v="9"/>
    <s v="Staple holder"/>
    <x v="1895"/>
    <n v="7"/>
    <n v="0"/>
    <n v="16.386299999999999"/>
    <s v="Profit"/>
    <s v="CA"/>
    <x v="0"/>
    <x v="9"/>
  </r>
  <r>
    <n v="2286"/>
    <s v="CA-2016-112676"/>
    <d v="2016-05-05T00:00:00"/>
    <x v="588"/>
    <s v="First Class"/>
    <s v="PJ-18835"/>
    <s v="Patrick Jones"/>
    <x v="1"/>
    <s v="United States"/>
    <s v="Murfreesboro"/>
    <s v="Tennessee"/>
    <n v="37130"/>
    <x v="0"/>
    <s v="OFF-PA-10003971"/>
    <x v="1"/>
    <x v="10"/>
    <s v="Xerox 1965"/>
    <x v="64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x v="1896"/>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x v="1897"/>
    <n v="5"/>
    <n v="0.2"/>
    <n v="1.3109999999999999"/>
    <s v="Profit"/>
    <s v="US"/>
    <x v="1"/>
    <x v="9"/>
  </r>
  <r>
    <n v="2289"/>
    <s v="CA-2017-143343"/>
    <d v="2017-06-10T00:00:00"/>
    <x v="198"/>
    <s v="First Class"/>
    <s v="BW-11200"/>
    <s v="Ben Wallace"/>
    <x v="0"/>
    <s v="United States"/>
    <s v="Los Angeles"/>
    <s v="California"/>
    <n v="90032"/>
    <x v="1"/>
    <s v="OFF-AR-10002375"/>
    <x v="1"/>
    <x v="6"/>
    <s v="Newell 351"/>
    <x v="1220"/>
    <n v="5"/>
    <n v="0"/>
    <n v="4.7560000000000002"/>
    <s v="Profit"/>
    <s v="CA"/>
    <x v="0"/>
    <x v="6"/>
  </r>
  <r>
    <n v="2290"/>
    <s v="CA-2017-115154"/>
    <d v="2017-01-08T00:00:00"/>
    <x v="743"/>
    <s v="First Class"/>
    <s v="RS-19420"/>
    <s v="Ricardo Sperren"/>
    <x v="1"/>
    <s v="United States"/>
    <s v="Seattle"/>
    <s v="Washington"/>
    <n v="98115"/>
    <x v="1"/>
    <s v="FUR-TA-10001950"/>
    <x v="0"/>
    <x v="3"/>
    <s v="Balt Solid Wood Round Tables"/>
    <x v="1898"/>
    <n v="2"/>
    <n v="0"/>
    <n v="80.368200000000002"/>
    <s v="Profit"/>
    <s v="CA"/>
    <x v="0"/>
    <x v="3"/>
  </r>
  <r>
    <n v="2291"/>
    <s v="CA-2015-149342"/>
    <d v="2015-04-20T00:00:00"/>
    <x v="744"/>
    <s v="Standard Class"/>
    <s v="TS-21160"/>
    <s v="Theresa Swint"/>
    <x v="1"/>
    <s v="United States"/>
    <s v="Columbus"/>
    <s v="Georgia"/>
    <n v="31907"/>
    <x v="0"/>
    <s v="TEC-PH-10001557"/>
    <x v="2"/>
    <x v="7"/>
    <s v="Pyle PMP37LED"/>
    <x v="1158"/>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x v="1899"/>
    <n v="6"/>
    <n v="0"/>
    <n v="297.69"/>
    <s v="Profit"/>
    <s v="CA"/>
    <x v="0"/>
    <x v="5"/>
  </r>
  <r>
    <n v="2293"/>
    <s v="CA-2015-149342"/>
    <d v="2015-04-20T00:00:00"/>
    <x v="744"/>
    <s v="Standard Class"/>
    <s v="TS-21160"/>
    <s v="Theresa Swint"/>
    <x v="1"/>
    <s v="United States"/>
    <s v="Columbus"/>
    <s v="Georgia"/>
    <n v="31907"/>
    <x v="0"/>
    <s v="OFF-PA-10001166"/>
    <x v="1"/>
    <x v="10"/>
    <s v="Xerox 2"/>
    <x v="91"/>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x v="1900"/>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x v="1901"/>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x v="190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x v="1903"/>
    <n v="5"/>
    <n v="0"/>
    <n v="106.477"/>
    <s v="Profit"/>
    <s v="CA"/>
    <x v="0"/>
    <x v="5"/>
  </r>
  <r>
    <n v="2298"/>
    <s v="CA-2015-113145"/>
    <d v="2015-11-01T00:00:00"/>
    <x v="745"/>
    <s v="Standard Class"/>
    <s v="VD-21670"/>
    <s v="Valerie Dominguez"/>
    <x v="0"/>
    <s v="United States"/>
    <s v="New York City"/>
    <s v="New York"/>
    <n v="10011"/>
    <x v="3"/>
    <s v="TEC-PH-10001527"/>
    <x v="2"/>
    <x v="7"/>
    <s v="Plantronics MX500i Earset"/>
    <x v="1904"/>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x v="751"/>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x v="178"/>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x v="1905"/>
    <n v="3"/>
    <n v="0"/>
    <n v="6.36"/>
    <s v="Profit"/>
    <s v="CA"/>
    <x v="0"/>
    <x v="8"/>
  </r>
  <r>
    <n v="2302"/>
    <s v="CA-2014-162362"/>
    <d v="2014-11-14T00:00:00"/>
    <x v="7"/>
    <s v="Standard Class"/>
    <s v="JL-15505"/>
    <s v="Jeremy Lonsdale"/>
    <x v="0"/>
    <s v="United States"/>
    <s v="Midland"/>
    <s v="Michigan"/>
    <n v="48640"/>
    <x v="2"/>
    <s v="OFF-BI-10000546"/>
    <x v="1"/>
    <x v="8"/>
    <s v="Avery Durable Binders"/>
    <x v="132"/>
    <n v="4"/>
    <n v="0"/>
    <n v="5.6448"/>
    <s v="Profit"/>
    <s v="CA"/>
    <x v="0"/>
    <x v="8"/>
  </r>
  <r>
    <n v="2303"/>
    <s v="CA-2016-106558"/>
    <d v="2016-01-17T00:00:00"/>
    <x v="347"/>
    <s v="Standard Class"/>
    <s v="DL-13495"/>
    <s v="Dionis Lloyd"/>
    <x v="1"/>
    <s v="United States"/>
    <s v="Columbus"/>
    <s v="Georgia"/>
    <n v="31907"/>
    <x v="0"/>
    <s v="TEC-AC-10001142"/>
    <x v="2"/>
    <x v="11"/>
    <s v="First Data FD10 PIN Pad"/>
    <x v="613"/>
    <n v="4"/>
    <n v="0"/>
    <n v="31.6"/>
    <s v="Profit"/>
    <s v="CA"/>
    <x v="0"/>
    <x v="11"/>
  </r>
  <r>
    <n v="2304"/>
    <s v="CA-2017-157931"/>
    <d v="2017-09-17T00:00:00"/>
    <x v="304"/>
    <s v="Second Class"/>
    <s v="MO-17800"/>
    <s v="Meg O'Connel"/>
    <x v="2"/>
    <s v="United States"/>
    <s v="Roswell"/>
    <s v="Georgia"/>
    <n v="30076"/>
    <x v="0"/>
    <s v="FUR-CH-10000785"/>
    <x v="0"/>
    <x v="1"/>
    <s v="Global Ergonomic Managers Chair"/>
    <x v="1906"/>
    <n v="4"/>
    <n v="0"/>
    <n v="188.2192"/>
    <s v="Profit"/>
    <s v="CA"/>
    <x v="0"/>
    <x v="1"/>
  </r>
  <r>
    <n v="2305"/>
    <s v="CA-2017-157931"/>
    <d v="2017-09-17T00:00:00"/>
    <x v="304"/>
    <s v="Second Class"/>
    <s v="MO-17800"/>
    <s v="Meg O'Connel"/>
    <x v="2"/>
    <s v="United States"/>
    <s v="Roswell"/>
    <s v="Georgia"/>
    <n v="30076"/>
    <x v="0"/>
    <s v="OFF-PA-10000474"/>
    <x v="1"/>
    <x v="10"/>
    <s v="Easy-staple paper"/>
    <x v="1907"/>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x v="1078"/>
    <n v="2"/>
    <n v="0.3"/>
    <n v="-14.1372"/>
    <s v="Loss"/>
    <s v="CA"/>
    <x v="0"/>
    <x v="0"/>
  </r>
  <r>
    <n v="2307"/>
    <s v="CA-2015-160794"/>
    <d v="2015-08-06T00:00:00"/>
    <x v="747"/>
    <s v="First Class"/>
    <s v="MS-17980"/>
    <s v="Michael Stewart"/>
    <x v="1"/>
    <s v="United States"/>
    <s v="Houston"/>
    <s v="Texas"/>
    <n v="77041"/>
    <x v="2"/>
    <s v="OFF-PA-10004156"/>
    <x v="1"/>
    <x v="10"/>
    <s v="Xerox 188"/>
    <x v="1908"/>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x v="1909"/>
    <n v="5"/>
    <n v="0"/>
    <n v="171.93"/>
    <s v="Profit"/>
    <s v="CA"/>
    <x v="0"/>
    <x v="11"/>
  </r>
  <r>
    <n v="2309"/>
    <s v="US-2017-120418"/>
    <d v="2017-06-11T00:00:00"/>
    <x v="109"/>
    <s v="First Class"/>
    <s v="BC-11125"/>
    <s v="Becky Castell"/>
    <x v="2"/>
    <s v="United States"/>
    <s v="Peoria"/>
    <s v="Arizona"/>
    <n v="85345"/>
    <x v="1"/>
    <s v="FUR-CH-10001394"/>
    <x v="0"/>
    <x v="1"/>
    <s v="Global Leather Executive Chair"/>
    <x v="1910"/>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x v="1911"/>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x v="1912"/>
    <n v="5"/>
    <n v="0.2"/>
    <n v="6.6029999999999998"/>
    <s v="Profit"/>
    <s v="US"/>
    <x v="1"/>
    <x v="6"/>
  </r>
  <r>
    <n v="2312"/>
    <s v="US-2017-120418"/>
    <d v="2017-06-11T00:00:00"/>
    <x v="109"/>
    <s v="First Class"/>
    <s v="BC-11125"/>
    <s v="Becky Castell"/>
    <x v="2"/>
    <s v="United States"/>
    <s v="Peoria"/>
    <s v="Arizona"/>
    <n v="85345"/>
    <x v="1"/>
    <s v="OFF-AR-10001955"/>
    <x v="1"/>
    <x v="6"/>
    <s v="Newell 319"/>
    <x v="1810"/>
    <n v="1"/>
    <n v="0.2"/>
    <n v="1.984"/>
    <s v="Profit"/>
    <s v="US"/>
    <x v="1"/>
    <x v="6"/>
  </r>
  <r>
    <n v="2313"/>
    <s v="US-2017-120418"/>
    <d v="2017-06-11T00:00:00"/>
    <x v="109"/>
    <s v="First Class"/>
    <s v="BC-11125"/>
    <s v="Becky Castell"/>
    <x v="2"/>
    <s v="United States"/>
    <s v="Peoria"/>
    <s v="Arizona"/>
    <n v="85345"/>
    <x v="1"/>
    <s v="OFF-ST-10001809"/>
    <x v="1"/>
    <x v="4"/>
    <s v="Fellowes Officeware Wire Shelving"/>
    <x v="1913"/>
    <n v="3"/>
    <n v="0.2"/>
    <n v="-48.508200000000002"/>
    <s v="Loss"/>
    <s v="US"/>
    <x v="1"/>
    <x v="4"/>
  </r>
  <r>
    <n v="2314"/>
    <s v="CA-2017-122035"/>
    <d v="2017-07-20T00:00:00"/>
    <x v="262"/>
    <s v="Standard Class"/>
    <s v="EM-13825"/>
    <s v="Elizabeth Moffitt"/>
    <x v="1"/>
    <s v="United States"/>
    <s v="Sioux Falls"/>
    <s v="South Dakota"/>
    <n v="57103"/>
    <x v="2"/>
    <s v="OFF-LA-10004093"/>
    <x v="1"/>
    <x v="2"/>
    <s v="Avery 486"/>
    <x v="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x v="1914"/>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x v="1915"/>
    <n v="5"/>
    <n v="0"/>
    <n v="20.21"/>
    <s v="Profit"/>
    <s v="CA"/>
    <x v="0"/>
    <x v="8"/>
  </r>
  <r>
    <n v="2317"/>
    <s v="CA-2017-122035"/>
    <d v="2017-07-20T00:00:00"/>
    <x v="262"/>
    <s v="Standard Class"/>
    <s v="EM-13825"/>
    <s v="Elizabeth Moffitt"/>
    <x v="1"/>
    <s v="United States"/>
    <s v="Sioux Falls"/>
    <s v="South Dakota"/>
    <n v="57103"/>
    <x v="2"/>
    <s v="FUR-CH-10003833"/>
    <x v="0"/>
    <x v="1"/>
    <s v="Novimex Fabric Task Chair"/>
    <x v="1091"/>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x v="1916"/>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x v="191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x v="1918"/>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x v="1919"/>
    <n v="7"/>
    <n v="0"/>
    <n v="63.8232"/>
    <s v="Profit"/>
    <s v="CA"/>
    <x v="0"/>
    <x v="11"/>
  </r>
  <r>
    <n v="2322"/>
    <s v="CA-2015-109470"/>
    <d v="2015-12-31T00:00:00"/>
    <x v="749"/>
    <s v="Second Class"/>
    <s v="KC-16255"/>
    <s v="Karen Carlisle"/>
    <x v="1"/>
    <s v="United States"/>
    <s v="Henderson"/>
    <s v="Kentucky"/>
    <n v="42420"/>
    <x v="0"/>
    <s v="OFF-BI-10004492"/>
    <x v="1"/>
    <x v="8"/>
    <s v="Tuf-Vin Binders"/>
    <x v="1920"/>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x v="1921"/>
    <n v="4"/>
    <n v="0"/>
    <n v="27.894400000000001"/>
    <s v="Profit"/>
    <s v="CA"/>
    <x v="0"/>
    <x v="8"/>
  </r>
  <r>
    <n v="2324"/>
    <s v="CA-2015-109470"/>
    <d v="2015-12-31T00:00:00"/>
    <x v="749"/>
    <s v="Second Class"/>
    <s v="KC-16255"/>
    <s v="Karen Carlisle"/>
    <x v="1"/>
    <s v="United States"/>
    <s v="Henderson"/>
    <s v="Kentucky"/>
    <n v="42420"/>
    <x v="0"/>
    <s v="OFF-BI-10003707"/>
    <x v="1"/>
    <x v="8"/>
    <s v="Aluminum Screw Posts"/>
    <x v="1922"/>
    <n v="5"/>
    <n v="0"/>
    <n v="38.15"/>
    <s v="Profit"/>
    <s v="CA"/>
    <x v="0"/>
    <x v="8"/>
  </r>
  <r>
    <n v="2325"/>
    <s v="CA-2015-109470"/>
    <d v="2015-12-31T00:00:00"/>
    <x v="749"/>
    <s v="Second Class"/>
    <s v="KC-16255"/>
    <s v="Karen Carlisle"/>
    <x v="1"/>
    <s v="United States"/>
    <s v="Henderson"/>
    <s v="Kentucky"/>
    <n v="42420"/>
    <x v="0"/>
    <s v="OFF-BI-10000977"/>
    <x v="1"/>
    <x v="8"/>
    <s v="Ibico Plastic Spiral Binding Combs"/>
    <x v="1923"/>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x v="1924"/>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x v="1925"/>
    <n v="1"/>
    <n v="0.2"/>
    <n v="1.1596"/>
    <s v="Profit"/>
    <s v="CA"/>
    <x v="0"/>
    <x v="0"/>
  </r>
  <r>
    <n v="2328"/>
    <s v="CA-2015-105102"/>
    <d v="2015-09-15T00:00:00"/>
    <x v="400"/>
    <s v="Second Class"/>
    <s v="BM-11575"/>
    <s v="Brendan Murry"/>
    <x v="1"/>
    <s v="United States"/>
    <s v="New York City"/>
    <s v="New York"/>
    <n v="10035"/>
    <x v="3"/>
    <s v="OFF-PA-10002365"/>
    <x v="1"/>
    <x v="10"/>
    <s v="Xerox 1967"/>
    <x v="91"/>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x v="64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x v="1926"/>
    <n v="4"/>
    <n v="0.2"/>
    <n v="-68.391999999999996"/>
    <s v="Loss"/>
    <s v="US"/>
    <x v="1"/>
    <x v="5"/>
  </r>
  <r>
    <n v="2331"/>
    <s v="CA-2016-155187"/>
    <d v="2016-09-24T00:00:00"/>
    <x v="750"/>
    <s v="Second Class"/>
    <s v="LA-16780"/>
    <s v="Laura Armstrong"/>
    <x v="1"/>
    <s v="United States"/>
    <s v="Los Angeles"/>
    <s v="California"/>
    <n v="90004"/>
    <x v="1"/>
    <s v="OFF-ST-10000642"/>
    <x v="1"/>
    <x v="4"/>
    <s v="Tennsco Lockers, Gray"/>
    <x v="108"/>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x v="192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x v="1928"/>
    <n v="5"/>
    <n v="0"/>
    <n v="133.15199999999999"/>
    <s v="Profit"/>
    <s v="CA"/>
    <x v="0"/>
    <x v="10"/>
  </r>
  <r>
    <n v="2334"/>
    <s v="CA-2017-169285"/>
    <d v="2017-03-21T00:00:00"/>
    <x v="186"/>
    <s v="Standard Class"/>
    <s v="RW-19690"/>
    <s v="Robert Waldorf"/>
    <x v="0"/>
    <s v="United States"/>
    <s v="Lafayette"/>
    <s v="Indiana"/>
    <n v="47905"/>
    <x v="2"/>
    <s v="OFF-PA-10004971"/>
    <x v="1"/>
    <x v="10"/>
    <s v="Xerox 196"/>
    <x v="396"/>
    <n v="1"/>
    <n v="0"/>
    <n v="2.8321999999999998"/>
    <s v="Profit"/>
    <s v="CA"/>
    <x v="0"/>
    <x v="10"/>
  </r>
  <r>
    <n v="2335"/>
    <s v="CA-2014-140886"/>
    <d v="2014-09-30T00:00:00"/>
    <x v="622"/>
    <s v="Standard Class"/>
    <s v="KW-16570"/>
    <s v="Kelly Williams"/>
    <x v="0"/>
    <s v="United States"/>
    <s v="Clarksville"/>
    <s v="Tennessee"/>
    <n v="37042"/>
    <x v="0"/>
    <s v="OFF-AP-10000696"/>
    <x v="1"/>
    <x v="9"/>
    <s v="Holmes Odor Grabber"/>
    <x v="1929"/>
    <n v="6"/>
    <n v="0.2"/>
    <n v="11.2476"/>
    <s v="Profit"/>
    <s v="CA"/>
    <x v="0"/>
    <x v="9"/>
  </r>
  <r>
    <n v="2336"/>
    <s v="CA-2017-152695"/>
    <d v="2017-12-10T00:00:00"/>
    <x v="235"/>
    <s v="Same Day"/>
    <s v="CC-12220"/>
    <s v="Chris Cortes"/>
    <x v="0"/>
    <s v="United States"/>
    <s v="Fairfield"/>
    <s v="Connecticut"/>
    <n v="6824"/>
    <x v="3"/>
    <s v="OFF-EN-10004030"/>
    <x v="1"/>
    <x v="12"/>
    <s v="Convenience Packs of Business Envelopes"/>
    <x v="139"/>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x v="1930"/>
    <n v="7"/>
    <n v="0"/>
    <n v="123.76909999999999"/>
    <s v="Profit"/>
    <s v="CA"/>
    <x v="0"/>
    <x v="9"/>
  </r>
  <r>
    <n v="2338"/>
    <s v="CA-2014-110639"/>
    <d v="2014-08-23T00:00:00"/>
    <x v="689"/>
    <s v="Same Day"/>
    <s v="RH-19495"/>
    <s v="Rick Hansen"/>
    <x v="0"/>
    <s v="United States"/>
    <s v="New York City"/>
    <s v="New York"/>
    <n v="10009"/>
    <x v="3"/>
    <s v="OFF-PA-10003936"/>
    <x v="1"/>
    <x v="10"/>
    <s v="Xerox 1994"/>
    <x v="233"/>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x v="1931"/>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x v="1932"/>
    <n v="2"/>
    <n v="0.2"/>
    <n v="1.742"/>
    <s v="Profit"/>
    <s v="CA"/>
    <x v="0"/>
    <x v="6"/>
  </r>
  <r>
    <n v="2341"/>
    <s v="CA-2016-137736"/>
    <d v="2016-11-10T00:00:00"/>
    <x v="441"/>
    <s v="Standard Class"/>
    <s v="DC-13285"/>
    <s v="Debra Catini"/>
    <x v="0"/>
    <s v="United States"/>
    <s v="Warner Robins"/>
    <s v="Georgia"/>
    <n v="31088"/>
    <x v="0"/>
    <s v="OFF-AR-10004999"/>
    <x v="1"/>
    <x v="6"/>
    <s v="Newell 315"/>
    <x v="1075"/>
    <n v="7"/>
    <n v="0"/>
    <n v="10.465"/>
    <s v="Profit"/>
    <s v="CA"/>
    <x v="0"/>
    <x v="6"/>
  </r>
  <r>
    <n v="2342"/>
    <s v="US-2014-143231"/>
    <d v="2014-12-31T00:00:00"/>
    <x v="752"/>
    <s v="First Class"/>
    <s v="GM-14455"/>
    <s v="Gary Mitchum"/>
    <x v="2"/>
    <s v="United States"/>
    <s v="Franklin"/>
    <s v="Massachusetts"/>
    <n v="2038"/>
    <x v="3"/>
    <s v="FUR-FU-10002501"/>
    <x v="0"/>
    <x v="5"/>
    <s v="Nu-Dell Executive Frame"/>
    <x v="1933"/>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x v="1934"/>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x v="1935"/>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x v="1936"/>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x v="1826"/>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x v="1937"/>
    <n v="2"/>
    <n v="0.8"/>
    <n v="-2.1623999999999999"/>
    <s v="Loss"/>
    <s v="CA"/>
    <x v="0"/>
    <x v="8"/>
  </r>
  <r>
    <n v="2348"/>
    <s v="CA-2016-159373"/>
    <d v="2016-03-13T00:00:00"/>
    <x v="755"/>
    <s v="Standard Class"/>
    <s v="LT-17110"/>
    <s v="Liz Thompson"/>
    <x v="0"/>
    <s v="United States"/>
    <s v="San Antonio"/>
    <s v="Texas"/>
    <n v="78207"/>
    <x v="2"/>
    <s v="FUR-TA-10004619"/>
    <x v="0"/>
    <x v="3"/>
    <s v="Hon Non-Folding Utility Tables"/>
    <x v="1938"/>
    <n v="5"/>
    <n v="0.3"/>
    <n v="0"/>
    <s v="Profit"/>
    <s v="CA"/>
    <x v="0"/>
    <x v="3"/>
  </r>
  <r>
    <n v="2349"/>
    <s v="CA-2017-109701"/>
    <d v="2017-12-02T00:00:00"/>
    <x v="108"/>
    <s v="Same Day"/>
    <s v="AM-10360"/>
    <s v="Alice McCarthy"/>
    <x v="1"/>
    <s v="United States"/>
    <s v="Los Angeles"/>
    <s v="California"/>
    <n v="90032"/>
    <x v="1"/>
    <s v="OFF-BI-10004187"/>
    <x v="1"/>
    <x v="8"/>
    <s v="3-ring staple pack"/>
    <x v="1939"/>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x v="1940"/>
    <n v="2"/>
    <n v="0.2"/>
    <n v="22.5732"/>
    <s v="Profit"/>
    <s v="CA"/>
    <x v="0"/>
    <x v="8"/>
  </r>
  <r>
    <n v="2351"/>
    <s v="CA-2017-109701"/>
    <d v="2017-12-02T00:00:00"/>
    <x v="108"/>
    <s v="Same Day"/>
    <s v="AM-10360"/>
    <s v="Alice McCarthy"/>
    <x v="1"/>
    <s v="United States"/>
    <s v="Los Angeles"/>
    <s v="California"/>
    <n v="90032"/>
    <x v="1"/>
    <s v="OFF-PA-10003724"/>
    <x v="1"/>
    <x v="10"/>
    <s v="Wirebound Message Book, 4 per Page"/>
    <x v="139"/>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x v="1941"/>
    <n v="3"/>
    <n v="0"/>
    <n v="22.2516"/>
    <s v="Profit"/>
    <s v="CA"/>
    <x v="0"/>
    <x v="9"/>
  </r>
  <r>
    <n v="2353"/>
    <s v="CA-2017-109701"/>
    <d v="2017-12-02T00:00:00"/>
    <x v="108"/>
    <s v="Same Day"/>
    <s v="AM-10360"/>
    <s v="Alice McCarthy"/>
    <x v="1"/>
    <s v="United States"/>
    <s v="Los Angeles"/>
    <s v="California"/>
    <n v="90032"/>
    <x v="1"/>
    <s v="OFF-AR-10001868"/>
    <x v="1"/>
    <x v="6"/>
    <s v="Prang Dustless Chalk Sticks"/>
    <x v="1942"/>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x v="1943"/>
    <n v="7"/>
    <n v="0.15"/>
    <n v="200.9546"/>
    <s v="Profit"/>
    <s v="CA"/>
    <x v="0"/>
    <x v="0"/>
  </r>
  <r>
    <n v="2355"/>
    <s v="CA-2015-111514"/>
    <d v="2015-08-31T00:00:00"/>
    <x v="756"/>
    <s v="First Class"/>
    <s v="SC-20260"/>
    <s v="Scott Cohen"/>
    <x v="1"/>
    <s v="United States"/>
    <s v="San Francisco"/>
    <s v="California"/>
    <n v="94122"/>
    <x v="1"/>
    <s v="OFF-BI-10002735"/>
    <x v="1"/>
    <x v="8"/>
    <s v="GBC Prestige Therm-A-Bind Covers"/>
    <x v="1944"/>
    <n v="5"/>
    <n v="0.2"/>
    <n v="46.3185"/>
    <s v="Profit"/>
    <s v="CA"/>
    <x v="0"/>
    <x v="8"/>
  </r>
  <r>
    <n v="2356"/>
    <s v="CA-2015-111514"/>
    <d v="2015-08-31T00:00:00"/>
    <x v="756"/>
    <s v="First Class"/>
    <s v="SC-20260"/>
    <s v="Scott Cohen"/>
    <x v="1"/>
    <s v="United States"/>
    <s v="San Francisco"/>
    <s v="California"/>
    <n v="94122"/>
    <x v="1"/>
    <s v="TEC-AC-10004864"/>
    <x v="2"/>
    <x v="11"/>
    <s v="Memorex Micro Travel Drive 32 GB"/>
    <x v="1945"/>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x v="194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x v="1947"/>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x v="1948"/>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x v="1949"/>
    <n v="3"/>
    <n v="0.4"/>
    <n v="-122.7816"/>
    <s v="Loss"/>
    <s v="US"/>
    <x v="1"/>
    <x v="3"/>
  </r>
  <r>
    <n v="2361"/>
    <s v="US-2014-148838"/>
    <d v="2014-03-17T00:00:00"/>
    <x v="757"/>
    <s v="Standard Class"/>
    <s v="CP-12340"/>
    <s v="Christine Phan"/>
    <x v="1"/>
    <s v="United States"/>
    <s v="New York City"/>
    <s v="New York"/>
    <n v="10024"/>
    <x v="3"/>
    <s v="OFF-PA-10002960"/>
    <x v="1"/>
    <x v="10"/>
    <s v="Xerox 1926"/>
    <x v="1950"/>
    <n v="7"/>
    <n v="0"/>
    <n v="16.3842"/>
    <s v="Profit"/>
    <s v="US"/>
    <x v="1"/>
    <x v="10"/>
  </r>
  <r>
    <n v="2362"/>
    <s v="US-2014-148838"/>
    <d v="2014-03-17T00:00:00"/>
    <x v="757"/>
    <s v="Standard Class"/>
    <s v="CP-12340"/>
    <s v="Christine Phan"/>
    <x v="1"/>
    <s v="United States"/>
    <s v="New York City"/>
    <s v="New York"/>
    <n v="10024"/>
    <x v="3"/>
    <s v="OFF-PA-10000919"/>
    <x v="1"/>
    <x v="10"/>
    <s v="Xerox 1918"/>
    <x v="1951"/>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x v="1662"/>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x v="1952"/>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x v="1953"/>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x v="1954"/>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x v="1955"/>
    <n v="1"/>
    <n v="0.2"/>
    <n v="-18.1068"/>
    <s v="Loss"/>
    <s v="CA"/>
    <x v="0"/>
    <x v="1"/>
  </r>
  <r>
    <n v="2368"/>
    <s v="CA-2017-123659"/>
    <d v="2017-02-10T00:00:00"/>
    <x v="758"/>
    <s v="First Class"/>
    <s v="MN-17935"/>
    <s v="Michael Nguyen"/>
    <x v="0"/>
    <s v="United States"/>
    <s v="Clinton"/>
    <s v="Maryland"/>
    <n v="20735"/>
    <x v="3"/>
    <s v="OFF-PA-10002464"/>
    <x v="1"/>
    <x v="10"/>
    <s v="HP Office Recycled Paper (20Lb. and 87 Bright)"/>
    <x v="106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x v="1956"/>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x v="1957"/>
    <n v="2"/>
    <n v="0.2"/>
    <n v="0.307"/>
    <s v="Profit"/>
    <s v="US"/>
    <x v="1"/>
    <x v="6"/>
  </r>
  <r>
    <n v="2371"/>
    <s v="CA-2017-155152"/>
    <d v="2017-07-07T00:00:00"/>
    <x v="472"/>
    <s v="Second Class"/>
    <s v="MP-17965"/>
    <s v="Michael Paige"/>
    <x v="1"/>
    <s v="United States"/>
    <s v="Warwick"/>
    <s v="Rhode Island"/>
    <n v="2886"/>
    <x v="3"/>
    <s v="TEC-AC-10004353"/>
    <x v="2"/>
    <x v="11"/>
    <s v="Hypercom P1300 Pinpad"/>
    <x v="842"/>
    <n v="4"/>
    <n v="0"/>
    <n v="93.24"/>
    <s v="Profit"/>
    <s v="CA"/>
    <x v="0"/>
    <x v="11"/>
  </r>
  <r>
    <n v="2372"/>
    <s v="CA-2016-159940"/>
    <d v="2016-07-07T00:00:00"/>
    <x v="625"/>
    <s v="Second Class"/>
    <s v="BF-11020"/>
    <s v="Barry Franzˆsisch"/>
    <x v="1"/>
    <s v="United States"/>
    <s v="Aurora"/>
    <s v="Illinois"/>
    <n v="60505"/>
    <x v="2"/>
    <s v="FUR-FU-10004973"/>
    <x v="0"/>
    <x v="5"/>
    <s v="Flat Face Poster Frame"/>
    <x v="1958"/>
    <n v="8"/>
    <n v="0.6"/>
    <n v="-27.1296"/>
    <s v="Loss"/>
    <s v="CA"/>
    <x v="0"/>
    <x v="5"/>
  </r>
  <r>
    <n v="2373"/>
    <s v="CA-2016-159940"/>
    <d v="2016-07-07T00:00:00"/>
    <x v="625"/>
    <s v="Second Class"/>
    <s v="BF-11020"/>
    <s v="Barry Franzˆsisch"/>
    <x v="1"/>
    <s v="United States"/>
    <s v="Aurora"/>
    <s v="Illinois"/>
    <n v="60505"/>
    <x v="2"/>
    <s v="OFF-FA-10000936"/>
    <x v="1"/>
    <x v="13"/>
    <s v="Acco Hot Clips Clips to Go"/>
    <x v="1959"/>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x v="1960"/>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x v="196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x v="1962"/>
    <n v="3"/>
    <n v="0"/>
    <n v="0.1134"/>
    <s v="Profit"/>
    <s v="CA"/>
    <x v="0"/>
    <x v="13"/>
  </r>
  <r>
    <n v="2377"/>
    <s v="US-2014-164616"/>
    <d v="2014-08-19T00:00:00"/>
    <x v="760"/>
    <s v="Second Class"/>
    <s v="MS-17770"/>
    <s v="Maxwell Schwartz"/>
    <x v="0"/>
    <s v="United States"/>
    <s v="Columbus"/>
    <s v="Ohio"/>
    <n v="43229"/>
    <x v="3"/>
    <s v="OFF-BI-10001718"/>
    <x v="1"/>
    <x v="8"/>
    <s v="GBC DocuBind P50 Personal Binding Machine"/>
    <x v="1963"/>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x v="1964"/>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x v="1965"/>
    <n v="5"/>
    <n v="0"/>
    <n v="15.065"/>
    <s v="Profit"/>
    <s v="CA"/>
    <x v="0"/>
    <x v="10"/>
  </r>
  <r>
    <n v="2380"/>
    <s v="CA-2016-118052"/>
    <d v="2016-05-06T00:00:00"/>
    <x v="761"/>
    <s v="Standard Class"/>
    <s v="BE-11455"/>
    <s v="Brad Eason"/>
    <x v="2"/>
    <s v="United States"/>
    <s v="Lorain"/>
    <s v="Ohio"/>
    <n v="44052"/>
    <x v="3"/>
    <s v="OFF-FA-10004248"/>
    <x v="1"/>
    <x v="13"/>
    <s v="Advantus T-Pin Paper Clips"/>
    <x v="1966"/>
    <n v="2"/>
    <n v="0.2"/>
    <n v="1.7138"/>
    <s v="Profit"/>
    <s v="CA"/>
    <x v="0"/>
    <x v="13"/>
  </r>
  <r>
    <n v="2381"/>
    <s v="CA-2016-118052"/>
    <d v="2016-05-06T00:00:00"/>
    <x v="761"/>
    <s v="Standard Class"/>
    <s v="BE-11455"/>
    <s v="Brad Eason"/>
    <x v="2"/>
    <s v="United States"/>
    <s v="Lorain"/>
    <s v="Ohio"/>
    <n v="44052"/>
    <x v="3"/>
    <s v="OFF-PA-10002581"/>
    <x v="1"/>
    <x v="10"/>
    <s v="Xerox 1951"/>
    <x v="1967"/>
    <n v="2"/>
    <n v="0.2"/>
    <n v="15.49"/>
    <s v="Profit"/>
    <s v="CA"/>
    <x v="0"/>
    <x v="10"/>
  </r>
  <r>
    <n v="2382"/>
    <s v="CA-2016-118052"/>
    <d v="2016-05-06T00:00:00"/>
    <x v="761"/>
    <s v="Standard Class"/>
    <s v="BE-11455"/>
    <s v="Brad Eason"/>
    <x v="2"/>
    <s v="United States"/>
    <s v="Lorain"/>
    <s v="Ohio"/>
    <n v="44052"/>
    <x v="3"/>
    <s v="FUR-FU-10004848"/>
    <x v="0"/>
    <x v="5"/>
    <s v="DAX Solid Wood Frames"/>
    <x v="1968"/>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x v="1969"/>
    <n v="4"/>
    <n v="0"/>
    <n v="45.770400000000002"/>
    <s v="Profit"/>
    <s v="US"/>
    <x v="1"/>
    <x v="9"/>
  </r>
  <r>
    <n v="2384"/>
    <s v="US-2017-117534"/>
    <d v="2017-03-25T00:00:00"/>
    <x v="762"/>
    <s v="First Class"/>
    <s v="CV-12295"/>
    <s v="Christina VanderZanden"/>
    <x v="0"/>
    <s v="United States"/>
    <s v="Fresno"/>
    <s v="California"/>
    <n v="93727"/>
    <x v="1"/>
    <s v="OFF-AR-10003087"/>
    <x v="1"/>
    <x v="6"/>
    <s v="Staples in misc. colors"/>
    <x v="1970"/>
    <n v="9"/>
    <n v="0"/>
    <n v="4.4855999999999998"/>
    <s v="Profit"/>
    <s v="US"/>
    <x v="1"/>
    <x v="6"/>
  </r>
  <r>
    <n v="2385"/>
    <s v="US-2017-117534"/>
    <d v="2017-03-25T00:00:00"/>
    <x v="762"/>
    <s v="First Class"/>
    <s v="CV-12295"/>
    <s v="Christina VanderZanden"/>
    <x v="0"/>
    <s v="United States"/>
    <s v="Fresno"/>
    <s v="California"/>
    <n v="93727"/>
    <x v="1"/>
    <s v="OFF-BI-10002026"/>
    <x v="1"/>
    <x v="8"/>
    <s v="Avery Arch Ring Binders"/>
    <x v="1971"/>
    <n v="4"/>
    <n v="0.2"/>
    <n v="62.747999999999998"/>
    <s v="Profit"/>
    <s v="US"/>
    <x v="1"/>
    <x v="8"/>
  </r>
  <r>
    <n v="2386"/>
    <s v="US-2017-117534"/>
    <d v="2017-03-25T00:00:00"/>
    <x v="762"/>
    <s v="First Class"/>
    <s v="CV-12295"/>
    <s v="Christina VanderZanden"/>
    <x v="0"/>
    <s v="United States"/>
    <s v="Fresno"/>
    <s v="California"/>
    <n v="93727"/>
    <x v="1"/>
    <s v="TEC-PH-10000141"/>
    <x v="2"/>
    <x v="7"/>
    <s v="Clearsounds A400"/>
    <x v="1972"/>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x v="1973"/>
    <n v="2"/>
    <n v="0.2"/>
    <n v="59.997999999999998"/>
    <s v="Profit"/>
    <s v="US"/>
    <x v="1"/>
    <x v="16"/>
  </r>
  <r>
    <n v="2388"/>
    <s v="CA-2015-145065"/>
    <d v="2015-12-12T00:00:00"/>
    <x v="631"/>
    <s v="First Class"/>
    <s v="DK-13375"/>
    <s v="Dennis Kane"/>
    <x v="0"/>
    <s v="United States"/>
    <s v="San Diego"/>
    <s v="California"/>
    <n v="92105"/>
    <x v="1"/>
    <s v="OFF-FA-10001229"/>
    <x v="1"/>
    <x v="13"/>
    <s v="Staples"/>
    <x v="1974"/>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x v="667"/>
    <n v="2"/>
    <n v="0.2"/>
    <n v="8.8623999999999992"/>
    <s v="Profit"/>
    <s v="CA"/>
    <x v="0"/>
    <x v="8"/>
  </r>
  <r>
    <n v="2390"/>
    <s v="US-2015-127040"/>
    <d v="2015-12-06T00:00:00"/>
    <x v="763"/>
    <s v="Standard Class"/>
    <s v="SG-20605"/>
    <s v="Speros Goranitis"/>
    <x v="0"/>
    <s v="United States"/>
    <s v="New York City"/>
    <s v="New York"/>
    <n v="10009"/>
    <x v="3"/>
    <s v="OFF-PA-10004255"/>
    <x v="1"/>
    <x v="10"/>
    <s v="Xerox 219"/>
    <x v="90"/>
    <n v="1"/>
    <n v="0"/>
    <n v="3.1103999999999998"/>
    <s v="Profit"/>
    <s v="US"/>
    <x v="1"/>
    <x v="10"/>
  </r>
  <r>
    <n v="2391"/>
    <s v="US-2015-127040"/>
    <d v="2015-12-06T00:00:00"/>
    <x v="763"/>
    <s v="Standard Class"/>
    <s v="SG-20605"/>
    <s v="Speros Goranitis"/>
    <x v="0"/>
    <s v="United States"/>
    <s v="New York City"/>
    <s v="New York"/>
    <n v="10009"/>
    <x v="3"/>
    <s v="OFF-PA-10001184"/>
    <x v="1"/>
    <x v="10"/>
    <s v="Xerox 1903"/>
    <x v="1075"/>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x v="1975"/>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x v="1976"/>
    <n v="4"/>
    <n v="0"/>
    <n v="42.150399999999998"/>
    <s v="Profit"/>
    <s v="US"/>
    <x v="1"/>
    <x v="5"/>
  </r>
  <r>
    <n v="2394"/>
    <s v="CA-2016-128111"/>
    <d v="2016-03-17T00:00:00"/>
    <x v="764"/>
    <s v="Standard Class"/>
    <s v="CS-12355"/>
    <s v="Christine Sundaresam"/>
    <x v="0"/>
    <s v="United States"/>
    <s v="Malden"/>
    <s v="Massachusetts"/>
    <n v="2148"/>
    <x v="3"/>
    <s v="OFF-AR-10000588"/>
    <x v="1"/>
    <x v="6"/>
    <s v="Newell 345"/>
    <x v="1977"/>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x v="1978"/>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x v="197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x v="1980"/>
    <n v="5"/>
    <n v="0"/>
    <n v="16.649999999999999"/>
    <s v="Profit"/>
    <s v="CA"/>
    <x v="0"/>
    <x v="10"/>
  </r>
  <r>
    <n v="2398"/>
    <s v="CA-2017-169264"/>
    <d v="2017-08-14T00:00:00"/>
    <x v="766"/>
    <s v="Second Class"/>
    <s v="NP-18700"/>
    <s v="Nora Preis"/>
    <x v="0"/>
    <s v="United States"/>
    <s v="San Francisco"/>
    <s v="California"/>
    <n v="94109"/>
    <x v="1"/>
    <s v="OFF-LA-10001613"/>
    <x v="1"/>
    <x v="2"/>
    <s v="Avery File Folder Labels"/>
    <x v="1755"/>
    <n v="2"/>
    <n v="0"/>
    <n v="2.8224"/>
    <s v="Profit"/>
    <s v="CA"/>
    <x v="0"/>
    <x v="2"/>
  </r>
  <r>
    <n v="2399"/>
    <s v="CA-2017-169264"/>
    <d v="2017-08-14T00:00:00"/>
    <x v="766"/>
    <s v="Second Class"/>
    <s v="NP-18700"/>
    <s v="Nora Preis"/>
    <x v="0"/>
    <s v="United States"/>
    <s v="San Francisco"/>
    <s v="California"/>
    <n v="94109"/>
    <x v="1"/>
    <s v="OFF-AR-10000246"/>
    <x v="1"/>
    <x v="6"/>
    <s v="Newell 318"/>
    <x v="143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x v="1981"/>
    <n v="7"/>
    <n v="0"/>
    <n v="12.5762"/>
    <s v="Profit"/>
    <s v="CA"/>
    <x v="0"/>
    <x v="4"/>
  </r>
  <r>
    <n v="2401"/>
    <s v="CA-2017-147361"/>
    <d v="2017-09-09T00:00:00"/>
    <x v="17"/>
    <s v="Standard Class"/>
    <s v="SB-20290"/>
    <s v="Sean Braxton"/>
    <x v="1"/>
    <s v="United States"/>
    <s v="Florence"/>
    <s v="South Carolina"/>
    <n v="29501"/>
    <x v="0"/>
    <s v="OFF-ST-10002214"/>
    <x v="1"/>
    <x v="4"/>
    <s v="X-Rack File for Hanging Folders"/>
    <x v="1982"/>
    <n v="5"/>
    <n v="0"/>
    <n v="14.677"/>
    <s v="Profit"/>
    <s v="CA"/>
    <x v="0"/>
    <x v="4"/>
  </r>
  <r>
    <n v="2402"/>
    <s v="CA-2017-145877"/>
    <d v="2017-04-01T00:00:00"/>
    <x v="192"/>
    <s v="Second Class"/>
    <s v="AS-10090"/>
    <s v="Adam Shillingsburg"/>
    <x v="0"/>
    <s v="United States"/>
    <s v="Springfield"/>
    <s v="Missouri"/>
    <n v="65807"/>
    <x v="2"/>
    <s v="OFF-ST-10000649"/>
    <x v="1"/>
    <x v="4"/>
    <s v="Hanging Personal Folder File"/>
    <x v="1983"/>
    <n v="6"/>
    <n v="0"/>
    <n v="23.55"/>
    <s v="Profit"/>
    <s v="CA"/>
    <x v="0"/>
    <x v="4"/>
  </r>
  <r>
    <n v="2403"/>
    <s v="CA-2017-145877"/>
    <d v="2017-04-01T00:00:00"/>
    <x v="192"/>
    <s v="Second Class"/>
    <s v="AS-10090"/>
    <s v="Adam Shillingsburg"/>
    <x v="0"/>
    <s v="United States"/>
    <s v="Springfield"/>
    <s v="Missouri"/>
    <n v="65807"/>
    <x v="2"/>
    <s v="OFF-EN-10001990"/>
    <x v="1"/>
    <x v="12"/>
    <s v="Staple envelope"/>
    <x v="158"/>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x v="1984"/>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x v="1985"/>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x v="1986"/>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x v="705"/>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x v="1987"/>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x v="1988"/>
    <n v="3"/>
    <n v="0.2"/>
    <n v="130.4913"/>
    <s v="Profit"/>
    <s v="CA"/>
    <x v="0"/>
    <x v="7"/>
  </r>
  <r>
    <n v="2410"/>
    <s v="CA-2017-155985"/>
    <d v="2017-03-23T00:00:00"/>
    <x v="186"/>
    <s v="First Class"/>
    <s v="BE-11335"/>
    <s v="Bill Eplett"/>
    <x v="2"/>
    <s v="United States"/>
    <s v="San Francisco"/>
    <s v="California"/>
    <n v="94122"/>
    <x v="1"/>
    <s v="FUR-FU-10000758"/>
    <x v="0"/>
    <x v="5"/>
    <s v="DAX Natural Wood-Tone Poster Frame"/>
    <x v="1989"/>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x v="1093"/>
    <n v="2"/>
    <n v="0.2"/>
    <n v="1.917"/>
    <s v="Profit"/>
    <s v="CA"/>
    <x v="0"/>
    <x v="13"/>
  </r>
  <r>
    <n v="2412"/>
    <s v="CA-2015-142041"/>
    <d v="2015-06-07T00:00:00"/>
    <x v="770"/>
    <s v="Second Class"/>
    <s v="EM-13810"/>
    <s v="Eleni McCrary"/>
    <x v="1"/>
    <s v="United States"/>
    <s v="Los Angeles"/>
    <s v="California"/>
    <n v="90036"/>
    <x v="1"/>
    <s v="OFF-BI-10004187"/>
    <x v="1"/>
    <x v="8"/>
    <s v="3-ring staple pack"/>
    <x v="1990"/>
    <n v="5"/>
    <n v="0.2"/>
    <n v="2.6320000000000001"/>
    <s v="Profit"/>
    <s v="CA"/>
    <x v="0"/>
    <x v="8"/>
  </r>
  <r>
    <n v="2413"/>
    <s v="CA-2014-151295"/>
    <d v="2014-11-12T00:00:00"/>
    <x v="723"/>
    <s v="Standard Class"/>
    <s v="JA-15970"/>
    <s v="Joseph Airdo"/>
    <x v="0"/>
    <s v="United States"/>
    <s v="Los Angeles"/>
    <s v="California"/>
    <n v="90045"/>
    <x v="1"/>
    <s v="OFF-PA-10001947"/>
    <x v="1"/>
    <x v="10"/>
    <s v="Xerox 1974"/>
    <x v="489"/>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x v="1991"/>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x v="1992"/>
    <n v="5"/>
    <n v="0"/>
    <n v="60.356000000000002"/>
    <s v="Profit"/>
    <s v="CA"/>
    <x v="0"/>
    <x v="1"/>
  </r>
  <r>
    <n v="2416"/>
    <s v="CA-2015-146087"/>
    <d v="2015-07-06T00:00:00"/>
    <x v="772"/>
    <s v="Standard Class"/>
    <s v="PP-18955"/>
    <s v="Paul Prost"/>
    <x v="2"/>
    <s v="United States"/>
    <s v="Holyoke"/>
    <s v="Massachusetts"/>
    <n v="1040"/>
    <x v="3"/>
    <s v="FUR-BO-10002824"/>
    <x v="0"/>
    <x v="0"/>
    <s v="Bush Mission Pointe Library"/>
    <x v="85"/>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x v="1993"/>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x v="1924"/>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x v="199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x v="1995"/>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x v="311"/>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x v="84"/>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x v="772"/>
    <n v="2"/>
    <n v="0.2"/>
    <n v="3.2616000000000001"/>
    <s v="Profit"/>
    <s v="CA"/>
    <x v="0"/>
    <x v="10"/>
  </r>
  <r>
    <n v="2424"/>
    <s v="US-2017-147669"/>
    <d v="2017-12-25T00:00:00"/>
    <x v="53"/>
    <s v="Standard Class"/>
    <s v="SV-20935"/>
    <s v="Susan Vittorini"/>
    <x v="0"/>
    <s v="United States"/>
    <s v="Fairfield"/>
    <s v="Ohio"/>
    <n v="45014"/>
    <x v="3"/>
    <s v="TEC-AC-10002473"/>
    <x v="2"/>
    <x v="11"/>
    <s v="Maxell 4.7GB DVD-R"/>
    <x v="1996"/>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x v="1997"/>
    <n v="1"/>
    <n v="0.7"/>
    <n v="-10.4184"/>
    <s v="Loss"/>
    <s v="US"/>
    <x v="1"/>
    <x v="8"/>
  </r>
  <r>
    <n v="2426"/>
    <s v="US-2017-147669"/>
    <d v="2017-12-25T00:00:00"/>
    <x v="53"/>
    <s v="Standard Class"/>
    <s v="SV-20935"/>
    <s v="Susan Vittorini"/>
    <x v="0"/>
    <s v="United States"/>
    <s v="Fairfield"/>
    <s v="Ohio"/>
    <n v="45014"/>
    <x v="3"/>
    <s v="FUR-TA-10002645"/>
    <x v="0"/>
    <x v="3"/>
    <s v="Hon Rectangular Conference Tables"/>
    <x v="1998"/>
    <n v="2"/>
    <n v="0.4"/>
    <n v="-104.673"/>
    <s v="Loss"/>
    <s v="US"/>
    <x v="1"/>
    <x v="3"/>
  </r>
  <r>
    <n v="2427"/>
    <s v="US-2017-147669"/>
    <d v="2017-12-25T00:00:00"/>
    <x v="53"/>
    <s v="Standard Class"/>
    <s v="SV-20935"/>
    <s v="Susan Vittorini"/>
    <x v="0"/>
    <s v="United States"/>
    <s v="Fairfield"/>
    <s v="Ohio"/>
    <n v="45014"/>
    <x v="3"/>
    <s v="OFF-FA-10002975"/>
    <x v="1"/>
    <x v="13"/>
    <s v="Staples"/>
    <x v="1999"/>
    <n v="13"/>
    <n v="0.2"/>
    <n v="12.776400000000001"/>
    <s v="Profit"/>
    <s v="US"/>
    <x v="1"/>
    <x v="13"/>
  </r>
  <r>
    <n v="2428"/>
    <s v="CA-2016-169922"/>
    <d v="2016-06-11T00:00:00"/>
    <x v="432"/>
    <s v="Standard Class"/>
    <s v="MZ-17515"/>
    <s v="Mary Zewe"/>
    <x v="1"/>
    <s v="United States"/>
    <s v="Arlington"/>
    <s v="Texas"/>
    <n v="76017"/>
    <x v="2"/>
    <s v="OFF-BI-10003784"/>
    <x v="1"/>
    <x v="8"/>
    <s v="Computer Printout Index Tabs"/>
    <x v="2000"/>
    <n v="4"/>
    <n v="0.8"/>
    <n v="-2.1503999999999999"/>
    <s v="Loss"/>
    <s v="CA"/>
    <x v="0"/>
    <x v="8"/>
  </r>
  <r>
    <n v="2429"/>
    <s v="CA-2016-169922"/>
    <d v="2016-06-11T00:00:00"/>
    <x v="432"/>
    <s v="Standard Class"/>
    <s v="MZ-17515"/>
    <s v="Mary Zewe"/>
    <x v="1"/>
    <s v="United States"/>
    <s v="Arlington"/>
    <s v="Texas"/>
    <n v="76017"/>
    <x v="2"/>
    <s v="OFF-BI-10001617"/>
    <x v="1"/>
    <x v="8"/>
    <s v="GBC Wire Binding Combs"/>
    <x v="2001"/>
    <n v="4"/>
    <n v="0.8"/>
    <n v="-13.6488"/>
    <s v="Loss"/>
    <s v="CA"/>
    <x v="0"/>
    <x v="8"/>
  </r>
  <r>
    <n v="2430"/>
    <s v="CA-2016-169922"/>
    <d v="2016-06-11T00:00:00"/>
    <x v="432"/>
    <s v="Standard Class"/>
    <s v="MZ-17515"/>
    <s v="Mary Zewe"/>
    <x v="1"/>
    <s v="United States"/>
    <s v="Arlington"/>
    <s v="Texas"/>
    <n v="76017"/>
    <x v="2"/>
    <s v="FUR-FU-10004415"/>
    <x v="0"/>
    <x v="5"/>
    <s v="Stacking Tray, Side-Loading, Legal, Smoke"/>
    <x v="2002"/>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x v="2003"/>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x v="200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x v="2005"/>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x v="2006"/>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x v="2007"/>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x v="2008"/>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x v="2009"/>
    <n v="9"/>
    <n v="0"/>
    <n v="114.6285"/>
    <s v="Profit"/>
    <s v="CA"/>
    <x v="0"/>
    <x v="5"/>
  </r>
  <r>
    <n v="2438"/>
    <s v="CA-2014-164210"/>
    <d v="2014-11-18T00:00:00"/>
    <x v="779"/>
    <s v="Second Class"/>
    <s v="PW-19240"/>
    <s v="Pierre Wener"/>
    <x v="0"/>
    <s v="United States"/>
    <s v="Louisville"/>
    <s v="Colorado"/>
    <n v="80027"/>
    <x v="1"/>
    <s v="FUR-TA-10000849"/>
    <x v="0"/>
    <x v="3"/>
    <s v="Bevis Rectangular Conference Tables"/>
    <x v="2010"/>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x v="2011"/>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x v="2012"/>
    <n v="2"/>
    <n v="0.2"/>
    <n v="2.1736"/>
    <s v="Profit"/>
    <s v="CA"/>
    <x v="0"/>
    <x v="5"/>
  </r>
  <r>
    <n v="2441"/>
    <s v="CA-2016-146934"/>
    <d v="2016-05-22T00:00:00"/>
    <x v="500"/>
    <s v="Standard Class"/>
    <s v="AF-10870"/>
    <s v="Art Ferguson"/>
    <x v="0"/>
    <s v="United States"/>
    <s v="Passaic"/>
    <s v="New Jersey"/>
    <n v="7055"/>
    <x v="3"/>
    <s v="TEC-PH-10004614"/>
    <x v="2"/>
    <x v="7"/>
    <s v="AT&amp;T 841000 Phone"/>
    <x v="2013"/>
    <n v="5"/>
    <n v="0"/>
    <n v="86.25"/>
    <s v="Profit"/>
    <s v="CA"/>
    <x v="0"/>
    <x v="7"/>
  </r>
  <r>
    <n v="2442"/>
    <s v="CA-2016-146934"/>
    <d v="2016-05-22T00:00:00"/>
    <x v="500"/>
    <s v="Standard Class"/>
    <s v="AF-10870"/>
    <s v="Art Ferguson"/>
    <x v="0"/>
    <s v="United States"/>
    <s v="Passaic"/>
    <s v="New Jersey"/>
    <n v="7055"/>
    <x v="3"/>
    <s v="FUR-TA-10003748"/>
    <x v="0"/>
    <x v="3"/>
    <s v="Bevis 36 x 72 Conference Tables"/>
    <x v="2014"/>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x v="2015"/>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x v="2016"/>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x v="2017"/>
    <n v="6"/>
    <n v="0"/>
    <n v="12.9024"/>
    <s v="Profit"/>
    <s v="CA"/>
    <x v="0"/>
    <x v="12"/>
  </r>
  <r>
    <n v="2446"/>
    <s v="CA-2016-146934"/>
    <d v="2016-05-22T00:00:00"/>
    <x v="500"/>
    <s v="Standard Class"/>
    <s v="AF-10870"/>
    <s v="Art Ferguson"/>
    <x v="0"/>
    <s v="United States"/>
    <s v="Passaic"/>
    <s v="New Jersey"/>
    <n v="7055"/>
    <x v="3"/>
    <s v="TEC-PH-10001336"/>
    <x v="2"/>
    <x v="7"/>
    <s v="Digium D40 VoIP phone"/>
    <x v="201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x v="1897"/>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x v="2019"/>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x v="2020"/>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x v="2021"/>
    <n v="5"/>
    <n v="0.2"/>
    <n v="9.8279999999999994"/>
    <s v="Profit"/>
    <s v="CA"/>
    <x v="0"/>
    <x v="8"/>
  </r>
  <r>
    <n v="2451"/>
    <s v="CA-2017-140949"/>
    <d v="2017-03-17T00:00:00"/>
    <x v="782"/>
    <s v="Second Class"/>
    <s v="DB-13405"/>
    <s v="Denny Blanton"/>
    <x v="0"/>
    <s v="United States"/>
    <s v="New York City"/>
    <s v="New York"/>
    <n v="10011"/>
    <x v="3"/>
    <s v="OFF-LA-10000081"/>
    <x v="1"/>
    <x v="2"/>
    <s v="Avery 496"/>
    <x v="2022"/>
    <n v="5"/>
    <n v="0"/>
    <n v="9"/>
    <s v="Profit"/>
    <s v="CA"/>
    <x v="0"/>
    <x v="2"/>
  </r>
  <r>
    <n v="2452"/>
    <s v="CA-2017-140949"/>
    <d v="2017-03-17T00:00:00"/>
    <x v="782"/>
    <s v="Second Class"/>
    <s v="DB-13405"/>
    <s v="Denny Blanton"/>
    <x v="0"/>
    <s v="United States"/>
    <s v="New York City"/>
    <s v="New York"/>
    <n v="10011"/>
    <x v="3"/>
    <s v="TEC-PH-10000149"/>
    <x v="2"/>
    <x v="7"/>
    <s v="Cisco SPA525G2 IP Phone - Wireless"/>
    <x v="2023"/>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x v="1073"/>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x v="2024"/>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x v="1819"/>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x v="2025"/>
    <n v="8"/>
    <n v="0"/>
    <n v="27.9344"/>
    <s v="Profit"/>
    <s v="CA"/>
    <x v="0"/>
    <x v="4"/>
  </r>
  <r>
    <n v="2457"/>
    <s v="CA-2017-140949"/>
    <d v="2017-03-17T00:00:00"/>
    <x v="782"/>
    <s v="Second Class"/>
    <s v="DB-13405"/>
    <s v="Denny Blanton"/>
    <x v="0"/>
    <s v="United States"/>
    <s v="New York City"/>
    <s v="New York"/>
    <n v="10011"/>
    <x v="3"/>
    <s v="OFF-LA-10004093"/>
    <x v="1"/>
    <x v="2"/>
    <s v="Avery 486"/>
    <x v="2026"/>
    <n v="1"/>
    <n v="0"/>
    <n v="3.4357000000000002"/>
    <s v="Profit"/>
    <s v="CA"/>
    <x v="0"/>
    <x v="2"/>
  </r>
  <r>
    <n v="2458"/>
    <s v="CA-2017-140949"/>
    <d v="2017-03-17T00:00:00"/>
    <x v="782"/>
    <s v="Second Class"/>
    <s v="DB-13405"/>
    <s v="Denny Blanton"/>
    <x v="0"/>
    <s v="United States"/>
    <s v="New York City"/>
    <s v="New York"/>
    <n v="10011"/>
    <x v="3"/>
    <s v="OFF-AR-10001683"/>
    <x v="1"/>
    <x v="6"/>
    <s v="Lumber Crayons"/>
    <x v="2027"/>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x v="2028"/>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x v="2029"/>
    <n v="2"/>
    <n v="0"/>
    <n v="25.438400000000001"/>
    <s v="Profit"/>
    <s v="CA"/>
    <x v="0"/>
    <x v="9"/>
  </r>
  <r>
    <n v="2461"/>
    <s v="CA-2015-142419"/>
    <d v="2015-07-11T00:00:00"/>
    <x v="620"/>
    <s v="Second Class"/>
    <s v="SC-20380"/>
    <s v="Shahid Collister"/>
    <x v="0"/>
    <s v="United States"/>
    <s v="Seattle"/>
    <s v="Washington"/>
    <n v="98115"/>
    <x v="1"/>
    <s v="OFF-PA-10001763"/>
    <x v="1"/>
    <x v="10"/>
    <s v="Xerox 1896"/>
    <x v="2030"/>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x v="2031"/>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x v="20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x v="892"/>
    <n v="2"/>
    <n v="0.2"/>
    <n v="5.1184000000000003"/>
    <s v="Profit"/>
    <s v="CA"/>
    <x v="0"/>
    <x v="8"/>
  </r>
  <r>
    <n v="2465"/>
    <s v="CA-2017-148691"/>
    <d v="2017-12-03T00:00:00"/>
    <x v="784"/>
    <s v="Standard Class"/>
    <s v="CS-12460"/>
    <s v="Chuck Sachs"/>
    <x v="0"/>
    <s v="United States"/>
    <s v="New York City"/>
    <s v="New York"/>
    <n v="10009"/>
    <x v="3"/>
    <s v="TEC-PH-10000576"/>
    <x v="2"/>
    <x v="7"/>
    <s v="AT&amp;T 1080 Corded phone"/>
    <x v="2032"/>
    <n v="1"/>
    <n v="0"/>
    <n v="36.987299999999998"/>
    <s v="Profit"/>
    <s v="CA"/>
    <x v="0"/>
    <x v="7"/>
  </r>
  <r>
    <n v="2466"/>
    <s v="CA-2017-148691"/>
    <d v="2017-12-03T00:00:00"/>
    <x v="784"/>
    <s v="Standard Class"/>
    <s v="CS-12460"/>
    <s v="Chuck Sachs"/>
    <x v="0"/>
    <s v="United States"/>
    <s v="New York City"/>
    <s v="New York"/>
    <n v="10009"/>
    <x v="3"/>
    <s v="OFF-LA-10001317"/>
    <x v="1"/>
    <x v="2"/>
    <s v="Avery 520"/>
    <x v="974"/>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x v="2033"/>
    <n v="1"/>
    <n v="0"/>
    <n v="4.0994999999999999"/>
    <s v="Profit"/>
    <s v="CA"/>
    <x v="0"/>
    <x v="10"/>
  </r>
  <r>
    <n v="2468"/>
    <s v="CA-2017-128755"/>
    <d v="2017-05-04T00:00:00"/>
    <x v="785"/>
    <s v="Standard Class"/>
    <s v="MK-18160"/>
    <s v="Mike Kennedy"/>
    <x v="0"/>
    <s v="United States"/>
    <s v="Newport News"/>
    <s v="Virginia"/>
    <n v="23602"/>
    <x v="0"/>
    <s v="OFF-ST-10003306"/>
    <x v="1"/>
    <x v="4"/>
    <s v="Letter Size Cart"/>
    <x v="2034"/>
    <n v="4"/>
    <n v="0"/>
    <n v="165.7176"/>
    <s v="Profit"/>
    <s v="CA"/>
    <x v="0"/>
    <x v="4"/>
  </r>
  <r>
    <n v="2469"/>
    <s v="CA-2017-128755"/>
    <d v="2017-05-04T00:00:00"/>
    <x v="785"/>
    <s v="Standard Class"/>
    <s v="MK-18160"/>
    <s v="Mike Kennedy"/>
    <x v="0"/>
    <s v="United States"/>
    <s v="Newport News"/>
    <s v="Virginia"/>
    <n v="23602"/>
    <x v="0"/>
    <s v="OFF-PA-10004983"/>
    <x v="1"/>
    <x v="10"/>
    <s v="Xerox 23"/>
    <x v="56"/>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x v="2035"/>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x v="2036"/>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x v="2037"/>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x v="2038"/>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x v="2039"/>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x v="2040"/>
    <n v="5"/>
    <n v="0"/>
    <n v="29.032499999999999"/>
    <s v="Profit"/>
    <s v="CA"/>
    <x v="0"/>
    <x v="11"/>
  </r>
  <r>
    <n v="2476"/>
    <s v="CA-2016-114972"/>
    <d v="2016-11-03T00:00:00"/>
    <x v="781"/>
    <s v="First Class"/>
    <s v="PF-19225"/>
    <s v="Phillip Flathmann"/>
    <x v="0"/>
    <s v="United States"/>
    <s v="Los Angeles"/>
    <s v="California"/>
    <n v="90032"/>
    <x v="1"/>
    <s v="OFF-LA-10004545"/>
    <x v="1"/>
    <x v="2"/>
    <s v="Avery 50"/>
    <x v="204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x v="2042"/>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x v="2043"/>
    <n v="3"/>
    <n v="0.2"/>
    <n v="-99.176400000000001"/>
    <s v="Loss"/>
    <s v="CA"/>
    <x v="0"/>
    <x v="3"/>
  </r>
  <r>
    <n v="2479"/>
    <s v="CA-2014-145212"/>
    <d v="2014-09-13T00:00:00"/>
    <x v="76"/>
    <s v="Standard Class"/>
    <s v="DC-12850"/>
    <s v="Dan Campbell"/>
    <x v="0"/>
    <s v="United States"/>
    <s v="New York City"/>
    <s v="New York"/>
    <n v="10011"/>
    <x v="3"/>
    <s v="OFF-AR-10002833"/>
    <x v="1"/>
    <x v="6"/>
    <s v="Newell 322"/>
    <x v="1392"/>
    <n v="3"/>
    <n v="0"/>
    <n v="1.4742"/>
    <s v="Profit"/>
    <s v="CA"/>
    <x v="0"/>
    <x v="6"/>
  </r>
  <r>
    <n v="2480"/>
    <s v="CA-2017-141992"/>
    <d v="2017-06-19T00:00:00"/>
    <x v="587"/>
    <s v="Standard Class"/>
    <s v="FO-14305"/>
    <s v="Frank Olsen"/>
    <x v="0"/>
    <s v="United States"/>
    <s v="Dallas"/>
    <s v="Texas"/>
    <n v="75220"/>
    <x v="2"/>
    <s v="OFF-SU-10002557"/>
    <x v="1"/>
    <x v="14"/>
    <s v="Fiskars Spring-Action Scissors"/>
    <x v="2044"/>
    <n v="1"/>
    <n v="0.2"/>
    <n v="0.83879999999999999"/>
    <s v="Profit"/>
    <s v="CA"/>
    <x v="0"/>
    <x v="14"/>
  </r>
  <r>
    <n v="2481"/>
    <s v="CA-2017-141992"/>
    <d v="2017-06-19T00:00:00"/>
    <x v="587"/>
    <s v="Standard Class"/>
    <s v="FO-14305"/>
    <s v="Frank Olsen"/>
    <x v="0"/>
    <s v="United States"/>
    <s v="Dallas"/>
    <s v="Texas"/>
    <n v="75220"/>
    <x v="2"/>
    <s v="OFF-ST-10003656"/>
    <x v="1"/>
    <x v="4"/>
    <s v="Safco Industrial Wire Shelving"/>
    <x v="2045"/>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x v="2046"/>
    <n v="6"/>
    <n v="0"/>
    <n v="0"/>
    <s v="Profit"/>
    <s v="CA"/>
    <x v="0"/>
    <x v="4"/>
  </r>
  <r>
    <n v="2483"/>
    <s v="CA-2017-126067"/>
    <d v="2017-08-28T00:00:00"/>
    <x v="787"/>
    <s v="Standard Class"/>
    <s v="KN-16705"/>
    <s v="Kristina Nunn"/>
    <x v="2"/>
    <s v="United States"/>
    <s v="Seattle"/>
    <s v="Washington"/>
    <n v="98105"/>
    <x v="1"/>
    <s v="TEC-PH-10000912"/>
    <x v="2"/>
    <x v="7"/>
    <s v="Anker 24W Portable Micro USB Car Charger"/>
    <x v="200"/>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x v="2047"/>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x v="2048"/>
    <n v="5"/>
    <n v="0.2"/>
    <n v="32.396000000000001"/>
    <s v="Profit"/>
    <s v="CA"/>
    <x v="0"/>
    <x v="8"/>
  </r>
  <r>
    <n v="2486"/>
    <s v="CA-2017-126067"/>
    <d v="2017-08-28T00:00:00"/>
    <x v="787"/>
    <s v="Standard Class"/>
    <s v="KN-16705"/>
    <s v="Kristina Nunn"/>
    <x v="2"/>
    <s v="United States"/>
    <s v="Seattle"/>
    <s v="Washington"/>
    <n v="98105"/>
    <x v="1"/>
    <s v="OFF-AR-10003856"/>
    <x v="1"/>
    <x v="6"/>
    <s v="Newell 344"/>
    <x v="345"/>
    <n v="2"/>
    <n v="0"/>
    <n v="1.4456"/>
    <s v="Profit"/>
    <s v="CA"/>
    <x v="0"/>
    <x v="6"/>
  </r>
  <r>
    <n v="2487"/>
    <s v="CA-2015-104514"/>
    <d v="2015-01-02T00:00:00"/>
    <x v="124"/>
    <s v="Second Class"/>
    <s v="CB-12535"/>
    <s v="Claudia Bergmann"/>
    <x v="1"/>
    <s v="United States"/>
    <s v="Newark"/>
    <s v="Delaware"/>
    <n v="19711"/>
    <x v="3"/>
    <s v="OFF-ST-10001837"/>
    <x v="1"/>
    <x v="4"/>
    <s v="SAFCO Mobile Desk Side File, Wire Frame"/>
    <x v="2049"/>
    <n v="2"/>
    <n v="0"/>
    <n v="22.235199999999999"/>
    <s v="Profit"/>
    <s v="CA"/>
    <x v="0"/>
    <x v="4"/>
  </r>
  <r>
    <n v="2488"/>
    <s v="CA-2015-104514"/>
    <d v="2015-01-02T00:00:00"/>
    <x v="124"/>
    <s v="Second Class"/>
    <s v="CB-12535"/>
    <s v="Claudia Bergmann"/>
    <x v="1"/>
    <s v="United States"/>
    <s v="Newark"/>
    <s v="Delaware"/>
    <n v="19711"/>
    <x v="3"/>
    <s v="OFF-AR-10001473"/>
    <x v="1"/>
    <x v="6"/>
    <s v="Newell 313"/>
    <x v="294"/>
    <n v="3"/>
    <n v="0"/>
    <n v="2.6568000000000001"/>
    <s v="Profit"/>
    <s v="CA"/>
    <x v="0"/>
    <x v="6"/>
  </r>
  <r>
    <n v="2489"/>
    <s v="CA-2015-104514"/>
    <d v="2015-01-02T00:00:00"/>
    <x v="124"/>
    <s v="Second Class"/>
    <s v="CB-12535"/>
    <s v="Claudia Bergmann"/>
    <x v="1"/>
    <s v="United States"/>
    <s v="Newark"/>
    <s v="Delaware"/>
    <n v="19711"/>
    <x v="3"/>
    <s v="OFF-PA-10004285"/>
    <x v="1"/>
    <x v="10"/>
    <s v="Xerox 1959"/>
    <x v="130"/>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x v="2050"/>
    <n v="4"/>
    <n v="0"/>
    <n v="303.3408"/>
    <s v="Profit"/>
    <s v="CA"/>
    <x v="0"/>
    <x v="7"/>
  </r>
  <r>
    <n v="2491"/>
    <s v="CA-2015-141040"/>
    <d v="2015-10-09T00:00:00"/>
    <x v="349"/>
    <s v="Second Class"/>
    <s v="TB-21250"/>
    <s v="Tim Brockman"/>
    <x v="0"/>
    <s v="United States"/>
    <s v="New York City"/>
    <s v="New York"/>
    <n v="10024"/>
    <x v="3"/>
    <s v="OFF-PA-10002245"/>
    <x v="1"/>
    <x v="10"/>
    <s v="Xerox 1895"/>
    <x v="100"/>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x v="2051"/>
    <n v="6"/>
    <n v="0"/>
    <n v="41.510399999999997"/>
    <s v="Profit"/>
    <s v="CA"/>
    <x v="0"/>
    <x v="10"/>
  </r>
  <r>
    <n v="2493"/>
    <s v="CA-2014-144624"/>
    <d v="2014-11-19T00:00:00"/>
    <x v="788"/>
    <s v="Standard Class"/>
    <s v="JM-15865"/>
    <s v="John Murray"/>
    <x v="0"/>
    <s v="United States"/>
    <s v="Jamestown"/>
    <s v="New York"/>
    <n v="14701"/>
    <x v="3"/>
    <s v="TEC-PH-10002885"/>
    <x v="2"/>
    <x v="7"/>
    <s v="Apple iPhone 5"/>
    <x v="2052"/>
    <n v="7"/>
    <n v="0"/>
    <n v="1228.1786999999999"/>
    <s v="Profit"/>
    <s v="CA"/>
    <x v="0"/>
    <x v="7"/>
  </r>
  <r>
    <n v="2494"/>
    <s v="CA-2016-146206"/>
    <d v="2016-09-10T00:00:00"/>
    <x v="126"/>
    <s v="Second Class"/>
    <s v="KT-16480"/>
    <s v="Kean Thornton"/>
    <x v="0"/>
    <s v="United States"/>
    <s v="Houston"/>
    <s v="Texas"/>
    <n v="77095"/>
    <x v="2"/>
    <s v="FUR-TA-10004086"/>
    <x v="0"/>
    <x v="3"/>
    <s v="KI Adjustable-Height Table"/>
    <x v="2053"/>
    <n v="5"/>
    <n v="0.3"/>
    <n v="-34.392000000000003"/>
    <s v="Loss"/>
    <s v="CA"/>
    <x v="0"/>
    <x v="3"/>
  </r>
  <r>
    <n v="2495"/>
    <s v="CA-2016-146206"/>
    <d v="2016-09-10T00:00:00"/>
    <x v="126"/>
    <s v="Second Class"/>
    <s v="KT-16480"/>
    <s v="Kean Thornton"/>
    <x v="0"/>
    <s v="United States"/>
    <s v="Houston"/>
    <s v="Texas"/>
    <n v="77095"/>
    <x v="2"/>
    <s v="TEC-PH-10000895"/>
    <x v="2"/>
    <x v="7"/>
    <s v="Polycom VVX 310 VoIP phone"/>
    <x v="2054"/>
    <n v="5"/>
    <n v="0.2"/>
    <n v="53.997"/>
    <s v="Profit"/>
    <s v="CA"/>
    <x v="0"/>
    <x v="7"/>
  </r>
  <r>
    <n v="2496"/>
    <s v="CA-2014-136644"/>
    <d v="2014-06-16T00:00:00"/>
    <x v="789"/>
    <s v="Standard Class"/>
    <s v="SC-20575"/>
    <s v="Sonia Cooley"/>
    <x v="0"/>
    <s v="United States"/>
    <s v="Mishawaka"/>
    <s v="Indiana"/>
    <n v="46544"/>
    <x v="2"/>
    <s v="FUR-CH-10000225"/>
    <x v="0"/>
    <x v="1"/>
    <s v="Global Geo Office Task Chair, Gray"/>
    <x v="342"/>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x v="2055"/>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x v="205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x v="2057"/>
    <n v="1"/>
    <n v="0.2"/>
    <n v="3.3544"/>
    <s v="Profit"/>
    <s v="CA"/>
    <x v="0"/>
    <x v="8"/>
  </r>
  <r>
    <n v="2500"/>
    <s v="US-2017-133781"/>
    <d v="2017-06-22T00:00:00"/>
    <x v="266"/>
    <s v="First Class"/>
    <s v="DC-12850"/>
    <s v="Dan Campbell"/>
    <x v="0"/>
    <s v="United States"/>
    <s v="Miami"/>
    <s v="Florida"/>
    <n v="33178"/>
    <x v="0"/>
    <s v="OFF-EN-10004483"/>
    <x v="1"/>
    <x v="12"/>
    <s v="#10 White Business Envelopes,4 1/8 x 9 1/2"/>
    <x v="2058"/>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x v="2059"/>
    <n v="2"/>
    <n v="0.2"/>
    <n v="4.4311999999999996"/>
    <s v="Profit"/>
    <s v="CA"/>
    <x v="0"/>
    <x v="10"/>
  </r>
  <r>
    <n v="2502"/>
    <s v="CA-2017-131618"/>
    <d v="2017-06-17T00:00:00"/>
    <x v="46"/>
    <s v="First Class"/>
    <s v="LS-17200"/>
    <s v="Luke Schmidt"/>
    <x v="1"/>
    <s v="United States"/>
    <s v="Skokie"/>
    <s v="Illinois"/>
    <n v="60076"/>
    <x v="2"/>
    <s v="OFF-BI-10000546"/>
    <x v="1"/>
    <x v="8"/>
    <s v="Avery Durable Binders"/>
    <x v="2060"/>
    <n v="4"/>
    <n v="0.8"/>
    <n v="-3.5712000000000002"/>
    <s v="Loss"/>
    <s v="CA"/>
    <x v="0"/>
    <x v="8"/>
  </r>
  <r>
    <n v="2503"/>
    <s v="CA-2017-131618"/>
    <d v="2017-06-17T00:00:00"/>
    <x v="46"/>
    <s v="First Class"/>
    <s v="LS-17200"/>
    <s v="Luke Schmidt"/>
    <x v="1"/>
    <s v="United States"/>
    <s v="Skokie"/>
    <s v="Illinois"/>
    <n v="60076"/>
    <x v="2"/>
    <s v="OFF-BI-10001294"/>
    <x v="1"/>
    <x v="8"/>
    <s v="Fellowes Binding Cases"/>
    <x v="2061"/>
    <n v="4"/>
    <n v="0.8"/>
    <n v="-16.38"/>
    <s v="Loss"/>
    <s v="CA"/>
    <x v="0"/>
    <x v="8"/>
  </r>
  <r>
    <n v="2504"/>
    <s v="CA-2016-149482"/>
    <d v="2016-11-14T00:00:00"/>
    <x v="423"/>
    <s v="Standard Class"/>
    <s v="RR-19315"/>
    <s v="Ralph Ritter"/>
    <x v="0"/>
    <s v="United States"/>
    <s v="San Francisco"/>
    <s v="California"/>
    <n v="94110"/>
    <x v="1"/>
    <s v="OFF-LA-10000248"/>
    <x v="1"/>
    <x v="2"/>
    <s v="Avery 52"/>
    <x v="1552"/>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x v="206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x v="2063"/>
    <n v="5"/>
    <n v="0"/>
    <n v="327.50599999999997"/>
    <s v="Profit"/>
    <s v="CA"/>
    <x v="0"/>
    <x v="14"/>
  </r>
  <r>
    <n v="2507"/>
    <s v="CA-2014-143917"/>
    <d v="2014-07-25T00:00:00"/>
    <x v="151"/>
    <s v="Second Class"/>
    <s v="KL-16645"/>
    <s v="Ken Lonsdale"/>
    <x v="0"/>
    <s v="United States"/>
    <s v="San Francisco"/>
    <s v="California"/>
    <n v="94122"/>
    <x v="1"/>
    <s v="FUR-FU-10004351"/>
    <x v="0"/>
    <x v="5"/>
    <s v="Staple-based wall hangings"/>
    <x v="2064"/>
    <n v="8"/>
    <n v="0"/>
    <n v="34.284799999999997"/>
    <s v="Profit"/>
    <s v="CA"/>
    <x v="0"/>
    <x v="5"/>
  </r>
  <r>
    <n v="2508"/>
    <s v="CA-2015-120397"/>
    <d v="2015-07-02T00:00:00"/>
    <x v="790"/>
    <s v="Same Day"/>
    <s v="RB-19435"/>
    <s v="Richard Bierner"/>
    <x v="0"/>
    <s v="United States"/>
    <s v="Houston"/>
    <s v="Texas"/>
    <n v="77070"/>
    <x v="2"/>
    <s v="OFF-AP-10001293"/>
    <x v="1"/>
    <x v="9"/>
    <s v="Belkin 8 Outlet Surge Protector"/>
    <x v="2065"/>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x v="2066"/>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x v="2067"/>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x v="2068"/>
    <n v="4"/>
    <n v="0"/>
    <n v="55.896000000000001"/>
    <s v="Profit"/>
    <s v="CA"/>
    <x v="0"/>
    <x v="4"/>
  </r>
  <r>
    <n v="2512"/>
    <s v="CA-2015-102722"/>
    <d v="2015-04-18T00:00:00"/>
    <x v="691"/>
    <s v="First Class"/>
    <s v="KW-16570"/>
    <s v="Kelly Williams"/>
    <x v="0"/>
    <s v="United States"/>
    <s v="Monroe"/>
    <s v="Louisiana"/>
    <n v="71203"/>
    <x v="0"/>
    <s v="TEC-AC-10003116"/>
    <x v="2"/>
    <x v="11"/>
    <s v="Memorex Froggy Flash Drive 8 GB"/>
    <x v="2069"/>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x v="2070"/>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x v="1651"/>
    <n v="4"/>
    <n v="0.2"/>
    <n v="1.1996"/>
    <s v="Profit"/>
    <s v="CA"/>
    <x v="0"/>
    <x v="11"/>
  </r>
  <r>
    <n v="2515"/>
    <s v="CA-2016-124506"/>
    <d v="2016-11-11T00:00:00"/>
    <x v="398"/>
    <s v="Standard Class"/>
    <s v="BB-11545"/>
    <s v="Brenda Bowman"/>
    <x v="1"/>
    <s v="United States"/>
    <s v="Chicago"/>
    <s v="Illinois"/>
    <n v="60623"/>
    <x v="2"/>
    <s v="FUR-CH-10004540"/>
    <x v="0"/>
    <x v="1"/>
    <s v="Global Chrome Stack Chair"/>
    <x v="1388"/>
    <n v="2"/>
    <n v="0.3"/>
    <n v="-2.0568"/>
    <s v="Loss"/>
    <s v="CA"/>
    <x v="0"/>
    <x v="1"/>
  </r>
  <r>
    <n v="2516"/>
    <s v="CA-2014-106572"/>
    <d v="2014-09-05T00:00:00"/>
    <x v="793"/>
    <s v="Standard Class"/>
    <s v="NP-18700"/>
    <s v="Nora Preis"/>
    <x v="0"/>
    <s v="United States"/>
    <s v="Bowling Green"/>
    <s v="Ohio"/>
    <n v="43402"/>
    <x v="3"/>
    <s v="OFF-ST-10000585"/>
    <x v="1"/>
    <x v="4"/>
    <s v="Economy Rollaway Files"/>
    <x v="2071"/>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x v="2072"/>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x v="2073"/>
    <n v="3"/>
    <n v="0"/>
    <n v="12.993"/>
    <s v="Profit"/>
    <s v="CA"/>
    <x v="0"/>
    <x v="5"/>
  </r>
  <r>
    <n v="2519"/>
    <s v="CA-2016-124352"/>
    <d v="2016-10-15T00:00:00"/>
    <x v="149"/>
    <s v="Standard Class"/>
    <s v="CD-12790"/>
    <s v="Cynthia Delaney"/>
    <x v="2"/>
    <s v="United States"/>
    <s v="Oklahoma City"/>
    <s v="Oklahoma"/>
    <n v="73120"/>
    <x v="2"/>
    <s v="OFF-LA-10004559"/>
    <x v="1"/>
    <x v="2"/>
    <s v="Avery 49"/>
    <x v="171"/>
    <n v="7"/>
    <n v="0"/>
    <n v="9.8783999999999992"/>
    <s v="Profit"/>
    <s v="CA"/>
    <x v="0"/>
    <x v="2"/>
  </r>
  <r>
    <n v="2520"/>
    <s v="CA-2016-124352"/>
    <d v="2016-10-15T00:00:00"/>
    <x v="149"/>
    <s v="Standard Class"/>
    <s v="CD-12790"/>
    <s v="Cynthia Delaney"/>
    <x v="2"/>
    <s v="United States"/>
    <s v="Oklahoma City"/>
    <s v="Oklahoma"/>
    <n v="73120"/>
    <x v="2"/>
    <s v="OFF-LA-10003223"/>
    <x v="1"/>
    <x v="2"/>
    <s v="Avery 508"/>
    <x v="2074"/>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x v="2075"/>
    <n v="3"/>
    <n v="0"/>
    <n v="251.89109999999999"/>
    <s v="Profit"/>
    <s v="CA"/>
    <x v="0"/>
    <x v="9"/>
  </r>
  <r>
    <n v="2522"/>
    <s v="CA-2016-124352"/>
    <d v="2016-10-15T00:00:00"/>
    <x v="149"/>
    <s v="Standard Class"/>
    <s v="CD-12790"/>
    <s v="Cynthia Delaney"/>
    <x v="2"/>
    <s v="United States"/>
    <s v="Oklahoma City"/>
    <s v="Oklahoma"/>
    <n v="73120"/>
    <x v="2"/>
    <s v="OFF-PA-10003177"/>
    <x v="1"/>
    <x v="10"/>
    <s v="Xerox 1999"/>
    <x v="91"/>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x v="2076"/>
    <n v="1"/>
    <n v="0"/>
    <n v="1.375"/>
    <s v="Profit"/>
    <s v="CA"/>
    <x v="0"/>
    <x v="7"/>
  </r>
  <r>
    <n v="2524"/>
    <s v="CA-2016-124352"/>
    <d v="2016-10-15T00:00:00"/>
    <x v="149"/>
    <s v="Standard Class"/>
    <s v="CD-12790"/>
    <s v="Cynthia Delaney"/>
    <x v="2"/>
    <s v="United States"/>
    <s v="Oklahoma City"/>
    <s v="Oklahoma"/>
    <n v="73120"/>
    <x v="2"/>
    <s v="OFF-BI-10000977"/>
    <x v="1"/>
    <x v="8"/>
    <s v="Ibico Plastic Spiral Binding Combs"/>
    <x v="2077"/>
    <n v="4"/>
    <n v="0"/>
    <n v="55.936"/>
    <s v="Profit"/>
    <s v="CA"/>
    <x v="0"/>
    <x v="8"/>
  </r>
  <r>
    <n v="2525"/>
    <s v="CA-2015-124541"/>
    <d v="2015-04-06T00:00:00"/>
    <x v="57"/>
    <s v="Standard Class"/>
    <s v="TT-21220"/>
    <s v="Thomas Thornton"/>
    <x v="0"/>
    <s v="United States"/>
    <s v="Houston"/>
    <s v="Texas"/>
    <n v="77041"/>
    <x v="2"/>
    <s v="OFF-AR-10004078"/>
    <x v="1"/>
    <x v="6"/>
    <s v="Newell 312"/>
    <x v="2078"/>
    <n v="9"/>
    <n v="0.2"/>
    <n v="5.2560000000000002"/>
    <s v="Profit"/>
    <s v="CA"/>
    <x v="0"/>
    <x v="6"/>
  </r>
  <r>
    <n v="2526"/>
    <s v="CA-2015-124541"/>
    <d v="2015-04-06T00:00:00"/>
    <x v="57"/>
    <s v="Standard Class"/>
    <s v="TT-21220"/>
    <s v="Thomas Thornton"/>
    <x v="0"/>
    <s v="United States"/>
    <s v="Houston"/>
    <s v="Texas"/>
    <n v="77041"/>
    <x v="2"/>
    <s v="TEC-AC-10002550"/>
    <x v="2"/>
    <x v="11"/>
    <s v="Maxell 4.7GB DVD-RW 3/Pack"/>
    <x v="2079"/>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x v="2080"/>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x v="2081"/>
    <n v="6"/>
    <n v="0.8"/>
    <n v="-16.884"/>
    <s v="Loss"/>
    <s v="CA"/>
    <x v="0"/>
    <x v="8"/>
  </r>
  <r>
    <n v="2529"/>
    <s v="CA-2015-124541"/>
    <d v="2015-04-06T00:00:00"/>
    <x v="57"/>
    <s v="Standard Class"/>
    <s v="TT-21220"/>
    <s v="Thomas Thornton"/>
    <x v="0"/>
    <s v="United States"/>
    <s v="Houston"/>
    <s v="Texas"/>
    <n v="77041"/>
    <x v="2"/>
    <s v="OFF-PA-10001526"/>
    <x v="1"/>
    <x v="10"/>
    <s v="Xerox 1949"/>
    <x v="885"/>
    <n v="2"/>
    <n v="0.2"/>
    <n v="2.8883999999999999"/>
    <s v="Profit"/>
    <s v="CA"/>
    <x v="0"/>
    <x v="10"/>
  </r>
  <r>
    <n v="2530"/>
    <s v="CA-2014-108707"/>
    <d v="2014-10-24T00:00:00"/>
    <x v="796"/>
    <s v="Standard Class"/>
    <s v="DB-12910"/>
    <s v="Daniel Byrd"/>
    <x v="2"/>
    <s v="United States"/>
    <s v="Fort Lauderdale"/>
    <s v="Florida"/>
    <n v="33311"/>
    <x v="0"/>
    <s v="OFF-PA-10000788"/>
    <x v="1"/>
    <x v="10"/>
    <s v="Xerox 210"/>
    <x v="559"/>
    <n v="2"/>
    <n v="0.2"/>
    <n v="3.6288"/>
    <s v="Profit"/>
    <s v="CA"/>
    <x v="0"/>
    <x v="10"/>
  </r>
  <r>
    <n v="2531"/>
    <s v="CA-2014-111500"/>
    <d v="2014-08-17T00:00:00"/>
    <x v="760"/>
    <s v="Standard Class"/>
    <s v="DJ-13510"/>
    <s v="Don Jones"/>
    <x v="1"/>
    <s v="United States"/>
    <s v="Little Rock"/>
    <s v="Arkansas"/>
    <n v="72209"/>
    <x v="0"/>
    <s v="OFF-PA-10000595"/>
    <x v="1"/>
    <x v="10"/>
    <s v="Xerox 1929"/>
    <x v="1147"/>
    <n v="5"/>
    <n v="0"/>
    <n v="52.531999999999996"/>
    <s v="Profit"/>
    <s v="CA"/>
    <x v="0"/>
    <x v="10"/>
  </r>
  <r>
    <n v="2532"/>
    <s v="CA-2014-111500"/>
    <d v="2014-08-17T00:00:00"/>
    <x v="760"/>
    <s v="Standard Class"/>
    <s v="DJ-13510"/>
    <s v="Don Jones"/>
    <x v="1"/>
    <s v="United States"/>
    <s v="Little Rock"/>
    <s v="Arkansas"/>
    <n v="72209"/>
    <x v="0"/>
    <s v="OFF-BI-10000829"/>
    <x v="1"/>
    <x v="8"/>
    <s v="Avery Non-Stick Binders"/>
    <x v="2082"/>
    <n v="4"/>
    <n v="0"/>
    <n v="8.2615999999999996"/>
    <s v="Profit"/>
    <s v="CA"/>
    <x v="0"/>
    <x v="8"/>
  </r>
  <r>
    <n v="2533"/>
    <s v="CA-2014-111500"/>
    <d v="2014-08-17T00:00:00"/>
    <x v="760"/>
    <s v="Standard Class"/>
    <s v="DJ-13510"/>
    <s v="Don Jones"/>
    <x v="1"/>
    <s v="United States"/>
    <s v="Little Rock"/>
    <s v="Arkansas"/>
    <n v="72209"/>
    <x v="0"/>
    <s v="OFF-FA-10002676"/>
    <x v="1"/>
    <x v="13"/>
    <s v="Colored Push Pins"/>
    <x v="2083"/>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x v="107"/>
    <n v="4"/>
    <n v="0"/>
    <n v="122.3856"/>
    <s v="Profit"/>
    <s v="CA"/>
    <x v="0"/>
    <x v="11"/>
  </r>
  <r>
    <n v="2535"/>
    <s v="US-2017-117723"/>
    <d v="2017-08-15T00:00:00"/>
    <x v="797"/>
    <s v="Second Class"/>
    <s v="DL-13495"/>
    <s v="Dionis Lloyd"/>
    <x v="1"/>
    <s v="United States"/>
    <s v="Philadelphia"/>
    <s v="Pennsylvania"/>
    <n v="19120"/>
    <x v="3"/>
    <s v="OFF-ST-10004459"/>
    <x v="1"/>
    <x v="4"/>
    <s v="Tennsco Single-Tier Lockers"/>
    <x v="2084"/>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x v="2085"/>
    <n v="4"/>
    <n v="0"/>
    <n v="18.064800000000002"/>
    <s v="Profit"/>
    <s v="CA"/>
    <x v="0"/>
    <x v="11"/>
  </r>
  <r>
    <n v="2537"/>
    <s v="CA-2015-168746"/>
    <d v="2015-01-27T00:00:00"/>
    <x v="798"/>
    <s v="Second Class"/>
    <s v="SV-20365"/>
    <s v="Seth Vernon"/>
    <x v="0"/>
    <s v="United States"/>
    <s v="Cleveland"/>
    <s v="Ohio"/>
    <n v="44105"/>
    <x v="3"/>
    <s v="FUR-CH-10000513"/>
    <x v="0"/>
    <x v="1"/>
    <s v="High-Back Leather Manager's Chair"/>
    <x v="2086"/>
    <n v="2"/>
    <n v="0.3"/>
    <n v="-54.595799999999997"/>
    <s v="Loss"/>
    <s v="CA"/>
    <x v="0"/>
    <x v="1"/>
  </r>
  <r>
    <n v="2538"/>
    <s v="CA-2015-168746"/>
    <d v="2015-01-27T00:00:00"/>
    <x v="798"/>
    <s v="Second Class"/>
    <s v="SV-20365"/>
    <s v="Seth Vernon"/>
    <x v="0"/>
    <s v="United States"/>
    <s v="Cleveland"/>
    <s v="Ohio"/>
    <n v="44105"/>
    <x v="3"/>
    <s v="TEC-PH-10000895"/>
    <x v="2"/>
    <x v="7"/>
    <s v="Polycom VVX 310 VoIP phone"/>
    <x v="2087"/>
    <n v="4"/>
    <n v="0.4"/>
    <n v="-100.7944"/>
    <s v="Loss"/>
    <s v="CA"/>
    <x v="0"/>
    <x v="7"/>
  </r>
  <r>
    <n v="2539"/>
    <s v="CA-2015-168746"/>
    <d v="2015-01-27T00:00:00"/>
    <x v="798"/>
    <s v="Second Class"/>
    <s v="SV-20365"/>
    <s v="Seth Vernon"/>
    <x v="0"/>
    <s v="United States"/>
    <s v="Cleveland"/>
    <s v="Ohio"/>
    <n v="44105"/>
    <x v="3"/>
    <s v="TEC-PH-10002555"/>
    <x v="2"/>
    <x v="7"/>
    <s v="Nortel Meridian M5316 Digital phone"/>
    <x v="2088"/>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x v="2089"/>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x v="2090"/>
    <n v="3"/>
    <n v="0.2"/>
    <n v="78.767099999999999"/>
    <s v="Profit"/>
    <s v="CA"/>
    <x v="0"/>
    <x v="1"/>
  </r>
  <r>
    <n v="2542"/>
    <s v="CA-2016-144792"/>
    <d v="2016-04-30T00:00:00"/>
    <x v="602"/>
    <s v="Standard Class"/>
    <s v="KD-16615"/>
    <s v="Ken Dana"/>
    <x v="1"/>
    <s v="United States"/>
    <s v="Scottsdale"/>
    <s v="Arizona"/>
    <n v="85254"/>
    <x v="1"/>
    <s v="FUR-FU-10002759"/>
    <x v="0"/>
    <x v="5"/>
    <s v="12-1/2 Diameter Round Wall Clock"/>
    <x v="209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x v="209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x v="2093"/>
    <n v="3"/>
    <n v="0"/>
    <n v="13.9152"/>
    <s v="Profit"/>
    <s v="US"/>
    <x v="1"/>
    <x v="0"/>
  </r>
  <r>
    <n v="2545"/>
    <s v="US-2016-114174"/>
    <d v="2016-09-08T00:00:00"/>
    <x v="126"/>
    <s v="Standard Class"/>
    <s v="AP-10720"/>
    <s v="Anne Pryor"/>
    <x v="2"/>
    <s v="United States"/>
    <s v="Malden"/>
    <s v="Massachusetts"/>
    <n v="2148"/>
    <x v="3"/>
    <s v="OFF-LA-10000248"/>
    <x v="1"/>
    <x v="2"/>
    <s v="Avery 52"/>
    <x v="1787"/>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x v="2094"/>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x v="2095"/>
    <n v="1"/>
    <n v="0.15"/>
    <n v="-6.0490000000000004"/>
    <s v="Loss"/>
    <s v="CA"/>
    <x v="0"/>
    <x v="0"/>
  </r>
  <r>
    <n v="2548"/>
    <s v="US-2015-128090"/>
    <d v="2015-08-16T00:00:00"/>
    <x v="800"/>
    <s v="Standard Class"/>
    <s v="JM-15865"/>
    <s v="John Murray"/>
    <x v="0"/>
    <s v="United States"/>
    <s v="Phoenix"/>
    <s v="Arizona"/>
    <n v="85023"/>
    <x v="1"/>
    <s v="OFF-AR-10002255"/>
    <x v="1"/>
    <x v="6"/>
    <s v="Newell 346"/>
    <x v="2060"/>
    <n v="1"/>
    <n v="0.2"/>
    <n v="0.25919999999999999"/>
    <s v="Profit"/>
    <s v="US"/>
    <x v="1"/>
    <x v="6"/>
  </r>
  <r>
    <n v="2549"/>
    <s v="US-2015-128090"/>
    <d v="2015-08-16T00:00:00"/>
    <x v="800"/>
    <s v="Standard Class"/>
    <s v="JM-15865"/>
    <s v="John Murray"/>
    <x v="0"/>
    <s v="United States"/>
    <s v="Phoenix"/>
    <s v="Arizona"/>
    <n v="85023"/>
    <x v="1"/>
    <s v="TEC-PH-10002624"/>
    <x v="2"/>
    <x v="7"/>
    <s v="Samsung Galaxy S4 Mini"/>
    <x v="2096"/>
    <n v="5"/>
    <n v="0.2"/>
    <n v="211.49549999999999"/>
    <s v="Profit"/>
    <s v="US"/>
    <x v="1"/>
    <x v="7"/>
  </r>
  <r>
    <n v="2550"/>
    <s v="US-2015-128090"/>
    <d v="2015-08-16T00:00:00"/>
    <x v="800"/>
    <s v="Standard Class"/>
    <s v="JM-15865"/>
    <s v="John Murray"/>
    <x v="0"/>
    <s v="United States"/>
    <s v="Phoenix"/>
    <s v="Arizona"/>
    <n v="85023"/>
    <x v="1"/>
    <s v="OFF-PA-10001878"/>
    <x v="1"/>
    <x v="10"/>
    <s v="Xerox 1891"/>
    <x v="2097"/>
    <n v="8"/>
    <n v="0.2"/>
    <n v="105.6456"/>
    <s v="Profit"/>
    <s v="US"/>
    <x v="1"/>
    <x v="10"/>
  </r>
  <r>
    <n v="2551"/>
    <s v="US-2015-128090"/>
    <d v="2015-08-16T00:00:00"/>
    <x v="800"/>
    <s v="Standard Class"/>
    <s v="JM-15865"/>
    <s v="John Murray"/>
    <x v="0"/>
    <s v="United States"/>
    <s v="Phoenix"/>
    <s v="Arizona"/>
    <n v="85023"/>
    <x v="1"/>
    <s v="OFF-LA-10000452"/>
    <x v="1"/>
    <x v="2"/>
    <s v="Avery 488"/>
    <x v="1310"/>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x v="2098"/>
    <n v="6"/>
    <n v="0"/>
    <n v="213.68879999999999"/>
    <s v="Profit"/>
    <s v="CA"/>
    <x v="0"/>
    <x v="5"/>
  </r>
  <r>
    <n v="2553"/>
    <s v="CA-2017-101042"/>
    <d v="2017-11-19T00:00:00"/>
    <x v="122"/>
    <s v="Standard Class"/>
    <s v="AB-10105"/>
    <s v="Adrian Barton"/>
    <x v="0"/>
    <s v="United States"/>
    <s v="Henderson"/>
    <s v="Kentucky"/>
    <n v="42420"/>
    <x v="0"/>
    <s v="OFF-BI-10000088"/>
    <x v="1"/>
    <x v="8"/>
    <s v="GBC Imprintable Covers"/>
    <x v="2099"/>
    <n v="2"/>
    <n v="0"/>
    <n v="10.760400000000001"/>
    <s v="Profit"/>
    <s v="CA"/>
    <x v="0"/>
    <x v="8"/>
  </r>
  <r>
    <n v="2554"/>
    <s v="CA-2016-155439"/>
    <d v="2016-09-14T00:00:00"/>
    <x v="801"/>
    <s v="Standard Class"/>
    <s v="PN-18775"/>
    <s v="Parhena Norris"/>
    <x v="2"/>
    <s v="United States"/>
    <s v="Columbia"/>
    <s v="South Carolina"/>
    <n v="29203"/>
    <x v="0"/>
    <s v="OFF-PA-10000029"/>
    <x v="1"/>
    <x v="10"/>
    <s v="Xerox 224"/>
    <x v="233"/>
    <n v="4"/>
    <n v="0"/>
    <n v="12.441599999999999"/>
    <s v="Profit"/>
    <s v="CA"/>
    <x v="0"/>
    <x v="10"/>
  </r>
  <r>
    <n v="2555"/>
    <s v="CA-2016-118626"/>
    <d v="2016-08-15T00:00:00"/>
    <x v="428"/>
    <s v="Standard Class"/>
    <s v="JC-15775"/>
    <s v="John Castell"/>
    <x v="0"/>
    <s v="United States"/>
    <s v="Tallahassee"/>
    <s v="Florida"/>
    <n v="32303"/>
    <x v="0"/>
    <s v="TEC-PH-10000369"/>
    <x v="2"/>
    <x v="7"/>
    <s v="HTC One Mini"/>
    <x v="2100"/>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x v="1406"/>
    <n v="2"/>
    <n v="0"/>
    <n v="12"/>
    <s v="Profit"/>
    <s v="CA"/>
    <x v="0"/>
    <x v="11"/>
  </r>
  <r>
    <n v="2557"/>
    <s v="US-2016-126844"/>
    <d v="2016-10-08T00:00:00"/>
    <x v="802"/>
    <s v="Standard Class"/>
    <s v="BW-11110"/>
    <s v="Bart Watters"/>
    <x v="1"/>
    <s v="United States"/>
    <s v="Houston"/>
    <s v="Texas"/>
    <n v="77070"/>
    <x v="2"/>
    <s v="FUR-FU-10004909"/>
    <x v="0"/>
    <x v="5"/>
    <s v="Contemporary Wood/Metal Frame"/>
    <x v="2101"/>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x v="210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x v="2103"/>
    <n v="7"/>
    <n v="0"/>
    <n v="140.68600000000001"/>
    <s v="Profit"/>
    <s v="CA"/>
    <x v="0"/>
    <x v="0"/>
  </r>
  <r>
    <n v="2560"/>
    <s v="CA-2015-147788"/>
    <d v="2015-05-31T00:00:00"/>
    <x v="630"/>
    <s v="Standard Class"/>
    <s v="TM-21010"/>
    <s v="Tamara Manning"/>
    <x v="0"/>
    <s v="United States"/>
    <s v="Orem"/>
    <s v="Utah"/>
    <n v="84057"/>
    <x v="1"/>
    <s v="OFF-LA-10003766"/>
    <x v="1"/>
    <x v="2"/>
    <s v="Self-Adhesive Removable Labels"/>
    <x v="2104"/>
    <n v="5"/>
    <n v="0"/>
    <n v="7.56"/>
    <s v="Profit"/>
    <s v="CA"/>
    <x v="0"/>
    <x v="2"/>
  </r>
  <r>
    <n v="2561"/>
    <s v="CA-2015-147788"/>
    <d v="2015-05-31T00:00:00"/>
    <x v="630"/>
    <s v="Standard Class"/>
    <s v="TM-21010"/>
    <s v="Tamara Manning"/>
    <x v="0"/>
    <s v="United States"/>
    <s v="Orem"/>
    <s v="Utah"/>
    <n v="84057"/>
    <x v="1"/>
    <s v="OFF-ST-10000046"/>
    <x v="1"/>
    <x v="4"/>
    <s v="Fellowes Super Stor/Drawer Files"/>
    <x v="2105"/>
    <n v="2"/>
    <n v="0"/>
    <n v="61.389000000000003"/>
    <s v="Profit"/>
    <s v="CA"/>
    <x v="0"/>
    <x v="4"/>
  </r>
  <r>
    <n v="2562"/>
    <s v="CA-2015-144288"/>
    <d v="2015-12-25T00:00:00"/>
    <x v="16"/>
    <s v="Standard Class"/>
    <s v="MB-17305"/>
    <s v="Maria Bertelson"/>
    <x v="0"/>
    <s v="United States"/>
    <s v="Nashville"/>
    <s v="Tennessee"/>
    <n v="37211"/>
    <x v="0"/>
    <s v="OFF-LA-10003190"/>
    <x v="1"/>
    <x v="2"/>
    <s v="Avery 474"/>
    <x v="2106"/>
    <n v="4"/>
    <n v="0.2"/>
    <n v="3.3408000000000002"/>
    <s v="Profit"/>
    <s v="CA"/>
    <x v="0"/>
    <x v="2"/>
  </r>
  <r>
    <n v="2563"/>
    <s v="CA-2015-144288"/>
    <d v="2015-12-25T00:00:00"/>
    <x v="16"/>
    <s v="Standard Class"/>
    <s v="MB-17305"/>
    <s v="Maria Bertelson"/>
    <x v="0"/>
    <s v="United States"/>
    <s v="Nashville"/>
    <s v="Tennessee"/>
    <n v="37211"/>
    <x v="0"/>
    <s v="OFF-PA-10002787"/>
    <x v="1"/>
    <x v="10"/>
    <s v="Xerox 227"/>
    <x v="559"/>
    <n v="2"/>
    <n v="0.2"/>
    <n v="3.6288"/>
    <s v="Profit"/>
    <s v="CA"/>
    <x v="0"/>
    <x v="10"/>
  </r>
  <r>
    <n v="2564"/>
    <s v="CA-2015-110632"/>
    <d v="2015-03-17T00:00:00"/>
    <x v="206"/>
    <s v="Second Class"/>
    <s v="HR-14830"/>
    <s v="Harold Ryan"/>
    <x v="1"/>
    <s v="United States"/>
    <s v="New York City"/>
    <s v="New York"/>
    <n v="10009"/>
    <x v="3"/>
    <s v="TEC-AC-10000387"/>
    <x v="2"/>
    <x v="11"/>
    <s v="KeyTronic†KT800P2 -†Keyboard†- Black"/>
    <x v="2107"/>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x v="2108"/>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x v="2109"/>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x v="1415"/>
    <n v="5"/>
    <n v="0.2"/>
    <n v="7.85"/>
    <s v="Profit"/>
    <s v="CA"/>
    <x v="0"/>
    <x v="8"/>
  </r>
  <r>
    <n v="2568"/>
    <s v="CA-2017-123967"/>
    <d v="2017-11-01T00:00:00"/>
    <x v="548"/>
    <s v="Second Class"/>
    <s v="SF-20200"/>
    <s v="Sarah Foster"/>
    <x v="0"/>
    <s v="United States"/>
    <s v="Bellingham"/>
    <s v="Washington"/>
    <n v="98226"/>
    <x v="1"/>
    <s v="FUR-TA-10003954"/>
    <x v="0"/>
    <x v="3"/>
    <s v="Hon 94000 Series Round Tables"/>
    <x v="2110"/>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x v="2111"/>
    <n v="8"/>
    <n v="0"/>
    <n v="133.86240000000001"/>
    <s v="Profit"/>
    <s v="CA"/>
    <x v="0"/>
    <x v="4"/>
  </r>
  <r>
    <n v="2570"/>
    <s v="CA-2017-134404"/>
    <d v="2017-12-27T00:00:00"/>
    <x v="63"/>
    <s v="Same Day"/>
    <s v="DR-12880"/>
    <s v="Dan Reichenbach"/>
    <x v="1"/>
    <s v="United States"/>
    <s v="Newark"/>
    <s v="Ohio"/>
    <n v="43055"/>
    <x v="3"/>
    <s v="TEC-PH-10000576"/>
    <x v="2"/>
    <x v="7"/>
    <s v="AT&amp;T 1080 Corded phone"/>
    <x v="2112"/>
    <n v="2"/>
    <n v="0.4"/>
    <n v="-35.617400000000004"/>
    <s v="Loss"/>
    <s v="CA"/>
    <x v="0"/>
    <x v="7"/>
  </r>
  <r>
    <n v="2571"/>
    <s v="CA-2017-134404"/>
    <d v="2017-12-27T00:00:00"/>
    <x v="63"/>
    <s v="Same Day"/>
    <s v="DR-12880"/>
    <s v="Dan Reichenbach"/>
    <x v="1"/>
    <s v="United States"/>
    <s v="Newark"/>
    <s v="Ohio"/>
    <n v="43055"/>
    <x v="3"/>
    <s v="OFF-AR-10004441"/>
    <x v="1"/>
    <x v="6"/>
    <s v="BIC Brite Liner Highlighters"/>
    <x v="2113"/>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x v="2114"/>
    <n v="2"/>
    <n v="0.2"/>
    <n v="0.91"/>
    <s v="Profit"/>
    <s v="CA"/>
    <x v="0"/>
    <x v="6"/>
  </r>
  <r>
    <n v="2573"/>
    <s v="CA-2016-155845"/>
    <d v="2016-08-12T00:00:00"/>
    <x v="805"/>
    <s v="Second Class"/>
    <s v="CM-12235"/>
    <s v="Chris McAfee"/>
    <x v="0"/>
    <s v="United States"/>
    <s v="Carrollton"/>
    <s v="Texas"/>
    <n v="75007"/>
    <x v="2"/>
    <s v="TEC-AC-10004145"/>
    <x v="2"/>
    <x v="11"/>
    <s v="Logitech diNovo Edge Keyboard"/>
    <x v="2115"/>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x v="1862"/>
    <n v="5"/>
    <n v="0"/>
    <n v="31.587"/>
    <s v="Profit"/>
    <s v="CA"/>
    <x v="0"/>
    <x v="5"/>
  </r>
  <r>
    <n v="2575"/>
    <s v="CA-2014-129091"/>
    <d v="2014-11-22T00:00:00"/>
    <x v="680"/>
    <s v="Standard Class"/>
    <s v="RA-19885"/>
    <s v="Ruben Ausman"/>
    <x v="1"/>
    <s v="United States"/>
    <s v="Columbus"/>
    <s v="Georgia"/>
    <n v="31907"/>
    <x v="0"/>
    <s v="OFF-EN-10004955"/>
    <x v="1"/>
    <x v="12"/>
    <s v="Fashion Color Clasp Envelopes"/>
    <x v="2116"/>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x v="2117"/>
    <n v="5"/>
    <n v="0"/>
    <n v="156.751"/>
    <s v="Profit"/>
    <s v="CA"/>
    <x v="0"/>
    <x v="8"/>
  </r>
  <r>
    <n v="2577"/>
    <s v="CA-2014-129091"/>
    <d v="2014-11-22T00:00:00"/>
    <x v="680"/>
    <s v="Standard Class"/>
    <s v="RA-19885"/>
    <s v="Ruben Ausman"/>
    <x v="1"/>
    <s v="United States"/>
    <s v="Columbus"/>
    <s v="Georgia"/>
    <n v="31907"/>
    <x v="0"/>
    <s v="OFF-EN-10001990"/>
    <x v="1"/>
    <x v="12"/>
    <s v="Staple envelope"/>
    <x v="710"/>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x v="2118"/>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x v="2119"/>
    <n v="3"/>
    <n v="0"/>
    <n v="30.7818"/>
    <s v="Profit"/>
    <s v="US"/>
    <x v="1"/>
    <x v="5"/>
  </r>
  <r>
    <n v="2580"/>
    <s v="US-2014-155502"/>
    <d v="2014-01-26T00:00:00"/>
    <x v="806"/>
    <s v="Standard Class"/>
    <s v="SD-20485"/>
    <s v="Shirley Daniels"/>
    <x v="2"/>
    <s v="United States"/>
    <s v="Alexandria"/>
    <s v="Virginia"/>
    <n v="22304"/>
    <x v="0"/>
    <s v="OFF-ST-10004337"/>
    <x v="1"/>
    <x v="4"/>
    <s v="SAFCO Commercial Wire Shelving, 72h"/>
    <x v="2120"/>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x v="537"/>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x v="1438"/>
    <n v="2"/>
    <n v="0"/>
    <n v="8.34"/>
    <s v="Profit"/>
    <s v="US"/>
    <x v="1"/>
    <x v="10"/>
  </r>
  <r>
    <n v="2583"/>
    <s v="US-2014-155502"/>
    <d v="2014-01-26T00:00:00"/>
    <x v="806"/>
    <s v="Standard Class"/>
    <s v="SD-20485"/>
    <s v="Shirley Daniels"/>
    <x v="2"/>
    <s v="United States"/>
    <s v="Alexandria"/>
    <s v="Virginia"/>
    <n v="22304"/>
    <x v="0"/>
    <s v="TEC-PH-10004833"/>
    <x v="2"/>
    <x v="7"/>
    <s v="Macally Suction Cup Mount"/>
    <x v="2121"/>
    <n v="13"/>
    <n v="0"/>
    <n v="0"/>
    <s v="Profit"/>
    <s v="US"/>
    <x v="1"/>
    <x v="7"/>
  </r>
  <r>
    <n v="2584"/>
    <s v="US-2014-155502"/>
    <d v="2014-01-26T00:00:00"/>
    <x v="806"/>
    <s v="Standard Class"/>
    <s v="SD-20485"/>
    <s v="Shirley Daniels"/>
    <x v="2"/>
    <s v="United States"/>
    <s v="Alexandria"/>
    <s v="Virginia"/>
    <n v="22304"/>
    <x v="0"/>
    <s v="FUR-FU-10001847"/>
    <x v="0"/>
    <x v="5"/>
    <s v="Eldon Image Series Black Desk Accessories"/>
    <x v="2122"/>
    <n v="3"/>
    <n v="0"/>
    <n v="4.4711999999999996"/>
    <s v="Profit"/>
    <s v="US"/>
    <x v="1"/>
    <x v="5"/>
  </r>
  <r>
    <n v="2585"/>
    <s v="US-2014-155502"/>
    <d v="2014-01-26T00:00:00"/>
    <x v="806"/>
    <s v="Standard Class"/>
    <s v="SD-20485"/>
    <s v="Shirley Daniels"/>
    <x v="2"/>
    <s v="United States"/>
    <s v="Alexandria"/>
    <s v="Virginia"/>
    <n v="22304"/>
    <x v="0"/>
    <s v="TEC-PH-10002103"/>
    <x v="2"/>
    <x v="7"/>
    <s v="Jabra SPEAK 410"/>
    <x v="2123"/>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x v="2124"/>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x v="2125"/>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x v="74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x v="156"/>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x v="2126"/>
    <n v="3"/>
    <n v="0.2"/>
    <n v="21.5397"/>
    <s v="Profit"/>
    <s v="CA"/>
    <x v="0"/>
    <x v="7"/>
  </r>
  <r>
    <n v="2591"/>
    <s v="US-2016-115455"/>
    <d v="2016-09-08T00:00:00"/>
    <x v="126"/>
    <s v="Standard Class"/>
    <s v="SE-20110"/>
    <s v="Sanjit Engle"/>
    <x v="0"/>
    <s v="United States"/>
    <s v="Wheeling"/>
    <s v="Illinois"/>
    <n v="60090"/>
    <x v="2"/>
    <s v="FUR-FU-10004671"/>
    <x v="0"/>
    <x v="5"/>
    <s v="Executive Impressions 12&quot; Wall Clock"/>
    <x v="2127"/>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x v="2128"/>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x v="2129"/>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x v="2130"/>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x v="2131"/>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x v="2132"/>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x v="2133"/>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x v="21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x v="1801"/>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x v="2135"/>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x v="2136"/>
    <n v="7"/>
    <n v="0"/>
    <n v="36.813000000000002"/>
    <s v="Profit"/>
    <s v="CA"/>
    <x v="0"/>
    <x v="14"/>
  </r>
  <r>
    <n v="2602"/>
    <s v="CA-2016-165848"/>
    <d v="2016-06-04T00:00:00"/>
    <x v="204"/>
    <s v="Same Day"/>
    <s v="EN-13780"/>
    <s v="Edward Nazzal"/>
    <x v="0"/>
    <s v="United States"/>
    <s v="New York City"/>
    <s v="New York"/>
    <n v="10035"/>
    <x v="3"/>
    <s v="OFF-PA-10000349"/>
    <x v="1"/>
    <x v="10"/>
    <s v="Easy-staple paper"/>
    <x v="1801"/>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x v="2137"/>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x v="2138"/>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x v="2139"/>
    <n v="4"/>
    <n v="0"/>
    <n v="20.780799999999999"/>
    <s v="Profit"/>
    <s v="CA"/>
    <x v="0"/>
    <x v="5"/>
  </r>
  <r>
    <n v="2606"/>
    <s v="CA-2014-112718"/>
    <d v="2014-12-16T00:00:00"/>
    <x v="444"/>
    <s v="Standard Class"/>
    <s v="KN-16450"/>
    <s v="Kean Nguyen"/>
    <x v="1"/>
    <s v="United States"/>
    <s v="Jacksonville"/>
    <s v="Florida"/>
    <n v="32216"/>
    <x v="0"/>
    <s v="OFF-BI-10000591"/>
    <x v="1"/>
    <x v="8"/>
    <s v="Avery Binder Labels"/>
    <x v="2140"/>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x v="2141"/>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x v="1063"/>
    <n v="3"/>
    <n v="0.2"/>
    <n v="0"/>
    <s v="Profit"/>
    <s v="CA"/>
    <x v="0"/>
    <x v="11"/>
  </r>
  <r>
    <n v="2609"/>
    <s v="CA-2014-127446"/>
    <d v="2014-11-25T00:00:00"/>
    <x v="457"/>
    <s v="Standard Class"/>
    <s v="MC-17590"/>
    <s v="Matt Collister"/>
    <x v="1"/>
    <s v="United States"/>
    <s v="Arlington"/>
    <s v="Texas"/>
    <n v="76017"/>
    <x v="2"/>
    <s v="OFF-LA-10001317"/>
    <x v="1"/>
    <x v="2"/>
    <s v="Avery 520"/>
    <x v="214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x v="2143"/>
    <n v="5"/>
    <n v="0.3"/>
    <n v="-121.87350000000001"/>
    <s v="Loss"/>
    <s v="CA"/>
    <x v="0"/>
    <x v="3"/>
  </r>
  <r>
    <n v="2611"/>
    <s v="CA-2014-127446"/>
    <d v="2014-11-25T00:00:00"/>
    <x v="457"/>
    <s v="Standard Class"/>
    <s v="MC-17590"/>
    <s v="Matt Collister"/>
    <x v="1"/>
    <s v="United States"/>
    <s v="Arlington"/>
    <s v="Texas"/>
    <n v="76017"/>
    <x v="2"/>
    <s v="OFF-LA-10000248"/>
    <x v="1"/>
    <x v="2"/>
    <s v="Avery 52"/>
    <x v="2144"/>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x v="929"/>
    <n v="3"/>
    <n v="0.2"/>
    <n v="5.1012000000000004"/>
    <s v="Profit"/>
    <s v="CA"/>
    <x v="0"/>
    <x v="10"/>
  </r>
  <r>
    <n v="2613"/>
    <s v="CA-2014-127446"/>
    <d v="2014-11-25T00:00:00"/>
    <x v="457"/>
    <s v="Standard Class"/>
    <s v="MC-17590"/>
    <s v="Matt Collister"/>
    <x v="1"/>
    <s v="United States"/>
    <s v="Arlington"/>
    <s v="Texas"/>
    <n v="76017"/>
    <x v="2"/>
    <s v="FUR-FU-10000221"/>
    <x v="0"/>
    <x v="5"/>
    <s v="Master Caster Door Stop, Brown"/>
    <x v="855"/>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x v="1501"/>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x v="2145"/>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x v="2146"/>
    <n v="6"/>
    <n v="0.2"/>
    <n v="5.7149999999999999"/>
    <s v="Profit"/>
    <s v="CA"/>
    <x v="0"/>
    <x v="8"/>
  </r>
  <r>
    <n v="2617"/>
    <s v="CA-2017-147942"/>
    <d v="2017-04-01T00:00:00"/>
    <x v="710"/>
    <s v="Standard Class"/>
    <s v="MS-17365"/>
    <s v="Maribeth Schnelling"/>
    <x v="0"/>
    <s v="United States"/>
    <s v="San Francisco"/>
    <s v="California"/>
    <n v="94110"/>
    <x v="1"/>
    <s v="OFF-LA-10003663"/>
    <x v="1"/>
    <x v="2"/>
    <s v="Avery 498"/>
    <x v="396"/>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x v="2147"/>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x v="2148"/>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x v="2149"/>
    <n v="4"/>
    <n v="0.2"/>
    <n v="6.7039999999999997"/>
    <s v="Profit"/>
    <s v="CA"/>
    <x v="0"/>
    <x v="7"/>
  </r>
  <r>
    <n v="2621"/>
    <s v="CA-2017-115931"/>
    <d v="2017-12-22T00:00:00"/>
    <x v="738"/>
    <s v="Standard Class"/>
    <s v="JM-15655"/>
    <s v="Jim Mitchum"/>
    <x v="1"/>
    <s v="United States"/>
    <s v="Carlsbad"/>
    <s v="New Mexico"/>
    <n v="88220"/>
    <x v="1"/>
    <s v="OFF-ST-10000876"/>
    <x v="1"/>
    <x v="4"/>
    <s v="Eldon Simplefile Box Office"/>
    <x v="2150"/>
    <n v="3"/>
    <n v="0"/>
    <n v="10.4496"/>
    <s v="Profit"/>
    <s v="CA"/>
    <x v="0"/>
    <x v="4"/>
  </r>
  <r>
    <n v="2622"/>
    <s v="CA-2017-115931"/>
    <d v="2017-12-22T00:00:00"/>
    <x v="738"/>
    <s v="Standard Class"/>
    <s v="JM-15655"/>
    <s v="Jim Mitchum"/>
    <x v="1"/>
    <s v="United States"/>
    <s v="Carlsbad"/>
    <s v="New Mexico"/>
    <n v="88220"/>
    <x v="1"/>
    <s v="OFF-LA-10001404"/>
    <x v="1"/>
    <x v="2"/>
    <s v="Avery 517"/>
    <x v="1753"/>
    <n v="5"/>
    <n v="0"/>
    <n v="8.6715"/>
    <s v="Profit"/>
    <s v="CA"/>
    <x v="0"/>
    <x v="2"/>
  </r>
  <r>
    <n v="2623"/>
    <s v="CA-2014-164861"/>
    <d v="2014-12-03T00:00:00"/>
    <x v="546"/>
    <s v="Second Class"/>
    <s v="MC-17635"/>
    <s v="Matthew Clasen"/>
    <x v="1"/>
    <s v="United States"/>
    <s v="Saint Louis"/>
    <s v="Missouri"/>
    <n v="63116"/>
    <x v="2"/>
    <s v="OFF-PA-10001972"/>
    <x v="1"/>
    <x v="10"/>
    <s v="Xerox 214"/>
    <x v="233"/>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x v="215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x v="2152"/>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x v="1011"/>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x v="2153"/>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x v="2154"/>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x v="215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x v="2156"/>
    <n v="10"/>
    <n v="0.7"/>
    <n v="-7.48"/>
    <s v="Loss"/>
    <s v="US"/>
    <x v="1"/>
    <x v="8"/>
  </r>
  <r>
    <n v="2631"/>
    <s v="CA-2015-168186"/>
    <d v="2015-09-10T00:00:00"/>
    <x v="459"/>
    <s v="Standard Class"/>
    <s v="AB-10150"/>
    <s v="Aimee Bixby"/>
    <x v="0"/>
    <s v="United States"/>
    <s v="Tulsa"/>
    <s v="Oklahoma"/>
    <n v="74133"/>
    <x v="2"/>
    <s v="OFF-PA-10000477"/>
    <x v="1"/>
    <x v="10"/>
    <s v="Xerox 1952"/>
    <x v="1801"/>
    <n v="3"/>
    <n v="0"/>
    <n v="7.0217999999999998"/>
    <s v="Profit"/>
    <s v="CA"/>
    <x v="0"/>
    <x v="10"/>
  </r>
  <r>
    <n v="2632"/>
    <s v="US-2017-110604"/>
    <d v="2017-05-15T00:00:00"/>
    <x v="775"/>
    <s v="Standard Class"/>
    <s v="JF-15295"/>
    <s v="Jason Fortune-"/>
    <x v="0"/>
    <s v="United States"/>
    <s v="Seattle"/>
    <s v="Washington"/>
    <n v="98103"/>
    <x v="1"/>
    <s v="FUR-FU-10000076"/>
    <x v="0"/>
    <x v="5"/>
    <s v="24-Hour Round Wall Clock"/>
    <x v="78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x v="2157"/>
    <n v="2"/>
    <n v="0.2"/>
    <n v="4.2624000000000004"/>
    <s v="Profit"/>
    <s v="US"/>
    <x v="1"/>
    <x v="1"/>
  </r>
  <r>
    <n v="2634"/>
    <s v="US-2017-110604"/>
    <d v="2017-05-15T00:00:00"/>
    <x v="775"/>
    <s v="Standard Class"/>
    <s v="JF-15295"/>
    <s v="Jason Fortune-"/>
    <x v="0"/>
    <s v="United States"/>
    <s v="Seattle"/>
    <s v="Washington"/>
    <n v="98103"/>
    <x v="1"/>
    <s v="FUR-CH-10004287"/>
    <x v="0"/>
    <x v="1"/>
    <s v="SAFCO Arco Folding Chair"/>
    <x v="2158"/>
    <n v="1"/>
    <n v="0.2"/>
    <n v="24.858000000000001"/>
    <s v="Profit"/>
    <s v="US"/>
    <x v="1"/>
    <x v="1"/>
  </r>
  <r>
    <n v="2635"/>
    <s v="CA-2015-116750"/>
    <d v="2015-07-05T00:00:00"/>
    <x v="401"/>
    <s v="Second Class"/>
    <s v="BF-10975"/>
    <s v="Barbara Fisher"/>
    <x v="1"/>
    <s v="United States"/>
    <s v="Fayetteville"/>
    <s v="North Carolina"/>
    <n v="28314"/>
    <x v="0"/>
    <s v="FUR-FU-10003829"/>
    <x v="0"/>
    <x v="5"/>
    <s v="Stackable Trays"/>
    <x v="1253"/>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x v="2159"/>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x v="2105"/>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x v="2160"/>
    <n v="4"/>
    <n v="0"/>
    <n v="9.3295999999999992"/>
    <s v="Profit"/>
    <s v="CA"/>
    <x v="0"/>
    <x v="10"/>
  </r>
  <r>
    <n v="2639"/>
    <s v="CA-2017-108441"/>
    <d v="2017-06-12T00:00:00"/>
    <x v="812"/>
    <s v="Standard Class"/>
    <s v="SB-20170"/>
    <s v="Sarah Bern"/>
    <x v="0"/>
    <s v="United States"/>
    <s v="New York City"/>
    <s v="New York"/>
    <n v="10035"/>
    <x v="3"/>
    <s v="OFF-BI-10000848"/>
    <x v="1"/>
    <x v="8"/>
    <s v="Angle-D Ring Binders"/>
    <x v="531"/>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x v="2161"/>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x v="2162"/>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x v="803"/>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x v="775"/>
    <n v="6"/>
    <n v="0.2"/>
    <n v="67.442400000000006"/>
    <s v="Profit"/>
    <s v="CA"/>
    <x v="0"/>
    <x v="10"/>
  </r>
  <r>
    <n v="2644"/>
    <s v="CA-2016-149111"/>
    <d v="2016-04-17T00:00:00"/>
    <x v="180"/>
    <s v="Second Class"/>
    <s v="BF-11170"/>
    <s v="Ben Ferrer"/>
    <x v="2"/>
    <s v="United States"/>
    <s v="Raleigh"/>
    <s v="North Carolina"/>
    <n v="27604"/>
    <x v="0"/>
    <s v="TEC-PH-10003092"/>
    <x v="2"/>
    <x v="7"/>
    <s v="Motorola L804"/>
    <x v="2163"/>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x v="2164"/>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x v="2165"/>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x v="2166"/>
    <n v="3"/>
    <n v="0"/>
    <n v="20.120699999999999"/>
    <s v="Profit"/>
    <s v="CA"/>
    <x v="0"/>
    <x v="8"/>
  </r>
  <r>
    <n v="2648"/>
    <s v="CA-2014-131002"/>
    <d v="2014-09-07T00:00:00"/>
    <x v="74"/>
    <s v="Second Class"/>
    <s v="TB-21400"/>
    <s v="Tom Boeckenhauer"/>
    <x v="0"/>
    <s v="United States"/>
    <s v="Tulsa"/>
    <s v="Oklahoma"/>
    <n v="74133"/>
    <x v="2"/>
    <s v="OFF-PA-10000223"/>
    <x v="1"/>
    <x v="10"/>
    <s v="Xerox 2000"/>
    <x v="91"/>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x v="209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x v="1230"/>
    <n v="3"/>
    <n v="0"/>
    <n v="28.3095"/>
    <s v="Profit"/>
    <s v="CA"/>
    <x v="0"/>
    <x v="7"/>
  </r>
  <r>
    <n v="2651"/>
    <s v="US-2016-146794"/>
    <d v="2016-09-26T00:00:00"/>
    <x v="152"/>
    <s v="Standard Class"/>
    <s v="SH-19975"/>
    <s v="Sally Hughsby"/>
    <x v="1"/>
    <s v="United States"/>
    <s v="Hesperia"/>
    <s v="California"/>
    <n v="92345"/>
    <x v="1"/>
    <s v="FUR-BO-10004467"/>
    <x v="0"/>
    <x v="0"/>
    <s v="Bestar Classic Bookcase"/>
    <x v="2167"/>
    <n v="5"/>
    <n v="0.15"/>
    <n v="19.998000000000001"/>
    <s v="Profit"/>
    <s v="US"/>
    <x v="1"/>
    <x v="0"/>
  </r>
  <r>
    <n v="2652"/>
    <s v="CA-2017-112515"/>
    <d v="2017-09-17T00:00:00"/>
    <x v="814"/>
    <s v="Second Class"/>
    <s v="AS-10225"/>
    <s v="Alan Schoenberger"/>
    <x v="1"/>
    <s v="United States"/>
    <s v="Provo"/>
    <s v="Utah"/>
    <n v="84604"/>
    <x v="1"/>
    <s v="OFF-BI-10000829"/>
    <x v="1"/>
    <x v="8"/>
    <s v="Avery Non-Stick Binders"/>
    <x v="2168"/>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x v="692"/>
    <n v="3"/>
    <n v="0.2"/>
    <n v="4.2717000000000001"/>
    <s v="Profit"/>
    <s v="CA"/>
    <x v="0"/>
    <x v="8"/>
  </r>
  <r>
    <n v="2654"/>
    <s v="CA-2017-112515"/>
    <d v="2017-09-17T00:00:00"/>
    <x v="814"/>
    <s v="Second Class"/>
    <s v="AS-10225"/>
    <s v="Alan Schoenberger"/>
    <x v="1"/>
    <s v="United States"/>
    <s v="Provo"/>
    <s v="Utah"/>
    <n v="84604"/>
    <x v="1"/>
    <s v="OFF-PA-10000062"/>
    <x v="1"/>
    <x v="10"/>
    <s v="Green Bar Computer Printout Paper"/>
    <x v="2169"/>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x v="2170"/>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x v="2171"/>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x v="2172"/>
    <n v="2"/>
    <n v="0"/>
    <n v="65.435000000000002"/>
    <s v="Profit"/>
    <s v="CA"/>
    <x v="0"/>
    <x v="4"/>
  </r>
  <r>
    <n v="2658"/>
    <s v="CA-2017-112515"/>
    <d v="2017-09-17T00:00:00"/>
    <x v="814"/>
    <s v="Second Class"/>
    <s v="AS-10225"/>
    <s v="Alan Schoenberger"/>
    <x v="1"/>
    <s v="United States"/>
    <s v="Provo"/>
    <s v="Utah"/>
    <n v="84604"/>
    <x v="1"/>
    <s v="OFF-LA-10001175"/>
    <x v="1"/>
    <x v="2"/>
    <s v="Avery 514"/>
    <x v="928"/>
    <n v="5"/>
    <n v="0"/>
    <n v="7.056"/>
    <s v="Profit"/>
    <s v="CA"/>
    <x v="0"/>
    <x v="2"/>
  </r>
  <r>
    <n v="2659"/>
    <s v="CA-2016-150343"/>
    <d v="2016-08-16T00:00:00"/>
    <x v="428"/>
    <s v="Standard Class"/>
    <s v="PK-19075"/>
    <s v="Pete Kriz"/>
    <x v="0"/>
    <s v="United States"/>
    <s v="San Francisco"/>
    <s v="California"/>
    <n v="94110"/>
    <x v="1"/>
    <s v="OFF-EN-10004030"/>
    <x v="1"/>
    <x v="12"/>
    <s v="Convenience Packs of Business Envelopes"/>
    <x v="139"/>
    <n v="3"/>
    <n v="0"/>
    <n v="5.1041999999999996"/>
    <s v="Profit"/>
    <s v="CA"/>
    <x v="0"/>
    <x v="12"/>
  </r>
  <r>
    <n v="2660"/>
    <s v="CA-2015-135538"/>
    <d v="2015-12-24T00:00:00"/>
    <x v="514"/>
    <s v="Standard Class"/>
    <s v="HR-14830"/>
    <s v="Harold Ryan"/>
    <x v="1"/>
    <s v="United States"/>
    <s v="Gilbert"/>
    <s v="Arizona"/>
    <n v="85234"/>
    <x v="1"/>
    <s v="FUR-CH-10004287"/>
    <x v="0"/>
    <x v="1"/>
    <s v="SAFCO Arco Folding Chair"/>
    <x v="2173"/>
    <n v="4"/>
    <n v="0.2"/>
    <n v="99.432000000000002"/>
    <s v="Profit"/>
    <s v="CA"/>
    <x v="0"/>
    <x v="1"/>
  </r>
  <r>
    <n v="2661"/>
    <s v="CA-2017-123372"/>
    <d v="2017-11-28T00:00:00"/>
    <x v="348"/>
    <s v="Standard Class"/>
    <s v="DG-13300"/>
    <s v="Deirdre Greer"/>
    <x v="1"/>
    <s v="United States"/>
    <s v="New York City"/>
    <s v="New York"/>
    <n v="10035"/>
    <x v="3"/>
    <s v="TEC-PH-10002834"/>
    <x v="2"/>
    <x v="7"/>
    <s v="Google Nexus 5"/>
    <x v="2174"/>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x v="1095"/>
    <n v="2"/>
    <n v="0"/>
    <n v="35.981999999999999"/>
    <s v="Profit"/>
    <s v="CA"/>
    <x v="0"/>
    <x v="12"/>
  </r>
  <r>
    <n v="2663"/>
    <s v="CA-2017-159604"/>
    <d v="2017-04-14T00:00:00"/>
    <x v="339"/>
    <s v="First Class"/>
    <s v="CL-12700"/>
    <s v="Craig Leslie"/>
    <x v="2"/>
    <s v="United States"/>
    <s v="Springfield"/>
    <s v="Missouri"/>
    <n v="65807"/>
    <x v="2"/>
    <s v="OFF-BI-10003460"/>
    <x v="1"/>
    <x v="8"/>
    <s v="Acco 3-Hole Punch"/>
    <x v="2175"/>
    <n v="2"/>
    <n v="0"/>
    <n v="4.2047999999999996"/>
    <s v="Profit"/>
    <s v="CA"/>
    <x v="0"/>
    <x v="8"/>
  </r>
  <r>
    <n v="2664"/>
    <s v="CA-2016-164784"/>
    <d v="2016-05-01T00:00:00"/>
    <x v="602"/>
    <s v="First Class"/>
    <s v="HF-14995"/>
    <s v="Herbert Flentye"/>
    <x v="0"/>
    <s v="United States"/>
    <s v="Memphis"/>
    <s v="Tennessee"/>
    <n v="38109"/>
    <x v="0"/>
    <s v="OFF-LA-10001569"/>
    <x v="1"/>
    <x v="2"/>
    <s v="Avery 499"/>
    <x v="2176"/>
    <n v="1"/>
    <n v="0.2"/>
    <n v="1.2948"/>
    <s v="Profit"/>
    <s v="CA"/>
    <x v="0"/>
    <x v="2"/>
  </r>
  <r>
    <n v="2665"/>
    <s v="CA-2016-164784"/>
    <d v="2016-05-01T00:00:00"/>
    <x v="602"/>
    <s v="First Class"/>
    <s v="HF-14995"/>
    <s v="Herbert Flentye"/>
    <x v="0"/>
    <s v="United States"/>
    <s v="Memphis"/>
    <s v="Tennessee"/>
    <n v="38109"/>
    <x v="0"/>
    <s v="FUR-TA-10004534"/>
    <x v="0"/>
    <x v="3"/>
    <s v="Bevis 44 x 96 Conference Tables"/>
    <x v="2177"/>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x v="2178"/>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x v="2179"/>
    <n v="3"/>
    <n v="0.2"/>
    <n v="20.8719"/>
    <s v="Profit"/>
    <s v="CA"/>
    <x v="0"/>
    <x v="11"/>
  </r>
  <r>
    <n v="2668"/>
    <s v="CA-2016-111794"/>
    <d v="2016-10-01T00:00:00"/>
    <x v="152"/>
    <s v="Same Day"/>
    <s v="HG-15025"/>
    <s v="Hunter Glantz"/>
    <x v="0"/>
    <s v="United States"/>
    <s v="Amarillo"/>
    <s v="Texas"/>
    <n v="79109"/>
    <x v="2"/>
    <s v="OFF-PA-10000474"/>
    <x v="1"/>
    <x v="10"/>
    <s v="Easy-staple paper"/>
    <x v="2180"/>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x v="1573"/>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x v="2181"/>
    <n v="4"/>
    <n v="0"/>
    <n v="29.668800000000001"/>
    <s v="Profit"/>
    <s v="US"/>
    <x v="1"/>
    <x v="9"/>
  </r>
  <r>
    <n v="2671"/>
    <s v="CA-2014-126403"/>
    <d v="2014-09-09T00:00:00"/>
    <x v="74"/>
    <s v="Second Class"/>
    <s v="RR-19525"/>
    <s v="Rick Reed"/>
    <x v="1"/>
    <s v="United States"/>
    <s v="Lowell"/>
    <s v="Massachusetts"/>
    <n v="1852"/>
    <x v="3"/>
    <s v="OFF-PA-10001144"/>
    <x v="1"/>
    <x v="10"/>
    <s v="Xerox 1913"/>
    <x v="1668"/>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x v="2182"/>
    <n v="6"/>
    <n v="0"/>
    <n v="212.1876"/>
    <s v="Profit"/>
    <s v="CA"/>
    <x v="0"/>
    <x v="1"/>
  </r>
  <r>
    <n v="2673"/>
    <s v="CA-2014-126403"/>
    <d v="2014-09-09T00:00:00"/>
    <x v="74"/>
    <s v="Second Class"/>
    <s v="RR-19525"/>
    <s v="Rick Reed"/>
    <x v="1"/>
    <s v="United States"/>
    <s v="Lowell"/>
    <s v="Massachusetts"/>
    <n v="1852"/>
    <x v="3"/>
    <s v="OFF-PA-10004665"/>
    <x v="1"/>
    <x v="10"/>
    <s v="Advantus Motivational Note Cards"/>
    <x v="2183"/>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x v="2184"/>
    <n v="5"/>
    <n v="0"/>
    <n v="238.65299999999999"/>
    <s v="Profit"/>
    <s v="CA"/>
    <x v="0"/>
    <x v="4"/>
  </r>
  <r>
    <n v="2675"/>
    <s v="CA-2017-136875"/>
    <d v="2017-12-03T00:00:00"/>
    <x v="108"/>
    <s v="Same Day"/>
    <s v="TC-21295"/>
    <s v="Toby Carlisle"/>
    <x v="0"/>
    <s v="United States"/>
    <s v="San Diego"/>
    <s v="California"/>
    <n v="92024"/>
    <x v="1"/>
    <s v="OFF-PA-10000357"/>
    <x v="1"/>
    <x v="10"/>
    <s v="Xerox 1888"/>
    <x v="1668"/>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x v="2175"/>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x v="2185"/>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x v="2186"/>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x v="2187"/>
    <n v="2"/>
    <n v="0.7"/>
    <n v="-16.776"/>
    <s v="Loss"/>
    <s v="US"/>
    <x v="1"/>
    <x v="8"/>
  </r>
  <r>
    <n v="2680"/>
    <s v="CA-2017-127026"/>
    <d v="2017-01-21T00:00:00"/>
    <x v="210"/>
    <s v="Standard Class"/>
    <s v="MH-18115"/>
    <s v="Mick Hernandez"/>
    <x v="2"/>
    <s v="United States"/>
    <s v="Jackson"/>
    <s v="Michigan"/>
    <n v="49201"/>
    <x v="2"/>
    <s v="OFF-BI-10000546"/>
    <x v="1"/>
    <x v="8"/>
    <s v="Avery Durable Binders"/>
    <x v="928"/>
    <n v="5"/>
    <n v="0"/>
    <n v="7.056"/>
    <s v="Profit"/>
    <s v="CA"/>
    <x v="0"/>
    <x v="8"/>
  </r>
  <r>
    <n v="2681"/>
    <s v="CA-2017-127026"/>
    <d v="2017-01-21T00:00:00"/>
    <x v="210"/>
    <s v="Standard Class"/>
    <s v="MH-18115"/>
    <s v="Mick Hernandez"/>
    <x v="2"/>
    <s v="United States"/>
    <s v="Jackson"/>
    <s v="Michigan"/>
    <n v="49201"/>
    <x v="2"/>
    <s v="TEC-AC-10002049"/>
    <x v="2"/>
    <x v="11"/>
    <s v="Logitech G19 Programmable Gaming Keyboard"/>
    <x v="1000"/>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x v="2188"/>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x v="2189"/>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x v="2190"/>
    <n v="1"/>
    <n v="0"/>
    <n v="49.497"/>
    <s v="Profit"/>
    <s v="CA"/>
    <x v="0"/>
    <x v="7"/>
  </r>
  <r>
    <n v="2685"/>
    <s v="CA-2017-137085"/>
    <d v="2017-06-29T00:00:00"/>
    <x v="663"/>
    <s v="Standard Class"/>
    <s v="CT-11995"/>
    <s v="Carol Triggs"/>
    <x v="0"/>
    <s v="United States"/>
    <s v="Los Angeles"/>
    <s v="California"/>
    <n v="90004"/>
    <x v="1"/>
    <s v="OFF-BI-10000632"/>
    <x v="1"/>
    <x v="8"/>
    <s v="Satellite Sectional Post Binders"/>
    <x v="2191"/>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x v="2192"/>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x v="2193"/>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x v="2194"/>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x v="2195"/>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x v="791"/>
    <n v="4"/>
    <n v="0.2"/>
    <n v="1.64"/>
    <s v="Profit"/>
    <s v="CA"/>
    <x v="0"/>
    <x v="6"/>
  </r>
  <r>
    <n v="2691"/>
    <s v="CA-2017-156412"/>
    <d v="2017-12-04T00:00:00"/>
    <x v="274"/>
    <s v="Standard Class"/>
    <s v="CM-12160"/>
    <s v="Charles McCrossin"/>
    <x v="0"/>
    <s v="United States"/>
    <s v="Philadelphia"/>
    <s v="Pennsylvania"/>
    <n v="19134"/>
    <x v="3"/>
    <s v="OFF-BI-10004364"/>
    <x v="1"/>
    <x v="8"/>
    <s v="Storex Dura Pro Binders"/>
    <x v="2196"/>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x v="1142"/>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x v="2197"/>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x v="2198"/>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x v="2199"/>
    <n v="1"/>
    <n v="0.2"/>
    <n v="4.0382999999999996"/>
    <s v="Profit"/>
    <s v="CA"/>
    <x v="0"/>
    <x v="5"/>
  </r>
  <r>
    <n v="2696"/>
    <s v="CA-2016-161662"/>
    <d v="2016-02-07T00:00:00"/>
    <x v="817"/>
    <s v="First Class"/>
    <s v="BE-11410"/>
    <s v="Bobby Elias"/>
    <x v="0"/>
    <s v="United States"/>
    <s v="Lancaster"/>
    <s v="Ohio"/>
    <n v="43130"/>
    <x v="3"/>
    <s v="OFF-PA-10003465"/>
    <x v="1"/>
    <x v="10"/>
    <s v="Xerox 1912"/>
    <x v="2200"/>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x v="2201"/>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x v="2202"/>
    <n v="6"/>
    <n v="0.5"/>
    <n v="-1811.0784000000001"/>
    <s v="Loss"/>
    <s v="CA"/>
    <x v="0"/>
    <x v="15"/>
  </r>
  <r>
    <n v="2699"/>
    <s v="CA-2014-145317"/>
    <d v="2014-03-18T00:00:00"/>
    <x v="818"/>
    <s v="Standard Class"/>
    <s v="SM-20320"/>
    <s v="Sean Miller"/>
    <x v="2"/>
    <s v="United States"/>
    <s v="Jacksonville"/>
    <s v="Florida"/>
    <n v="32216"/>
    <x v="0"/>
    <s v="OFF-PA-10001804"/>
    <x v="1"/>
    <x v="10"/>
    <s v="Xerox 195"/>
    <x v="2203"/>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x v="2204"/>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x v="2205"/>
    <n v="2"/>
    <n v="0.2"/>
    <n v="8.0765999999999991"/>
    <s v="Profit"/>
    <s v="CA"/>
    <x v="0"/>
    <x v="5"/>
  </r>
  <r>
    <n v="2702"/>
    <s v="CA-2014-145317"/>
    <d v="2014-03-18T00:00:00"/>
    <x v="818"/>
    <s v="Standard Class"/>
    <s v="SM-20320"/>
    <s v="Sean Miller"/>
    <x v="2"/>
    <s v="United States"/>
    <s v="Jacksonville"/>
    <s v="Florida"/>
    <n v="32216"/>
    <x v="0"/>
    <s v="OFF-FA-10003112"/>
    <x v="1"/>
    <x v="13"/>
    <s v="Staples"/>
    <x v="220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x v="1888"/>
    <n v="3"/>
    <n v="0.2"/>
    <n v="15.294"/>
    <s v="Profit"/>
    <s v="CA"/>
    <x v="0"/>
    <x v="5"/>
  </r>
  <r>
    <n v="2704"/>
    <s v="CA-2014-143413"/>
    <d v="2014-05-24T00:00:00"/>
    <x v="496"/>
    <s v="Standard Class"/>
    <s v="RP-19390"/>
    <s v="Resi Pˆlking"/>
    <x v="0"/>
    <s v="United States"/>
    <s v="Baltimore"/>
    <s v="Maryland"/>
    <n v="21215"/>
    <x v="3"/>
    <s v="OFF-PA-10002319"/>
    <x v="1"/>
    <x v="10"/>
    <s v="Xerox 1944"/>
    <x v="2207"/>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x v="2208"/>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x v="1438"/>
    <n v="2"/>
    <n v="0"/>
    <n v="4.3368000000000002"/>
    <s v="Profit"/>
    <s v="CA"/>
    <x v="0"/>
    <x v="14"/>
  </r>
  <r>
    <n v="2707"/>
    <s v="CA-2017-155873"/>
    <d v="2017-06-16T00:00:00"/>
    <x v="329"/>
    <s v="Standard Class"/>
    <s v="AB-10255"/>
    <s v="Alejandro Ballentine"/>
    <x v="2"/>
    <s v="United States"/>
    <s v="Carlsbad"/>
    <s v="New Mexico"/>
    <n v="88220"/>
    <x v="1"/>
    <s v="OFF-PA-10001246"/>
    <x v="1"/>
    <x v="10"/>
    <s v="Xerox 215"/>
    <x v="537"/>
    <n v="3"/>
    <n v="0"/>
    <n v="9.3312000000000008"/>
    <s v="Profit"/>
    <s v="CA"/>
    <x v="0"/>
    <x v="10"/>
  </r>
  <r>
    <n v="2708"/>
    <s v="CA-2017-155873"/>
    <d v="2017-06-16T00:00:00"/>
    <x v="329"/>
    <s v="Standard Class"/>
    <s v="AB-10255"/>
    <s v="Alejandro Ballentine"/>
    <x v="2"/>
    <s v="United States"/>
    <s v="Carlsbad"/>
    <s v="New Mexico"/>
    <n v="88220"/>
    <x v="1"/>
    <s v="OFF-PA-10001815"/>
    <x v="1"/>
    <x v="10"/>
    <s v="Xerox 1885"/>
    <x v="801"/>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x v="2209"/>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x v="2210"/>
    <n v="3"/>
    <n v="0.2"/>
    <n v="215.9973"/>
    <s v="Profit"/>
    <s v="CA"/>
    <x v="0"/>
    <x v="15"/>
  </r>
  <r>
    <n v="2711"/>
    <s v="US-2015-120572"/>
    <d v="2015-12-11T00:00:00"/>
    <x v="631"/>
    <s v="Standard Class"/>
    <s v="GH-14425"/>
    <s v="Gary Hwang"/>
    <x v="0"/>
    <s v="United States"/>
    <s v="Jacksonville"/>
    <s v="Florida"/>
    <n v="32216"/>
    <x v="0"/>
    <s v="OFF-BI-10001098"/>
    <x v="1"/>
    <x v="8"/>
    <s v="Acco D-Ring Binder w/DublLock"/>
    <x v="2211"/>
    <n v="2"/>
    <n v="0.7"/>
    <n v="-8.9795999999999996"/>
    <s v="Loss"/>
    <s v="US"/>
    <x v="1"/>
    <x v="8"/>
  </r>
  <r>
    <n v="2712"/>
    <s v="CA-2017-132430"/>
    <d v="2017-10-09T00:00:00"/>
    <x v="768"/>
    <s v="First Class"/>
    <s v="CP-12085"/>
    <s v="Cathy Prescott"/>
    <x v="1"/>
    <s v="United States"/>
    <s v="Lakewood"/>
    <s v="Ohio"/>
    <n v="44107"/>
    <x v="3"/>
    <s v="FUR-FU-10003577"/>
    <x v="0"/>
    <x v="5"/>
    <s v="Nu-Dell Leatherette Frames"/>
    <x v="2212"/>
    <n v="4"/>
    <n v="0.2"/>
    <n v="9.1776"/>
    <s v="Profit"/>
    <s v="CA"/>
    <x v="0"/>
    <x v="5"/>
  </r>
  <r>
    <n v="2713"/>
    <s v="CA-2017-146031"/>
    <d v="2017-07-29T00:00:00"/>
    <x v="608"/>
    <s v="Second Class"/>
    <s v="GM-14440"/>
    <s v="Gary McGarr"/>
    <x v="0"/>
    <s v="United States"/>
    <s v="Troy"/>
    <s v="New York"/>
    <n v="12180"/>
    <x v="3"/>
    <s v="OFF-AR-10002656"/>
    <x v="1"/>
    <x v="6"/>
    <s v="Sanford Liquid Accent Highlighters"/>
    <x v="1817"/>
    <n v="9"/>
    <n v="0"/>
    <n v="22.244399999999999"/>
    <s v="Profit"/>
    <s v="CA"/>
    <x v="0"/>
    <x v="6"/>
  </r>
  <r>
    <n v="2714"/>
    <s v="CA-2014-110100"/>
    <d v="2014-04-25T00:00:00"/>
    <x v="612"/>
    <s v="Standard Class"/>
    <s v="LC-16885"/>
    <s v="Lena Creighton"/>
    <x v="0"/>
    <s v="United States"/>
    <s v="Wilmington"/>
    <s v="North Carolina"/>
    <n v="28403"/>
    <x v="0"/>
    <s v="TEC-PH-10004531"/>
    <x v="2"/>
    <x v="7"/>
    <s v="AT&amp;T CL2909"/>
    <x v="214"/>
    <n v="3"/>
    <n v="0.2"/>
    <n v="37.796999999999997"/>
    <s v="Profit"/>
    <s v="CA"/>
    <x v="0"/>
    <x v="7"/>
  </r>
  <r>
    <n v="2715"/>
    <s v="CA-2015-103723"/>
    <d v="2015-12-01T00:00:00"/>
    <x v="726"/>
    <s v="Standard Class"/>
    <s v="BT-11305"/>
    <s v="Beth Thompson"/>
    <x v="2"/>
    <s v="United States"/>
    <s v="Seattle"/>
    <s v="Washington"/>
    <n v="98105"/>
    <x v="1"/>
    <s v="OFF-AR-10003251"/>
    <x v="1"/>
    <x v="6"/>
    <s v="Prang Drawing Pencil Set"/>
    <x v="2213"/>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x v="2214"/>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x v="2215"/>
    <n v="2"/>
    <n v="0"/>
    <n v="15.1158"/>
    <s v="Profit"/>
    <s v="CA"/>
    <x v="0"/>
    <x v="11"/>
  </r>
  <r>
    <n v="2718"/>
    <s v="CA-2014-100006"/>
    <d v="2014-09-07T00:00:00"/>
    <x v="178"/>
    <s v="Standard Class"/>
    <s v="DK-13375"/>
    <s v="Dennis Kane"/>
    <x v="0"/>
    <s v="United States"/>
    <s v="New York City"/>
    <s v="New York"/>
    <n v="10024"/>
    <x v="3"/>
    <s v="TEC-PH-10002075"/>
    <x v="2"/>
    <x v="7"/>
    <s v="AT&amp;T EL51110 DECT"/>
    <x v="2216"/>
    <n v="3"/>
    <n v="0"/>
    <n v="109.6113"/>
    <s v="Profit"/>
    <s v="CA"/>
    <x v="0"/>
    <x v="7"/>
  </r>
  <r>
    <n v="2719"/>
    <s v="CA-2017-144827"/>
    <d v="2017-12-21T00:00:00"/>
    <x v="63"/>
    <s v="Standard Class"/>
    <s v="SE-20110"/>
    <s v="Sanjit Engle"/>
    <x v="0"/>
    <s v="United States"/>
    <s v="Costa Mesa"/>
    <s v="California"/>
    <n v="92627"/>
    <x v="1"/>
    <s v="OFF-ST-10004340"/>
    <x v="1"/>
    <x v="4"/>
    <s v="Fellowes Mobile File Cart, Black"/>
    <x v="2217"/>
    <n v="2"/>
    <n v="0"/>
    <n v="33.577199999999998"/>
    <s v="Profit"/>
    <s v="CA"/>
    <x v="0"/>
    <x v="4"/>
  </r>
  <r>
    <n v="2720"/>
    <s v="CA-2014-110030"/>
    <d v="2014-12-06T00:00:00"/>
    <x v="820"/>
    <s v="Second Class"/>
    <s v="LF-17185"/>
    <s v="Luke Foster"/>
    <x v="0"/>
    <s v="United States"/>
    <s v="Houston"/>
    <s v="Texas"/>
    <n v="77095"/>
    <x v="2"/>
    <s v="FUR-FU-10002759"/>
    <x v="0"/>
    <x v="5"/>
    <s v="12-1/2 Diameter Round Wall Clock"/>
    <x v="112"/>
    <n v="3"/>
    <n v="0.6"/>
    <n v="-14.3856"/>
    <s v="Loss"/>
    <s v="CA"/>
    <x v="0"/>
    <x v="5"/>
  </r>
  <r>
    <n v="2721"/>
    <s v="CA-2014-121286"/>
    <d v="2014-11-04T00:00:00"/>
    <x v="821"/>
    <s v="Second Class"/>
    <s v="ON-18715"/>
    <s v="Odella Nelson"/>
    <x v="1"/>
    <s v="United States"/>
    <s v="Cary"/>
    <s v="North Carolina"/>
    <n v="27511"/>
    <x v="0"/>
    <s v="OFF-FA-10000585"/>
    <x v="1"/>
    <x v="13"/>
    <s v="OIC Bulk Pack Metal Binder Clips"/>
    <x v="1341"/>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x v="2218"/>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x v="2219"/>
    <n v="5"/>
    <n v="0"/>
    <n v="12.18"/>
    <s v="Profit"/>
    <s v="CA"/>
    <x v="0"/>
    <x v="4"/>
  </r>
  <r>
    <n v="2724"/>
    <s v="CA-2014-153479"/>
    <d v="2014-10-04T00:00:00"/>
    <x v="508"/>
    <s v="Standard Class"/>
    <s v="DF-13135"/>
    <s v="David Flashing"/>
    <x v="0"/>
    <s v="United States"/>
    <s v="Vallejo"/>
    <s v="California"/>
    <n v="94591"/>
    <x v="1"/>
    <s v="OFF-LA-10004689"/>
    <x v="1"/>
    <x v="2"/>
    <s v="Avery 512"/>
    <x v="2220"/>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x v="2221"/>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x v="1880"/>
    <n v="5"/>
    <n v="0.4"/>
    <n v="-71.994"/>
    <s v="Loss"/>
    <s v="CA"/>
    <x v="0"/>
    <x v="7"/>
  </r>
  <r>
    <n v="2727"/>
    <s v="CA-2017-149888"/>
    <d v="2017-11-07T00:00:00"/>
    <x v="87"/>
    <s v="Standard Class"/>
    <s v="EP-13915"/>
    <s v="Emily Phan"/>
    <x v="0"/>
    <s v="United States"/>
    <s v="Philadelphia"/>
    <s v="Pennsylvania"/>
    <n v="19120"/>
    <x v="3"/>
    <s v="FUR-TA-10000849"/>
    <x v="0"/>
    <x v="3"/>
    <s v="Bevis Rectangular Conference Tables"/>
    <x v="2222"/>
    <n v="4"/>
    <n v="0.4"/>
    <n v="-140.14080000000001"/>
    <s v="Loss"/>
    <s v="CA"/>
    <x v="0"/>
    <x v="3"/>
  </r>
  <r>
    <n v="2728"/>
    <s v="CA-2017-119193"/>
    <d v="2017-12-22T00:00:00"/>
    <x v="468"/>
    <s v="First Class"/>
    <s v="SK-19990"/>
    <s v="Sally Knutson"/>
    <x v="0"/>
    <s v="United States"/>
    <s v="Toledo"/>
    <s v="Ohio"/>
    <n v="43615"/>
    <x v="3"/>
    <s v="OFF-BI-10000848"/>
    <x v="1"/>
    <x v="8"/>
    <s v="Angle-D Ring Binders"/>
    <x v="2223"/>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x v="2224"/>
    <n v="7"/>
    <n v="0.4"/>
    <n v="94.493700000000004"/>
    <s v="Profit"/>
    <s v="CA"/>
    <x v="0"/>
    <x v="7"/>
  </r>
  <r>
    <n v="2730"/>
    <s v="CA-2017-104801"/>
    <d v="2017-02-13T00:00:00"/>
    <x v="822"/>
    <s v="Standard Class"/>
    <s v="FH-14350"/>
    <s v="Fred Harton"/>
    <x v="0"/>
    <s v="United States"/>
    <s v="Seattle"/>
    <s v="Washington"/>
    <n v="98105"/>
    <x v="1"/>
    <s v="OFF-AR-10001547"/>
    <x v="1"/>
    <x v="6"/>
    <s v="Newell 311"/>
    <x v="15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x v="2225"/>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x v="2226"/>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x v="2227"/>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x v="2228"/>
    <n v="1"/>
    <n v="0"/>
    <n v="2.1762000000000001"/>
    <s v="Profit"/>
    <s v="CA"/>
    <x v="0"/>
    <x v="6"/>
  </r>
  <r>
    <n v="2735"/>
    <s v="CA-2015-129770"/>
    <d v="2015-02-21T00:00:00"/>
    <x v="823"/>
    <s v="Second Class"/>
    <s v="JE-15715"/>
    <s v="Joe Elijah"/>
    <x v="0"/>
    <s v="United States"/>
    <s v="Las Cruces"/>
    <s v="New Mexico"/>
    <n v="88001"/>
    <x v="1"/>
    <s v="OFF-PA-10000249"/>
    <x v="1"/>
    <x v="10"/>
    <s v="Easy-staple paper"/>
    <x v="335"/>
    <n v="4"/>
    <n v="0"/>
    <n v="23.086400000000001"/>
    <s v="Profit"/>
    <s v="CA"/>
    <x v="0"/>
    <x v="10"/>
  </r>
  <r>
    <n v="2736"/>
    <s v="CA-2015-115798"/>
    <d v="2015-11-13T00:00:00"/>
    <x v="765"/>
    <s v="Standard Class"/>
    <s v="KL-16645"/>
    <s v="Ken Lonsdale"/>
    <x v="0"/>
    <s v="United States"/>
    <s v="Newark"/>
    <s v="Delaware"/>
    <n v="19711"/>
    <x v="3"/>
    <s v="TEC-PH-10003691"/>
    <x v="2"/>
    <x v="7"/>
    <s v="BlackBerry Q10"/>
    <x v="2216"/>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x v="2229"/>
    <n v="7"/>
    <n v="0"/>
    <n v="19.871600000000001"/>
    <s v="Profit"/>
    <s v="CA"/>
    <x v="0"/>
    <x v="10"/>
  </r>
  <r>
    <n v="2738"/>
    <s v="CA-2015-115798"/>
    <d v="2015-11-13T00:00:00"/>
    <x v="765"/>
    <s v="Standard Class"/>
    <s v="KL-16645"/>
    <s v="Ken Lonsdale"/>
    <x v="0"/>
    <s v="United States"/>
    <s v="Newark"/>
    <s v="Delaware"/>
    <n v="19711"/>
    <x v="3"/>
    <s v="FUR-BO-10004467"/>
    <x v="0"/>
    <x v="0"/>
    <s v="Bestar Classic Bookcase"/>
    <x v="670"/>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x v="2230"/>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x v="2231"/>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x v="2232"/>
    <n v="2"/>
    <n v="0"/>
    <n v="1.5588"/>
    <s v="Profit"/>
    <s v="CA"/>
    <x v="0"/>
    <x v="11"/>
  </r>
  <r>
    <n v="2742"/>
    <s v="CA-2016-165015"/>
    <d v="2016-02-25T00:00:00"/>
    <x v="824"/>
    <s v="Second Class"/>
    <s v="BD-11725"/>
    <s v="Bruce Degenhardt"/>
    <x v="0"/>
    <s v="United States"/>
    <s v="Newark"/>
    <s v="Ohio"/>
    <n v="43055"/>
    <x v="3"/>
    <s v="OFF-EN-10003134"/>
    <x v="1"/>
    <x v="12"/>
    <s v="Staple envelope"/>
    <x v="666"/>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x v="223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x v="223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x v="2235"/>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x v="2236"/>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x v="2237"/>
    <n v="3"/>
    <n v="0.3"/>
    <n v="-130.0104"/>
    <s v="Loss"/>
    <s v="CA"/>
    <x v="0"/>
    <x v="3"/>
  </r>
  <r>
    <n v="2748"/>
    <s v="US-2015-165449"/>
    <d v="2015-11-22T00:00:00"/>
    <x v="6"/>
    <s v="Standard Class"/>
    <s v="AP-10720"/>
    <s v="Anne Pryor"/>
    <x v="2"/>
    <s v="United States"/>
    <s v="Frisco"/>
    <s v="Texas"/>
    <n v="75034"/>
    <x v="2"/>
    <s v="TEC-AC-10004127"/>
    <x v="2"/>
    <x v="11"/>
    <s v="SanDisk Cruzer 8 GB USB Flash Drive"/>
    <x v="220"/>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x v="2238"/>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x v="2239"/>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x v="2240"/>
    <n v="11"/>
    <n v="0"/>
    <n v="110.0528"/>
    <s v="Profit"/>
    <s v="CA"/>
    <x v="0"/>
    <x v="4"/>
  </r>
  <r>
    <n v="2752"/>
    <s v="CA-2014-158029"/>
    <d v="2014-05-26T00:00:00"/>
    <x v="496"/>
    <s v="Standard Class"/>
    <s v="HF-14995"/>
    <s v="Herbert Flentye"/>
    <x v="0"/>
    <s v="United States"/>
    <s v="Los Angeles"/>
    <s v="California"/>
    <n v="90008"/>
    <x v="1"/>
    <s v="FUR-CH-10000988"/>
    <x v="0"/>
    <x v="1"/>
    <s v="Hon Olson Stacker Stools"/>
    <x v="2241"/>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x v="345"/>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x v="2242"/>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x v="2243"/>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x v="2244"/>
    <n v="5"/>
    <n v="0"/>
    <n v="419.81849999999997"/>
    <s v="Profit"/>
    <s v="CA"/>
    <x v="0"/>
    <x v="9"/>
  </r>
  <r>
    <n v="2757"/>
    <s v="CA-2015-155306"/>
    <d v="2015-04-17T00:00:00"/>
    <x v="419"/>
    <s v="Standard Class"/>
    <s v="GA-14515"/>
    <s v="George Ashbrook"/>
    <x v="0"/>
    <s v="United States"/>
    <s v="San Francisco"/>
    <s v="California"/>
    <n v="94122"/>
    <x v="1"/>
    <s v="OFF-PA-10001184"/>
    <x v="1"/>
    <x v="10"/>
    <s v="Xerox 1903"/>
    <x v="489"/>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x v="758"/>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x v="2245"/>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x v="2246"/>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x v="2247"/>
    <n v="5"/>
    <n v="0"/>
    <n v="23.231999999999999"/>
    <s v="Profit"/>
    <s v="CA"/>
    <x v="0"/>
    <x v="10"/>
  </r>
  <r>
    <n v="2762"/>
    <s v="CA-2017-126536"/>
    <d v="2017-10-12T00:00:00"/>
    <x v="518"/>
    <s v="First Class"/>
    <s v="NK-18490"/>
    <s v="Neil Knudson"/>
    <x v="2"/>
    <s v="United States"/>
    <s v="San Francisco"/>
    <s v="California"/>
    <n v="94110"/>
    <x v="1"/>
    <s v="TEC-AC-10003709"/>
    <x v="2"/>
    <x v="11"/>
    <s v="Maxell 4.7GB DVD-R 5/Pack"/>
    <x v="2248"/>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x v="2249"/>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x v="2250"/>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x v="2251"/>
    <n v="5"/>
    <n v="0.7"/>
    <n v="-23.8855"/>
    <s v="Loss"/>
    <s v="CA"/>
    <x v="0"/>
    <x v="8"/>
  </r>
  <r>
    <n v="2766"/>
    <s v="CA-2017-165757"/>
    <d v="2017-06-22T00:00:00"/>
    <x v="171"/>
    <s v="Standard Class"/>
    <s v="PL-18925"/>
    <s v="Paul Lucas"/>
    <x v="2"/>
    <s v="United States"/>
    <s v="Philadelphia"/>
    <s v="Pennsylvania"/>
    <n v="19140"/>
    <x v="3"/>
    <s v="OFF-ST-10004835"/>
    <x v="1"/>
    <x v="4"/>
    <s v="Plastic Stacking Crates &amp; Casters"/>
    <x v="433"/>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x v="2252"/>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x v="2253"/>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x v="2254"/>
    <n v="2"/>
    <n v="0.8"/>
    <n v="-80.48"/>
    <s v="Loss"/>
    <s v="US"/>
    <x v="1"/>
    <x v="9"/>
  </r>
  <r>
    <n v="2770"/>
    <s v="US-2015-122140"/>
    <d v="2015-04-02T00:00:00"/>
    <x v="828"/>
    <s v="Standard Class"/>
    <s v="MO-17950"/>
    <s v="Michael Oakman"/>
    <x v="0"/>
    <s v="United States"/>
    <s v="Dallas"/>
    <s v="Texas"/>
    <n v="75220"/>
    <x v="2"/>
    <s v="TEC-AC-10003038"/>
    <x v="2"/>
    <x v="11"/>
    <s v="Kingston Digital DataTraveler 16GB USB 2.0"/>
    <x v="2255"/>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x v="331"/>
    <n v="3"/>
    <n v="0.2"/>
    <n v="1.7990999999999999"/>
    <s v="Profit"/>
    <s v="US"/>
    <x v="1"/>
    <x v="11"/>
  </r>
  <r>
    <n v="2772"/>
    <s v="CA-2016-163986"/>
    <d v="2016-09-03T00:00:00"/>
    <x v="165"/>
    <s v="Standard Class"/>
    <s v="JJ-15445"/>
    <s v="Jennifer Jackson"/>
    <x v="0"/>
    <s v="United States"/>
    <s v="Waukesha"/>
    <s v="Wisconsin"/>
    <n v="53186"/>
    <x v="2"/>
    <s v="OFF-ST-10000918"/>
    <x v="1"/>
    <x v="4"/>
    <s v="Crate-A-Files"/>
    <x v="2256"/>
    <n v="5"/>
    <n v="0"/>
    <n v="14.17"/>
    <s v="Profit"/>
    <s v="CA"/>
    <x v="0"/>
    <x v="4"/>
  </r>
  <r>
    <n v="2773"/>
    <s v="CA-2017-158967"/>
    <d v="2017-12-10T00:00:00"/>
    <x v="169"/>
    <s v="First Class"/>
    <s v="BT-11680"/>
    <s v="Brian Thompson"/>
    <x v="0"/>
    <s v="United States"/>
    <s v="Fort Lauderdale"/>
    <s v="Florida"/>
    <n v="33311"/>
    <x v="0"/>
    <s v="FUR-FU-10001940"/>
    <x v="0"/>
    <x v="5"/>
    <s v="Staple-based wall hangings"/>
    <x v="2257"/>
    <n v="3"/>
    <n v="0.2"/>
    <n v="5.7312000000000003"/>
    <s v="Profit"/>
    <s v="CA"/>
    <x v="0"/>
    <x v="5"/>
  </r>
  <r>
    <n v="2774"/>
    <s v="CA-2016-131576"/>
    <d v="2016-11-22T00:00:00"/>
    <x v="482"/>
    <s v="Standard Class"/>
    <s v="RD-19585"/>
    <s v="Rob Dowd"/>
    <x v="0"/>
    <s v="United States"/>
    <s v="Detroit"/>
    <s v="Michigan"/>
    <n v="48205"/>
    <x v="2"/>
    <s v="OFF-BI-10002852"/>
    <x v="1"/>
    <x v="8"/>
    <s v="Ibico Standard Transparent Covers"/>
    <x v="2258"/>
    <n v="3"/>
    <n v="0"/>
    <n v="24.2256"/>
    <s v="Profit"/>
    <s v="CA"/>
    <x v="0"/>
    <x v="8"/>
  </r>
  <r>
    <n v="2775"/>
    <s v="CA-2017-143455"/>
    <d v="2017-11-11T00:00:00"/>
    <x v="551"/>
    <s v="Standard Class"/>
    <s v="ML-17755"/>
    <s v="Max Ludwig"/>
    <x v="2"/>
    <s v="United States"/>
    <s v="Springfield"/>
    <s v="Ohio"/>
    <n v="45503"/>
    <x v="3"/>
    <s v="OFF-PA-10004451"/>
    <x v="1"/>
    <x v="10"/>
    <s v="Xerox 222"/>
    <x v="559"/>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x v="1233"/>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x v="2259"/>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x v="2260"/>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x v="20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x v="477"/>
    <n v="3"/>
    <n v="0.2"/>
    <n v="0.74250000000000005"/>
    <s v="Profit"/>
    <s v="CA"/>
    <x v="0"/>
    <x v="11"/>
  </r>
  <r>
    <n v="2781"/>
    <s v="CA-2017-167668"/>
    <d v="2017-05-06T00:00:00"/>
    <x v="785"/>
    <s v="First Class"/>
    <s v="TC-21295"/>
    <s v="Toby Carlisle"/>
    <x v="0"/>
    <s v="United States"/>
    <s v="New York City"/>
    <s v="New York"/>
    <n v="10035"/>
    <x v="3"/>
    <s v="OFF-LA-10004544"/>
    <x v="1"/>
    <x v="2"/>
    <s v="Avery 505"/>
    <x v="2261"/>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x v="1103"/>
    <n v="10"/>
    <n v="0"/>
    <n v="9.68"/>
    <s v="Profit"/>
    <s v="CA"/>
    <x v="0"/>
    <x v="6"/>
  </r>
  <r>
    <n v="2783"/>
    <s v="CA-2016-139878"/>
    <d v="2016-11-11T00:00:00"/>
    <x v="619"/>
    <s v="Standard Class"/>
    <s v="LD-17005"/>
    <s v="Lisa DeCherney"/>
    <x v="0"/>
    <s v="United States"/>
    <s v="Detroit"/>
    <s v="Michigan"/>
    <n v="48234"/>
    <x v="2"/>
    <s v="TEC-PH-10001336"/>
    <x v="2"/>
    <x v="7"/>
    <s v="Digium D40 VoIP phone"/>
    <x v="201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x v="1792"/>
    <n v="2"/>
    <n v="0.4"/>
    <n v="-15.992000000000001"/>
    <s v="Loss"/>
    <s v="US"/>
    <x v="1"/>
    <x v="7"/>
  </r>
  <r>
    <n v="2785"/>
    <s v="CA-2016-116974"/>
    <d v="2016-10-09T00:00:00"/>
    <x v="831"/>
    <s v="Standard Class"/>
    <s v="MP-17965"/>
    <s v="Michael Paige"/>
    <x v="1"/>
    <s v="United States"/>
    <s v="Troy"/>
    <s v="Ohio"/>
    <n v="45373"/>
    <x v="3"/>
    <s v="TEC-PH-10004897"/>
    <x v="2"/>
    <x v="7"/>
    <s v="Mediabridge Sport Armband iPhone 5s"/>
    <x v="112"/>
    <n v="4"/>
    <n v="0.4"/>
    <n v="-15.5844"/>
    <s v="Loss"/>
    <s v="CA"/>
    <x v="0"/>
    <x v="7"/>
  </r>
  <r>
    <n v="2786"/>
    <s v="CA-2015-149972"/>
    <d v="2015-09-21T00:00:00"/>
    <x v="832"/>
    <s v="First Class"/>
    <s v="CD-12790"/>
    <s v="Cynthia Delaney"/>
    <x v="2"/>
    <s v="United States"/>
    <s v="Los Angeles"/>
    <s v="California"/>
    <n v="90036"/>
    <x v="1"/>
    <s v="FUR-CH-10004997"/>
    <x v="0"/>
    <x v="1"/>
    <s v="Hon Every-Day Series Multi-Task Chairs"/>
    <x v="2262"/>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x v="2263"/>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x v="2264"/>
    <n v="5"/>
    <n v="0.6"/>
    <n v="-24.803000000000001"/>
    <s v="Loss"/>
    <s v="US"/>
    <x v="1"/>
    <x v="5"/>
  </r>
  <r>
    <n v="2789"/>
    <s v="US-2014-117744"/>
    <d v="2014-12-02T00:00:00"/>
    <x v="546"/>
    <s v="Standard Class"/>
    <s v="MD-17860"/>
    <s v="Michael Dominguez"/>
    <x v="1"/>
    <s v="United States"/>
    <s v="Corpus Christi"/>
    <s v="Texas"/>
    <n v="78415"/>
    <x v="2"/>
    <s v="OFF-AR-10000940"/>
    <x v="1"/>
    <x v="6"/>
    <s v="Newell 343"/>
    <x v="2265"/>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x v="78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x v="226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x v="2267"/>
    <n v="3"/>
    <n v="0"/>
    <n v="10.881"/>
    <s v="Profit"/>
    <s v="CA"/>
    <x v="0"/>
    <x v="9"/>
  </r>
  <r>
    <n v="2793"/>
    <s v="CA-2014-125514"/>
    <d v="2014-09-21T00:00:00"/>
    <x v="833"/>
    <s v="First Class"/>
    <s v="BM-11650"/>
    <s v="Brian Moss"/>
    <x v="1"/>
    <s v="United States"/>
    <s v="Omaha"/>
    <s v="Nebraska"/>
    <n v="68104"/>
    <x v="2"/>
    <s v="OFF-PA-10000029"/>
    <x v="1"/>
    <x v="10"/>
    <s v="Xerox 224"/>
    <x v="90"/>
    <n v="1"/>
    <n v="0"/>
    <n v="3.1103999999999998"/>
    <s v="Profit"/>
    <s v="CA"/>
    <x v="0"/>
    <x v="10"/>
  </r>
  <r>
    <n v="2794"/>
    <s v="CA-2014-154599"/>
    <d v="2014-04-12T00:00:00"/>
    <x v="139"/>
    <s v="Standard Class"/>
    <s v="KN-16450"/>
    <s v="Kean Nguyen"/>
    <x v="1"/>
    <s v="United States"/>
    <s v="Redondo Beach"/>
    <s v="California"/>
    <n v="90278"/>
    <x v="1"/>
    <s v="TEC-PH-10001557"/>
    <x v="2"/>
    <x v="7"/>
    <s v="Pyle PMP37LED"/>
    <x v="2268"/>
    <n v="14"/>
    <n v="0.2"/>
    <n v="94.0702"/>
    <s v="Profit"/>
    <s v="CA"/>
    <x v="0"/>
    <x v="7"/>
  </r>
  <r>
    <n v="2795"/>
    <s v="CA-2014-154599"/>
    <d v="2014-04-12T00:00:00"/>
    <x v="139"/>
    <s v="Standard Class"/>
    <s v="KN-16450"/>
    <s v="Kean Nguyen"/>
    <x v="1"/>
    <s v="United States"/>
    <s v="Redondo Beach"/>
    <s v="California"/>
    <n v="90278"/>
    <x v="1"/>
    <s v="TEC-PH-10000576"/>
    <x v="2"/>
    <x v="7"/>
    <s v="AT&amp;T 1080 Corded phone"/>
    <x v="226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x v="2270"/>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x v="2271"/>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x v="518"/>
    <n v="4"/>
    <n v="0"/>
    <n v="4.1416000000000004"/>
    <s v="Profit"/>
    <s v="CA"/>
    <x v="0"/>
    <x v="6"/>
  </r>
  <r>
    <n v="2799"/>
    <s v="CA-2017-158743"/>
    <d v="2017-10-20T00:00:00"/>
    <x v="471"/>
    <s v="Standard Class"/>
    <s v="IG-15085"/>
    <s v="Ivan Gibson"/>
    <x v="0"/>
    <s v="United States"/>
    <s v="Little Rock"/>
    <s v="Arkansas"/>
    <n v="72209"/>
    <x v="0"/>
    <s v="OFF-PA-10001019"/>
    <x v="1"/>
    <x v="10"/>
    <s v="Xerox 1884"/>
    <x v="786"/>
    <n v="2"/>
    <n v="0"/>
    <n v="18.781199999999998"/>
    <s v="Profit"/>
    <s v="CA"/>
    <x v="0"/>
    <x v="10"/>
  </r>
  <r>
    <n v="2800"/>
    <s v="CA-2017-158743"/>
    <d v="2017-10-20T00:00:00"/>
    <x v="471"/>
    <s v="Standard Class"/>
    <s v="IG-15085"/>
    <s v="Ivan Gibson"/>
    <x v="0"/>
    <s v="United States"/>
    <s v="Little Rock"/>
    <s v="Arkansas"/>
    <n v="72209"/>
    <x v="0"/>
    <s v="OFF-BI-10003364"/>
    <x v="1"/>
    <x v="8"/>
    <s v="Binding Machine Supplies"/>
    <x v="2272"/>
    <n v="5"/>
    <n v="0"/>
    <n v="70.007999999999996"/>
    <s v="Profit"/>
    <s v="CA"/>
    <x v="0"/>
    <x v="8"/>
  </r>
  <r>
    <n v="2801"/>
    <s v="CA-2016-153318"/>
    <d v="2016-10-25T00:00:00"/>
    <x v="464"/>
    <s v="First Class"/>
    <s v="JS-15595"/>
    <s v="Jill Stevenson"/>
    <x v="1"/>
    <s v="United States"/>
    <s v="Miami"/>
    <s v="Florida"/>
    <n v="33180"/>
    <x v="0"/>
    <s v="TEC-PH-10000984"/>
    <x v="2"/>
    <x v="7"/>
    <s v="Panasonic KX-TG9471B"/>
    <x v="2243"/>
    <n v="5"/>
    <n v="0.2"/>
    <n v="78.396000000000001"/>
    <s v="Profit"/>
    <s v="CA"/>
    <x v="0"/>
    <x v="7"/>
  </r>
  <r>
    <n v="2802"/>
    <s v="US-2015-110163"/>
    <d v="2015-11-01T00:00:00"/>
    <x v="164"/>
    <s v="First Class"/>
    <s v="GA-14725"/>
    <s v="Guy Armstrong"/>
    <x v="0"/>
    <s v="United States"/>
    <s v="Salem"/>
    <s v="Oregon"/>
    <n v="97301"/>
    <x v="1"/>
    <s v="OFF-AR-10001683"/>
    <x v="1"/>
    <x v="6"/>
    <s v="Lumber Crayons"/>
    <x v="2273"/>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x v="1419"/>
    <n v="3"/>
    <n v="0"/>
    <n v="17.375399999999999"/>
    <s v="Profit"/>
    <s v="CA"/>
    <x v="0"/>
    <x v="5"/>
  </r>
  <r>
    <n v="2804"/>
    <s v="CA-2015-159380"/>
    <d v="2015-05-12T00:00:00"/>
    <x v="537"/>
    <s v="Standard Class"/>
    <s v="CS-12505"/>
    <s v="Cindy Stewart"/>
    <x v="0"/>
    <s v="United States"/>
    <s v="San Francisco"/>
    <s v="California"/>
    <n v="94122"/>
    <x v="1"/>
    <s v="OFF-PA-10003893"/>
    <x v="1"/>
    <x v="10"/>
    <s v="Xerox 1962"/>
    <x v="1371"/>
    <n v="3"/>
    <n v="0"/>
    <n v="5.7779999999999996"/>
    <s v="Profit"/>
    <s v="CA"/>
    <x v="0"/>
    <x v="10"/>
  </r>
  <r>
    <n v="2805"/>
    <s v="CA-2015-159380"/>
    <d v="2015-05-12T00:00:00"/>
    <x v="537"/>
    <s v="Standard Class"/>
    <s v="CS-12505"/>
    <s v="Cindy Stewart"/>
    <x v="0"/>
    <s v="United States"/>
    <s v="San Francisco"/>
    <s v="California"/>
    <n v="94122"/>
    <x v="1"/>
    <s v="OFF-PA-10004239"/>
    <x v="1"/>
    <x v="10"/>
    <s v="Xerox 1953"/>
    <x v="2274"/>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x v="2275"/>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x v="2276"/>
    <n v="2"/>
    <n v="0"/>
    <n v="0.47099999999999997"/>
    <s v="Profit"/>
    <s v="CA"/>
    <x v="0"/>
    <x v="13"/>
  </r>
  <r>
    <n v="2808"/>
    <s v="CA-2015-148635"/>
    <d v="2015-07-25T00:00:00"/>
    <x v="836"/>
    <s v="Second Class"/>
    <s v="MH-18025"/>
    <s v="Michelle Huthwaite"/>
    <x v="0"/>
    <s v="United States"/>
    <s v="Seattle"/>
    <s v="Washington"/>
    <n v="98115"/>
    <x v="1"/>
    <s v="OFF-PA-10004782"/>
    <x v="1"/>
    <x v="10"/>
    <s v="Xerox 228"/>
    <x v="91"/>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x v="2277"/>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x v="2278"/>
    <n v="2"/>
    <n v="0.2"/>
    <n v="28.078399999999998"/>
    <s v="Profit"/>
    <s v="CA"/>
    <x v="0"/>
    <x v="1"/>
  </r>
  <r>
    <n v="2811"/>
    <s v="CA-2015-135685"/>
    <d v="2015-11-16T00:00:00"/>
    <x v="837"/>
    <s v="Second Class"/>
    <s v="MP-18175"/>
    <s v="Mike Pelletier"/>
    <x v="2"/>
    <s v="United States"/>
    <s v="Milwaukee"/>
    <s v="Wisconsin"/>
    <n v="53209"/>
    <x v="2"/>
    <s v="OFF-PA-10000157"/>
    <x v="1"/>
    <x v="10"/>
    <s v="Xerox 191"/>
    <x v="2279"/>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x v="2280"/>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x v="228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x v="2282"/>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x v="2283"/>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x v="2284"/>
    <n v="5"/>
    <n v="0"/>
    <n v="51.57"/>
    <s v="Profit"/>
    <s v="CA"/>
    <x v="0"/>
    <x v="8"/>
  </r>
  <r>
    <n v="2817"/>
    <s v="CA-2015-104626"/>
    <d v="2015-09-01T00:00:00"/>
    <x v="37"/>
    <s v="Standard Class"/>
    <s v="DR-12940"/>
    <s v="Daniel Raglin"/>
    <x v="2"/>
    <s v="United States"/>
    <s v="Franklin"/>
    <s v="Massachusetts"/>
    <n v="2038"/>
    <x v="3"/>
    <s v="FUR-CH-10003817"/>
    <x v="0"/>
    <x v="1"/>
    <s v="Global Value Steno Chair, Gray"/>
    <x v="2285"/>
    <n v="1"/>
    <n v="0"/>
    <n v="15.185"/>
    <s v="Profit"/>
    <s v="CA"/>
    <x v="0"/>
    <x v="1"/>
  </r>
  <r>
    <n v="2818"/>
    <s v="CA-2015-104626"/>
    <d v="2015-09-01T00:00:00"/>
    <x v="37"/>
    <s v="Standard Class"/>
    <s v="DR-12940"/>
    <s v="Daniel Raglin"/>
    <x v="2"/>
    <s v="United States"/>
    <s v="Franklin"/>
    <s v="Massachusetts"/>
    <n v="2038"/>
    <x v="3"/>
    <s v="FUR-FU-10000308"/>
    <x v="0"/>
    <x v="5"/>
    <s v="Deflect-o Glass Clear Studded Chair Mats"/>
    <x v="2217"/>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x v="2286"/>
    <n v="6"/>
    <n v="0"/>
    <n v="315.74040000000002"/>
    <s v="Profit"/>
    <s v="CA"/>
    <x v="0"/>
    <x v="4"/>
  </r>
  <r>
    <n v="2820"/>
    <s v="CA-2016-160500"/>
    <d v="2016-05-05T00:00:00"/>
    <x v="588"/>
    <s v="First Class"/>
    <s v="DM-13015"/>
    <s v="Darrin Martin"/>
    <x v="0"/>
    <s v="United States"/>
    <s v="Encinitas"/>
    <s v="California"/>
    <n v="92024"/>
    <x v="1"/>
    <s v="OFF-BI-10003784"/>
    <x v="1"/>
    <x v="8"/>
    <s v="Computer Printout Index Tabs"/>
    <x v="944"/>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x v="2287"/>
    <n v="3"/>
    <n v="0.2"/>
    <n v="7.4694000000000003"/>
    <s v="Profit"/>
    <s v="CA"/>
    <x v="0"/>
    <x v="3"/>
  </r>
  <r>
    <n v="2822"/>
    <s v="CA-2017-100202"/>
    <d v="2016-12-31T00:00:00"/>
    <x v="838"/>
    <s v="Standard Class"/>
    <s v="BD-11620"/>
    <s v="Brian DeCherney"/>
    <x v="0"/>
    <s v="United States"/>
    <s v="Anaheim"/>
    <s v="California"/>
    <n v="92804"/>
    <x v="1"/>
    <s v="TEC-PH-10002563"/>
    <x v="2"/>
    <x v="7"/>
    <s v="Adtran 1202752G1"/>
    <x v="214"/>
    <n v="3"/>
    <n v="0.2"/>
    <n v="22.6782"/>
    <s v="Profit"/>
    <s v="CA"/>
    <x v="0"/>
    <x v="7"/>
  </r>
  <r>
    <n v="2823"/>
    <s v="CA-2017-131016"/>
    <d v="2017-09-18T00:00:00"/>
    <x v="295"/>
    <s v="First Class"/>
    <s v="DC-12850"/>
    <s v="Dan Campbell"/>
    <x v="0"/>
    <s v="United States"/>
    <s v="Arlington"/>
    <s v="Texas"/>
    <n v="76017"/>
    <x v="2"/>
    <s v="OFF-AR-10000122"/>
    <x v="1"/>
    <x v="6"/>
    <s v="Newell 314"/>
    <x v="433"/>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x v="2288"/>
    <n v="2"/>
    <n v="0.2"/>
    <n v="-2.9740000000000002"/>
    <s v="Loss"/>
    <s v="CA"/>
    <x v="0"/>
    <x v="4"/>
  </r>
  <r>
    <n v="2825"/>
    <s v="US-2014-112914"/>
    <d v="2014-09-25T00:00:00"/>
    <x v="839"/>
    <s v="Standard Class"/>
    <s v="MT-18070"/>
    <s v="Michelle Tran"/>
    <x v="2"/>
    <s v="United States"/>
    <s v="Houston"/>
    <s v="Texas"/>
    <n v="77041"/>
    <x v="2"/>
    <s v="OFF-PA-10003270"/>
    <x v="1"/>
    <x v="10"/>
    <s v="Xerox 1954"/>
    <x v="2289"/>
    <n v="8"/>
    <n v="0.2"/>
    <n v="10.56"/>
    <s v="Profit"/>
    <s v="US"/>
    <x v="1"/>
    <x v="10"/>
  </r>
  <r>
    <n v="2826"/>
    <s v="US-2014-112914"/>
    <d v="2014-09-25T00:00:00"/>
    <x v="839"/>
    <s v="Standard Class"/>
    <s v="MT-18070"/>
    <s v="Michelle Tran"/>
    <x v="2"/>
    <s v="United States"/>
    <s v="Houston"/>
    <s v="Texas"/>
    <n v="77041"/>
    <x v="2"/>
    <s v="FUR-BO-10003272"/>
    <x v="0"/>
    <x v="0"/>
    <s v="O'Sullivan Living Dimensions 5-Shelf Bookcases"/>
    <x v="2290"/>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x v="625"/>
    <n v="2"/>
    <n v="0.8"/>
    <n v="-4.3583999999999996"/>
    <s v="Loss"/>
    <s v="US"/>
    <x v="1"/>
    <x v="8"/>
  </r>
  <r>
    <n v="2828"/>
    <s v="US-2014-112914"/>
    <d v="2014-09-25T00:00:00"/>
    <x v="839"/>
    <s v="Standard Class"/>
    <s v="MT-18070"/>
    <s v="Michelle Tran"/>
    <x v="2"/>
    <s v="United States"/>
    <s v="Houston"/>
    <s v="Texas"/>
    <n v="77041"/>
    <x v="2"/>
    <s v="OFF-EN-10001509"/>
    <x v="1"/>
    <x v="12"/>
    <s v="Poly String Tie Envelopes"/>
    <x v="30"/>
    <n v="2"/>
    <n v="0.2"/>
    <n v="1.1015999999999999"/>
    <s v="Profit"/>
    <s v="US"/>
    <x v="1"/>
    <x v="12"/>
  </r>
  <r>
    <n v="2829"/>
    <s v="CA-2016-124149"/>
    <d v="2016-04-23T00:00:00"/>
    <x v="408"/>
    <s v="First Class"/>
    <s v="MJ-17740"/>
    <s v="Max Jones"/>
    <x v="0"/>
    <s v="United States"/>
    <s v="Lancaster"/>
    <s v="Ohio"/>
    <n v="43130"/>
    <x v="3"/>
    <s v="OFF-PA-10002421"/>
    <x v="1"/>
    <x v="10"/>
    <s v="Embossed Ink Jet Note Cards"/>
    <x v="2291"/>
    <n v="6"/>
    <n v="0.2"/>
    <n v="37.9176"/>
    <s v="Profit"/>
    <s v="CA"/>
    <x v="0"/>
    <x v="10"/>
  </r>
  <r>
    <n v="2830"/>
    <s v="CA-2016-124149"/>
    <d v="2016-04-23T00:00:00"/>
    <x v="408"/>
    <s v="First Class"/>
    <s v="MJ-17740"/>
    <s v="Max Jones"/>
    <x v="0"/>
    <s v="United States"/>
    <s v="Lancaster"/>
    <s v="Ohio"/>
    <n v="43130"/>
    <x v="3"/>
    <s v="OFF-ST-10000760"/>
    <x v="1"/>
    <x v="4"/>
    <s v="Eldon Fold 'N Roll Cart System"/>
    <x v="2292"/>
    <n v="5"/>
    <n v="0.2"/>
    <n v="6.2910000000000004"/>
    <s v="Profit"/>
    <s v="CA"/>
    <x v="0"/>
    <x v="4"/>
  </r>
  <r>
    <n v="2831"/>
    <s v="CA-2016-124149"/>
    <d v="2016-04-23T00:00:00"/>
    <x v="408"/>
    <s v="First Class"/>
    <s v="MJ-17740"/>
    <s v="Max Jones"/>
    <x v="0"/>
    <s v="United States"/>
    <s v="Lancaster"/>
    <s v="Ohio"/>
    <n v="43130"/>
    <x v="3"/>
    <s v="OFF-PA-10002923"/>
    <x v="1"/>
    <x v="10"/>
    <s v="Xerox 1942"/>
    <x v="128"/>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x v="2293"/>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x v="2294"/>
    <n v="3"/>
    <n v="0.2"/>
    <n v="54.5916"/>
    <s v="Profit"/>
    <s v="CA"/>
    <x v="0"/>
    <x v="7"/>
  </r>
  <r>
    <n v="2834"/>
    <s v="CA-2017-134649"/>
    <d v="2017-01-26T00:00:00"/>
    <x v="523"/>
    <s v="Second Class"/>
    <s v="CA-11965"/>
    <s v="Carol Adams"/>
    <x v="1"/>
    <s v="United States"/>
    <s v="Hoover"/>
    <s v="Alabama"/>
    <n v="35244"/>
    <x v="0"/>
    <s v="OFF-AR-10001547"/>
    <x v="1"/>
    <x v="6"/>
    <s v="Newell 311"/>
    <x v="2295"/>
    <n v="7"/>
    <n v="0"/>
    <n v="4.1768999999999998"/>
    <s v="Profit"/>
    <s v="CA"/>
    <x v="0"/>
    <x v="6"/>
  </r>
  <r>
    <n v="2835"/>
    <s v="CA-2017-134649"/>
    <d v="2017-01-26T00:00:00"/>
    <x v="523"/>
    <s v="Second Class"/>
    <s v="CA-11965"/>
    <s v="Carol Adams"/>
    <x v="1"/>
    <s v="United States"/>
    <s v="Hoover"/>
    <s v="Alabama"/>
    <n v="35244"/>
    <x v="0"/>
    <s v="OFF-BI-10001890"/>
    <x v="1"/>
    <x v="8"/>
    <s v="Avery Poly Binder Pockets"/>
    <x v="181"/>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x v="2296"/>
    <n v="1"/>
    <n v="0"/>
    <n v="2.8313999999999999"/>
    <s v="Profit"/>
    <s v="CA"/>
    <x v="0"/>
    <x v="9"/>
  </r>
  <r>
    <n v="2837"/>
    <s v="CA-2017-110842"/>
    <d v="2017-11-11T00:00:00"/>
    <x v="38"/>
    <s v="Standard Class"/>
    <s v="GA-14725"/>
    <s v="Guy Armstrong"/>
    <x v="0"/>
    <s v="United States"/>
    <s v="Los Angeles"/>
    <s v="California"/>
    <n v="90036"/>
    <x v="1"/>
    <s v="OFF-PA-10000520"/>
    <x v="1"/>
    <x v="10"/>
    <s v="Xerox 201"/>
    <x v="537"/>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x v="2077"/>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x v="1188"/>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x v="2297"/>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x v="2298"/>
    <n v="4"/>
    <n v="0"/>
    <n v="284.98"/>
    <s v="Profit"/>
    <s v="US"/>
    <x v="1"/>
    <x v="1"/>
  </r>
  <r>
    <n v="2842"/>
    <s v="US-2017-135062"/>
    <d v="2017-08-31T00:00:00"/>
    <x v="842"/>
    <s v="Second Class"/>
    <s v="RL-19615"/>
    <s v="Rob Lucas"/>
    <x v="0"/>
    <s v="United States"/>
    <s v="Fayetteville"/>
    <s v="North Carolina"/>
    <n v="28314"/>
    <x v="0"/>
    <s v="OFF-PA-10000100"/>
    <x v="1"/>
    <x v="10"/>
    <s v="Xerox 1945"/>
    <x v="2299"/>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x v="2300"/>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x v="2301"/>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x v="2302"/>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x v="711"/>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x v="2303"/>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x v="2304"/>
    <n v="6"/>
    <n v="0"/>
    <n v="15.7584"/>
    <s v="Profit"/>
    <s v="CA"/>
    <x v="0"/>
    <x v="5"/>
  </r>
  <r>
    <n v="2849"/>
    <s v="CA-2017-157854"/>
    <d v="2017-04-08T00:00:00"/>
    <x v="339"/>
    <s v="Standard Class"/>
    <s v="DM-13345"/>
    <s v="Denise Monton"/>
    <x v="1"/>
    <s v="United States"/>
    <s v="Roswell"/>
    <s v="Georgia"/>
    <n v="30076"/>
    <x v="0"/>
    <s v="OFF-BI-10001359"/>
    <x v="1"/>
    <x v="8"/>
    <s v="GBC DocuBind TL300 Electric Binding System"/>
    <x v="2305"/>
    <n v="3"/>
    <n v="0"/>
    <n v="1264.7559000000001"/>
    <s v="Profit"/>
    <s v="CA"/>
    <x v="0"/>
    <x v="8"/>
  </r>
  <r>
    <n v="2850"/>
    <s v="CA-2016-123617"/>
    <d v="2016-11-28T00:00:00"/>
    <x v="845"/>
    <s v="Standard Class"/>
    <s v="AJ-10780"/>
    <s v="Anthony Jacobs"/>
    <x v="1"/>
    <s v="United States"/>
    <s v="Palm Coast"/>
    <s v="Florida"/>
    <n v="32137"/>
    <x v="0"/>
    <s v="OFF-BI-10002976"/>
    <x v="1"/>
    <x v="8"/>
    <s v="ACCOHIDE Binder by Acco"/>
    <x v="2306"/>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x v="1445"/>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x v="2307"/>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x v="1852"/>
    <n v="1"/>
    <n v="0"/>
    <n v="6.8907999999999996"/>
    <s v="Profit"/>
    <s v="CA"/>
    <x v="0"/>
    <x v="5"/>
  </r>
  <r>
    <n v="2854"/>
    <s v="CA-2016-136371"/>
    <d v="2016-03-19T00:00:00"/>
    <x v="202"/>
    <s v="Second Class"/>
    <s v="SV-20935"/>
    <s v="Susan Vittorini"/>
    <x v="0"/>
    <s v="United States"/>
    <s v="Oceanside"/>
    <s v="New York"/>
    <n v="11572"/>
    <x v="3"/>
    <s v="FUR-FU-10000221"/>
    <x v="0"/>
    <x v="5"/>
    <s v="Master Caster Door Stop, Brown"/>
    <x v="2308"/>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x v="2309"/>
    <n v="3"/>
    <n v="0"/>
    <n v="10.4754"/>
    <s v="Profit"/>
    <s v="CA"/>
    <x v="0"/>
    <x v="4"/>
  </r>
  <r>
    <n v="2856"/>
    <s v="CA-2017-169810"/>
    <d v="2017-07-25T00:00:00"/>
    <x v="849"/>
    <s v="Standard Class"/>
    <s v="RB-19360"/>
    <s v="Raymond Buch"/>
    <x v="0"/>
    <s v="United States"/>
    <s v="Sioux Falls"/>
    <s v="South Dakota"/>
    <n v="57103"/>
    <x v="2"/>
    <s v="OFF-LA-10003663"/>
    <x v="1"/>
    <x v="2"/>
    <s v="Avery 498"/>
    <x v="2310"/>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x v="2311"/>
    <n v="4"/>
    <n v="0.2"/>
    <n v="100.196"/>
    <s v="Profit"/>
    <s v="CA"/>
    <x v="0"/>
    <x v="1"/>
  </r>
  <r>
    <n v="2858"/>
    <s v="CA-2016-154690"/>
    <d v="2016-08-15T00:00:00"/>
    <x v="611"/>
    <s v="Second Class"/>
    <s v="CC-12370"/>
    <s v="Christopher Conant"/>
    <x v="0"/>
    <s v="United States"/>
    <s v="Fayetteville"/>
    <s v="North Carolina"/>
    <n v="28314"/>
    <x v="0"/>
    <s v="FUR-CH-10000988"/>
    <x v="0"/>
    <x v="1"/>
    <s v="Hon Olson Stacker Stools"/>
    <x v="2241"/>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x v="760"/>
    <n v="4"/>
    <n v="0"/>
    <n v="4.0679999999999996"/>
    <s v="Profit"/>
    <s v="CA"/>
    <x v="0"/>
    <x v="11"/>
  </r>
  <r>
    <n v="2860"/>
    <s v="CA-2017-138975"/>
    <d v="2017-05-19T00:00:00"/>
    <x v="254"/>
    <s v="Standard Class"/>
    <s v="SC-20380"/>
    <s v="Shahid Collister"/>
    <x v="0"/>
    <s v="United States"/>
    <s v="Atlanta"/>
    <s v="Georgia"/>
    <n v="30318"/>
    <x v="0"/>
    <s v="TEC-PH-10004389"/>
    <x v="2"/>
    <x v="7"/>
    <s v="Nokia Lumia 925"/>
    <x v="2216"/>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x v="2312"/>
    <n v="9"/>
    <n v="0"/>
    <n v="374.62860000000001"/>
    <s v="Profit"/>
    <s v="CA"/>
    <x v="0"/>
    <x v="0"/>
  </r>
  <r>
    <n v="2862"/>
    <s v="CA-2017-138975"/>
    <d v="2017-05-19T00:00:00"/>
    <x v="254"/>
    <s v="Standard Class"/>
    <s v="SC-20380"/>
    <s v="Shahid Collister"/>
    <x v="0"/>
    <s v="United States"/>
    <s v="Atlanta"/>
    <s v="Georgia"/>
    <n v="30318"/>
    <x v="0"/>
    <s v="OFF-PA-10000100"/>
    <x v="1"/>
    <x v="10"/>
    <s v="Xerox 1945"/>
    <x v="2313"/>
    <n v="7"/>
    <n v="0"/>
    <n v="140.59569999999999"/>
    <s v="Profit"/>
    <s v="CA"/>
    <x v="0"/>
    <x v="10"/>
  </r>
  <r>
    <n v="2863"/>
    <s v="CA-2017-106537"/>
    <d v="2017-08-12T00:00:00"/>
    <x v="850"/>
    <s v="Standard Class"/>
    <s v="RH-19495"/>
    <s v="Rick Hansen"/>
    <x v="0"/>
    <s v="United States"/>
    <s v="Orlando"/>
    <s v="Florida"/>
    <n v="32839"/>
    <x v="0"/>
    <s v="OFF-PA-10000223"/>
    <x v="1"/>
    <x v="10"/>
    <s v="Xerox 2000"/>
    <x v="557"/>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x v="966"/>
    <n v="3"/>
    <n v="0"/>
    <n v="8.4887999999999995"/>
    <s v="Profit"/>
    <s v="US"/>
    <x v="1"/>
    <x v="4"/>
  </r>
  <r>
    <n v="2865"/>
    <s v="US-2017-103828"/>
    <d v="2017-08-13T00:00:00"/>
    <x v="851"/>
    <s v="Same Day"/>
    <s v="JK-15370"/>
    <s v="Jay Kimmel"/>
    <x v="0"/>
    <s v="United States"/>
    <s v="San Francisco"/>
    <s v="California"/>
    <n v="94122"/>
    <x v="1"/>
    <s v="OFF-AP-10004249"/>
    <x v="1"/>
    <x v="9"/>
    <s v="Staple holder"/>
    <x v="2314"/>
    <n v="7"/>
    <n v="0"/>
    <n v="22.6233"/>
    <s v="Profit"/>
    <s v="US"/>
    <x v="1"/>
    <x v="9"/>
  </r>
  <r>
    <n v="2866"/>
    <s v="US-2017-103828"/>
    <d v="2017-08-13T00:00:00"/>
    <x v="851"/>
    <s v="Same Day"/>
    <s v="JK-15370"/>
    <s v="Jay Kimmel"/>
    <x v="0"/>
    <s v="United States"/>
    <s v="San Francisco"/>
    <s v="California"/>
    <n v="94122"/>
    <x v="1"/>
    <s v="OFF-AR-10000588"/>
    <x v="1"/>
    <x v="6"/>
    <s v="Newell 345"/>
    <x v="423"/>
    <n v="3"/>
    <n v="0"/>
    <n v="15.475199999999999"/>
    <s v="Profit"/>
    <s v="US"/>
    <x v="1"/>
    <x v="6"/>
  </r>
  <r>
    <n v="2867"/>
    <s v="US-2017-103828"/>
    <d v="2017-08-13T00:00:00"/>
    <x v="851"/>
    <s v="Same Day"/>
    <s v="JK-15370"/>
    <s v="Jay Kimmel"/>
    <x v="0"/>
    <s v="United States"/>
    <s v="San Francisco"/>
    <s v="California"/>
    <n v="94122"/>
    <x v="1"/>
    <s v="OFF-SU-10000946"/>
    <x v="1"/>
    <x v="14"/>
    <s v="Staple remover"/>
    <x v="1043"/>
    <n v="4"/>
    <n v="0"/>
    <n v="9.2568000000000001"/>
    <s v="Profit"/>
    <s v="US"/>
    <x v="1"/>
    <x v="14"/>
  </r>
  <r>
    <n v="2868"/>
    <s v="CA-2016-115588"/>
    <d v="2016-11-10T00:00:00"/>
    <x v="357"/>
    <s v="Second Class"/>
    <s v="AF-10885"/>
    <s v="Art Foster"/>
    <x v="0"/>
    <s v="United States"/>
    <s v="Toledo"/>
    <s v="Ohio"/>
    <n v="43615"/>
    <x v="3"/>
    <s v="OFF-SU-10001225"/>
    <x v="1"/>
    <x v="14"/>
    <s v="Staple remover"/>
    <x v="2315"/>
    <n v="5"/>
    <n v="0.2"/>
    <n v="-3.3119999999999998"/>
    <s v="Loss"/>
    <s v="CA"/>
    <x v="0"/>
    <x v="14"/>
  </r>
  <r>
    <n v="2869"/>
    <s v="CA-2016-115588"/>
    <d v="2016-11-10T00:00:00"/>
    <x v="357"/>
    <s v="Second Class"/>
    <s v="AF-10885"/>
    <s v="Art Foster"/>
    <x v="0"/>
    <s v="United States"/>
    <s v="Toledo"/>
    <s v="Ohio"/>
    <n v="43615"/>
    <x v="3"/>
    <s v="OFF-ST-10001558"/>
    <x v="1"/>
    <x v="4"/>
    <s v="Acco Perma 4000 Stacking Storage Drawers"/>
    <x v="2316"/>
    <n v="3"/>
    <n v="0.2"/>
    <n v="-2.4359999999999999"/>
    <s v="Loss"/>
    <s v="CA"/>
    <x v="0"/>
    <x v="4"/>
  </r>
  <r>
    <n v="2870"/>
    <s v="CA-2017-143861"/>
    <d v="2017-06-12T00:00:00"/>
    <x v="141"/>
    <s v="Standard Class"/>
    <s v="LC-16885"/>
    <s v="Lena Creighton"/>
    <x v="0"/>
    <s v="United States"/>
    <s v="Saint Petersburg"/>
    <s v="Florida"/>
    <n v="33710"/>
    <x v="0"/>
    <s v="FUR-FU-10001546"/>
    <x v="0"/>
    <x v="5"/>
    <s v="Dana Swing-Arm Lamps"/>
    <x v="1217"/>
    <n v="2"/>
    <n v="0.2"/>
    <n v="1.0680000000000001"/>
    <s v="Profit"/>
    <s v="CA"/>
    <x v="0"/>
    <x v="5"/>
  </r>
  <r>
    <n v="2871"/>
    <s v="CA-2014-148040"/>
    <d v="2014-03-22T00:00:00"/>
    <x v="616"/>
    <s v="Standard Class"/>
    <s v="BF-11275"/>
    <s v="Beth Fritzler"/>
    <x v="1"/>
    <s v="United States"/>
    <s v="Tucson"/>
    <s v="Arizona"/>
    <n v="85705"/>
    <x v="1"/>
    <s v="OFF-PA-10002581"/>
    <x v="1"/>
    <x v="10"/>
    <s v="Xerox 1951"/>
    <x v="1339"/>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x v="2317"/>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x v="2318"/>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x v="2319"/>
    <n v="8"/>
    <n v="0"/>
    <n v="24.3384"/>
    <s v="Profit"/>
    <s v="CA"/>
    <x v="0"/>
    <x v="4"/>
  </r>
  <r>
    <n v="2875"/>
    <s v="US-2017-102638"/>
    <d v="2017-12-29T00:00:00"/>
    <x v="786"/>
    <s v="First Class"/>
    <s v="MC-17845"/>
    <s v="Michael Chen"/>
    <x v="0"/>
    <s v="United States"/>
    <s v="New York City"/>
    <s v="New York"/>
    <n v="10035"/>
    <x v="3"/>
    <s v="OFF-FA-10002988"/>
    <x v="1"/>
    <x v="13"/>
    <s v="Ideal Clamps"/>
    <x v="2320"/>
    <n v="3"/>
    <n v="0"/>
    <n v="2.9546999999999999"/>
    <s v="Profit"/>
    <s v="US"/>
    <x v="1"/>
    <x v="13"/>
  </r>
  <r>
    <n v="2876"/>
    <s v="US-2016-167339"/>
    <d v="2016-01-21T00:00:00"/>
    <x v="852"/>
    <s v="Second Class"/>
    <s v="TD-20995"/>
    <s v="Tamara Dahlen"/>
    <x v="0"/>
    <s v="United States"/>
    <s v="San Diego"/>
    <s v="California"/>
    <n v="92037"/>
    <x v="1"/>
    <s v="FUR-CH-10004289"/>
    <x v="0"/>
    <x v="1"/>
    <s v="Global Super Steno Chair"/>
    <x v="232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x v="2322"/>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x v="2323"/>
    <n v="2"/>
    <n v="0"/>
    <n v="24.599799999999998"/>
    <s v="Profit"/>
    <s v="CA"/>
    <x v="0"/>
    <x v="12"/>
  </r>
  <r>
    <n v="2879"/>
    <s v="CA-2016-152072"/>
    <d v="2016-01-15T00:00:00"/>
    <x v="853"/>
    <s v="Standard Class"/>
    <s v="Dp-13240"/>
    <s v="Dean percer"/>
    <x v="2"/>
    <s v="United States"/>
    <s v="Westfield"/>
    <s v="New Jersey"/>
    <n v="7090"/>
    <x v="3"/>
    <s v="OFF-AR-10001573"/>
    <x v="1"/>
    <x v="6"/>
    <s v="American Pencil"/>
    <x v="2324"/>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x v="2325"/>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x v="2326"/>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x v="1048"/>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x v="2327"/>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x v="2328"/>
    <n v="4"/>
    <n v="0"/>
    <n v="2.2271999999999998"/>
    <s v="Profit"/>
    <s v="CA"/>
    <x v="0"/>
    <x v="5"/>
  </r>
  <r>
    <n v="2885"/>
    <s v="CA-2016-164483"/>
    <d v="2016-01-30T00:00:00"/>
    <x v="855"/>
    <s v="Standard Class"/>
    <s v="JF-15490"/>
    <s v="Jeremy Farry"/>
    <x v="0"/>
    <s v="United States"/>
    <s v="San Francisco"/>
    <s v="California"/>
    <n v="94122"/>
    <x v="1"/>
    <s v="OFF-BI-10000014"/>
    <x v="1"/>
    <x v="8"/>
    <s v="Heavy-Duty E-Z-D Binders"/>
    <x v="732"/>
    <n v="2"/>
    <n v="0.2"/>
    <n v="5.8914"/>
    <s v="Profit"/>
    <s v="CA"/>
    <x v="0"/>
    <x v="8"/>
  </r>
  <r>
    <n v="2886"/>
    <s v="US-2016-159856"/>
    <d v="2016-10-18T00:00:00"/>
    <x v="856"/>
    <s v="Standard Class"/>
    <s v="EP-13915"/>
    <s v="Emily Phan"/>
    <x v="0"/>
    <s v="United States"/>
    <s v="Tempe"/>
    <s v="Arizona"/>
    <n v="85281"/>
    <x v="1"/>
    <s v="FUR-CH-10003396"/>
    <x v="0"/>
    <x v="1"/>
    <s v="Global Deluxe Steno Chair"/>
    <x v="2329"/>
    <n v="5"/>
    <n v="0.2"/>
    <n v="-34.640999999999998"/>
    <s v="Loss"/>
    <s v="US"/>
    <x v="1"/>
    <x v="1"/>
  </r>
  <r>
    <n v="2887"/>
    <s v="CA-2017-102099"/>
    <d v="2017-12-18T00:00:00"/>
    <x v="857"/>
    <s v="First Class"/>
    <s v="EP-13915"/>
    <s v="Emily Phan"/>
    <x v="0"/>
    <s v="United States"/>
    <s v="Los Angeles"/>
    <s v="California"/>
    <n v="90008"/>
    <x v="1"/>
    <s v="OFF-AR-10003811"/>
    <x v="1"/>
    <x v="6"/>
    <s v="Newell 327"/>
    <x v="153"/>
    <n v="3"/>
    <n v="0"/>
    <n v="1.7901"/>
    <s v="Profit"/>
    <s v="CA"/>
    <x v="0"/>
    <x v="6"/>
  </r>
  <r>
    <n v="2888"/>
    <s v="CA-2017-102099"/>
    <d v="2017-12-18T00:00:00"/>
    <x v="857"/>
    <s v="First Class"/>
    <s v="EP-13915"/>
    <s v="Emily Phan"/>
    <x v="0"/>
    <s v="United States"/>
    <s v="Los Angeles"/>
    <s v="California"/>
    <n v="90008"/>
    <x v="1"/>
    <s v="OFF-PA-10003172"/>
    <x v="1"/>
    <x v="10"/>
    <s v="Xerox 1996"/>
    <x v="91"/>
    <n v="2"/>
    <n v="0"/>
    <n v="6.2207999999999997"/>
    <s v="Profit"/>
    <s v="CA"/>
    <x v="0"/>
    <x v="10"/>
  </r>
  <r>
    <n v="2889"/>
    <s v="CA-2017-102099"/>
    <d v="2017-12-18T00:00:00"/>
    <x v="857"/>
    <s v="First Class"/>
    <s v="EP-13915"/>
    <s v="Emily Phan"/>
    <x v="0"/>
    <s v="United States"/>
    <s v="Los Angeles"/>
    <s v="California"/>
    <n v="90008"/>
    <x v="1"/>
    <s v="OFF-PA-10000289"/>
    <x v="1"/>
    <x v="10"/>
    <s v="Xerox 213"/>
    <x v="56"/>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x v="2330"/>
    <n v="5"/>
    <n v="0"/>
    <n v="10.7325"/>
    <s v="Profit"/>
    <s v="CA"/>
    <x v="0"/>
    <x v="10"/>
  </r>
  <r>
    <n v="2891"/>
    <s v="CA-2014-142727"/>
    <d v="2014-04-29T00:00:00"/>
    <x v="858"/>
    <s v="Second Class"/>
    <s v="HG-14845"/>
    <s v="Harry Greene"/>
    <x v="0"/>
    <s v="United States"/>
    <s v="Lake Charles"/>
    <s v="Louisiana"/>
    <n v="70601"/>
    <x v="0"/>
    <s v="FUR-CH-10002304"/>
    <x v="0"/>
    <x v="1"/>
    <s v="Global Stack Chair without Arms, Black"/>
    <x v="2331"/>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x v="1444"/>
    <n v="3"/>
    <n v="0"/>
    <n v="8.6112000000000002"/>
    <s v="Profit"/>
    <s v="CA"/>
    <x v="0"/>
    <x v="8"/>
  </r>
  <r>
    <n v="2893"/>
    <s v="CA-2017-139913"/>
    <d v="2017-10-23T00:00:00"/>
    <x v="859"/>
    <s v="Standard Class"/>
    <s v="JC-16105"/>
    <s v="Julie Creighton"/>
    <x v="1"/>
    <s v="United States"/>
    <s v="Rochester"/>
    <s v="New York"/>
    <n v="14609"/>
    <x v="3"/>
    <s v="OFF-PA-10003739"/>
    <x v="1"/>
    <x v="10"/>
    <s v="Xerox 1969"/>
    <x v="1049"/>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x v="1579"/>
    <n v="5"/>
    <n v="0"/>
    <n v="11.88"/>
    <s v="Profit"/>
    <s v="CA"/>
    <x v="0"/>
    <x v="10"/>
  </r>
  <r>
    <n v="2895"/>
    <s v="CA-2017-139913"/>
    <d v="2017-10-23T00:00:00"/>
    <x v="859"/>
    <s v="Standard Class"/>
    <s v="JC-16105"/>
    <s v="Julie Creighton"/>
    <x v="1"/>
    <s v="United States"/>
    <s v="Rochester"/>
    <s v="New York"/>
    <n v="14609"/>
    <x v="3"/>
    <s v="FUR-FU-10000771"/>
    <x v="0"/>
    <x v="5"/>
    <s v="Eldon 200 Class Desk Accessories, Smoke"/>
    <x v="2332"/>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x v="1197"/>
    <n v="3"/>
    <n v="0"/>
    <n v="10.0464"/>
    <s v="Profit"/>
    <s v="CA"/>
    <x v="0"/>
    <x v="7"/>
  </r>
  <r>
    <n v="2897"/>
    <s v="CA-2014-169033"/>
    <d v="2014-03-30T00:00:00"/>
    <x v="860"/>
    <s v="Standard Class"/>
    <s v="KM-16720"/>
    <s v="Kunst Miller"/>
    <x v="0"/>
    <s v="United States"/>
    <s v="Long Beach"/>
    <s v="New York"/>
    <n v="11561"/>
    <x v="3"/>
    <s v="OFF-AR-10001915"/>
    <x v="1"/>
    <x v="6"/>
    <s v="Peel-Off China Markers"/>
    <x v="2333"/>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x v="2334"/>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x v="2335"/>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x v="1973"/>
    <n v="2"/>
    <n v="0.2"/>
    <n v="59.997999999999998"/>
    <s v="Profit"/>
    <s v="CA"/>
    <x v="0"/>
    <x v="16"/>
  </r>
  <r>
    <n v="2901"/>
    <s v="CA-2015-166464"/>
    <d v="2015-09-12T00:00:00"/>
    <x v="731"/>
    <s v="Standard Class"/>
    <s v="PG-18895"/>
    <s v="Paul Gonzalez"/>
    <x v="0"/>
    <s v="United States"/>
    <s v="New York City"/>
    <s v="New York"/>
    <n v="10035"/>
    <x v="3"/>
    <s v="OFF-LA-10001317"/>
    <x v="1"/>
    <x v="2"/>
    <s v="Avery 520"/>
    <x v="2336"/>
    <n v="4"/>
    <n v="0"/>
    <n v="6.048"/>
    <s v="Profit"/>
    <s v="CA"/>
    <x v="0"/>
    <x v="2"/>
  </r>
  <r>
    <n v="2902"/>
    <s v="CA-2017-124898"/>
    <d v="2017-09-11T00:00:00"/>
    <x v="17"/>
    <s v="Standard Class"/>
    <s v="DB-12910"/>
    <s v="Daniel Byrd"/>
    <x v="2"/>
    <s v="United States"/>
    <s v="Columbus"/>
    <s v="Georgia"/>
    <n v="31907"/>
    <x v="0"/>
    <s v="OFF-PA-10003656"/>
    <x v="1"/>
    <x v="10"/>
    <s v="Xerox 1935"/>
    <x v="2337"/>
    <n v="7"/>
    <n v="0"/>
    <n v="84.943600000000004"/>
    <s v="Profit"/>
    <s v="CA"/>
    <x v="0"/>
    <x v="10"/>
  </r>
  <r>
    <n v="2903"/>
    <s v="CA-2016-164035"/>
    <d v="2016-06-12T00:00:00"/>
    <x v="432"/>
    <s v="Standard Class"/>
    <s v="CR-12730"/>
    <s v="Craig Reiter"/>
    <x v="0"/>
    <s v="United States"/>
    <s v="Chicago"/>
    <s v="Illinois"/>
    <n v="60610"/>
    <x v="2"/>
    <s v="OFF-PA-10002160"/>
    <x v="1"/>
    <x v="10"/>
    <s v="Xerox 1978"/>
    <x v="106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x v="2338"/>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x v="2339"/>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x v="2340"/>
    <n v="2"/>
    <n v="0"/>
    <n v="80.631200000000007"/>
    <s v="Profit"/>
    <s v="CA"/>
    <x v="0"/>
    <x v="4"/>
  </r>
  <r>
    <n v="2907"/>
    <s v="CA-2017-121615"/>
    <d v="2017-11-03T00:00:00"/>
    <x v="748"/>
    <s v="Standard Class"/>
    <s v="DL-12925"/>
    <s v="Daniel Lacy"/>
    <x v="0"/>
    <s v="United States"/>
    <s v="Eagan"/>
    <s v="Minnesota"/>
    <n v="55122"/>
    <x v="2"/>
    <s v="OFF-PA-10000327"/>
    <x v="1"/>
    <x v="10"/>
    <s v="Xerox 1971"/>
    <x v="18"/>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x v="2341"/>
    <n v="5"/>
    <n v="0"/>
    <n v="14.148"/>
    <s v="Profit"/>
    <s v="CA"/>
    <x v="0"/>
    <x v="4"/>
  </r>
  <r>
    <n v="2909"/>
    <s v="CA-2017-121615"/>
    <d v="2017-11-03T00:00:00"/>
    <x v="748"/>
    <s v="Standard Class"/>
    <s v="DL-12925"/>
    <s v="Daniel Lacy"/>
    <x v="0"/>
    <s v="United States"/>
    <s v="Eagan"/>
    <s v="Minnesota"/>
    <n v="55122"/>
    <x v="2"/>
    <s v="OFF-LA-10001771"/>
    <x v="1"/>
    <x v="2"/>
    <s v="Avery 513"/>
    <x v="1801"/>
    <n v="3"/>
    <n v="0"/>
    <n v="6.8723999999999998"/>
    <s v="Profit"/>
    <s v="CA"/>
    <x v="0"/>
    <x v="2"/>
  </r>
  <r>
    <n v="2910"/>
    <s v="CA-2017-166415"/>
    <d v="2017-02-19T00:00:00"/>
    <x v="318"/>
    <s v="Standard Class"/>
    <s v="ME-17725"/>
    <s v="Max Engle"/>
    <x v="0"/>
    <s v="United States"/>
    <s v="Seattle"/>
    <s v="Washington"/>
    <n v="98103"/>
    <x v="1"/>
    <s v="OFF-FA-10004968"/>
    <x v="1"/>
    <x v="13"/>
    <s v="Rubber Band Ball"/>
    <x v="2156"/>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x v="2342"/>
    <n v="4"/>
    <n v="0.2"/>
    <n v="24.196000000000002"/>
    <s v="Profit"/>
    <s v="CA"/>
    <x v="0"/>
    <x v="9"/>
  </r>
  <r>
    <n v="2912"/>
    <s v="CA-2014-113929"/>
    <d v="2014-06-16T00:00:00"/>
    <x v="365"/>
    <s v="Standard Class"/>
    <s v="CK-12205"/>
    <s v="Chloris Kastensmidt"/>
    <x v="0"/>
    <s v="United States"/>
    <s v="Hempstead"/>
    <s v="New York"/>
    <n v="11550"/>
    <x v="3"/>
    <s v="OFF-EN-10003286"/>
    <x v="1"/>
    <x v="12"/>
    <s v="Staple envelope"/>
    <x v="1399"/>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x v="762"/>
    <n v="4"/>
    <n v="0"/>
    <n v="10.5"/>
    <s v="Profit"/>
    <s v="CA"/>
    <x v="0"/>
    <x v="6"/>
  </r>
  <r>
    <n v="2914"/>
    <s v="CA-2014-113929"/>
    <d v="2014-06-16T00:00:00"/>
    <x v="365"/>
    <s v="Standard Class"/>
    <s v="CK-12205"/>
    <s v="Chloris Kastensmidt"/>
    <x v="0"/>
    <s v="United States"/>
    <s v="Hempstead"/>
    <s v="New York"/>
    <n v="11550"/>
    <x v="3"/>
    <s v="OFF-BI-10002852"/>
    <x v="1"/>
    <x v="8"/>
    <s v="Ibico Standard Transparent Covers"/>
    <x v="2343"/>
    <n v="3"/>
    <n v="0.2"/>
    <n v="14.3376"/>
    <s v="Profit"/>
    <s v="CA"/>
    <x v="0"/>
    <x v="8"/>
  </r>
  <r>
    <n v="2915"/>
    <s v="CA-2015-134747"/>
    <d v="2015-10-12T00:00:00"/>
    <x v="334"/>
    <s v="Second Class"/>
    <s v="DL-12925"/>
    <s v="Daniel Lacy"/>
    <x v="0"/>
    <s v="United States"/>
    <s v="Noblesville"/>
    <s v="Indiana"/>
    <n v="46060"/>
    <x v="2"/>
    <s v="TEC-PH-10002890"/>
    <x v="2"/>
    <x v="7"/>
    <s v="AT&amp;T 17929 Lendline Telephone"/>
    <x v="2344"/>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x v="2345"/>
    <n v="2"/>
    <n v="0"/>
    <n v="5.6520000000000001"/>
    <s v="Profit"/>
    <s v="CA"/>
    <x v="0"/>
    <x v="8"/>
  </r>
  <r>
    <n v="2917"/>
    <s v="CA-2015-134747"/>
    <d v="2015-10-12T00:00:00"/>
    <x v="334"/>
    <s v="Second Class"/>
    <s v="DL-12925"/>
    <s v="Daniel Lacy"/>
    <x v="0"/>
    <s v="United States"/>
    <s v="Noblesville"/>
    <s v="Indiana"/>
    <n v="46060"/>
    <x v="2"/>
    <s v="TEC-PH-10001750"/>
    <x v="2"/>
    <x v="7"/>
    <s v="Samsung Rugby III"/>
    <x v="1259"/>
    <n v="4"/>
    <n v="0"/>
    <n v="71.269199999999998"/>
    <s v="Profit"/>
    <s v="CA"/>
    <x v="0"/>
    <x v="7"/>
  </r>
  <r>
    <n v="2918"/>
    <s v="CA-2017-155047"/>
    <d v="2017-08-27T00:00:00"/>
    <x v="624"/>
    <s v="First Class"/>
    <s v="SE-20110"/>
    <s v="Sanjit Engle"/>
    <x v="0"/>
    <s v="United States"/>
    <s v="Dallas"/>
    <s v="Texas"/>
    <n v="75220"/>
    <x v="2"/>
    <s v="OFF-AR-10003338"/>
    <x v="1"/>
    <x v="6"/>
    <s v="Eberhard Faber 3 1/2&quot; Golf Pencils"/>
    <x v="2346"/>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x v="2347"/>
    <n v="5"/>
    <n v="0.2"/>
    <n v="2.37"/>
    <s v="Profit"/>
    <s v="CA"/>
    <x v="0"/>
    <x v="13"/>
  </r>
  <r>
    <n v="2920"/>
    <s v="CA-2016-160129"/>
    <d v="2016-11-23T00:00:00"/>
    <x v="791"/>
    <s v="Same Day"/>
    <s v="LS-17200"/>
    <s v="Luke Schmidt"/>
    <x v="1"/>
    <s v="United States"/>
    <s v="Philadelphia"/>
    <s v="Pennsylvania"/>
    <n v="19140"/>
    <x v="3"/>
    <s v="FUR-FU-10002088"/>
    <x v="0"/>
    <x v="5"/>
    <s v="Nu-Dell Float Frame 11 x 14 1/2"/>
    <x v="322"/>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x v="2348"/>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x v="2349"/>
    <n v="2"/>
    <n v="0"/>
    <n v="6.4649999999999999"/>
    <s v="Profit"/>
    <s v="CA"/>
    <x v="0"/>
    <x v="4"/>
  </r>
  <r>
    <n v="2923"/>
    <s v="US-2015-141453"/>
    <d v="2015-11-30T00:00:00"/>
    <x v="253"/>
    <s v="Second Class"/>
    <s v="DB-13270"/>
    <s v="Deborah Brumfield"/>
    <x v="2"/>
    <s v="United States"/>
    <s v="Austin"/>
    <s v="Texas"/>
    <n v="78745"/>
    <x v="2"/>
    <s v="OFF-BI-10000301"/>
    <x v="1"/>
    <x v="8"/>
    <s v="GBC Instant Report Kit"/>
    <x v="2350"/>
    <n v="3"/>
    <n v="0.8"/>
    <n v="-5.8230000000000004"/>
    <s v="Loss"/>
    <s v="US"/>
    <x v="1"/>
    <x v="8"/>
  </r>
  <r>
    <n v="2924"/>
    <s v="CA-2014-156993"/>
    <d v="2014-06-28T00:00:00"/>
    <x v="864"/>
    <s v="Standard Class"/>
    <s v="RW-19630"/>
    <s v="Rob Williams"/>
    <x v="1"/>
    <s v="United States"/>
    <s v="Detroit"/>
    <s v="Michigan"/>
    <n v="48234"/>
    <x v="2"/>
    <s v="OFF-FA-10003495"/>
    <x v="1"/>
    <x v="13"/>
    <s v="Staples"/>
    <x v="2351"/>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x v="18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x v="2352"/>
    <n v="1"/>
    <n v="0"/>
    <n v="4.9497"/>
    <s v="Profit"/>
    <s v="CA"/>
    <x v="0"/>
    <x v="5"/>
  </r>
  <r>
    <n v="2927"/>
    <s v="CA-2017-128629"/>
    <d v="2017-07-10T00:00:00"/>
    <x v="730"/>
    <s v="Second Class"/>
    <s v="BP-11155"/>
    <s v="Becky Pak"/>
    <x v="0"/>
    <s v="United States"/>
    <s v="Columbus"/>
    <s v="Georgia"/>
    <n v="31907"/>
    <x v="0"/>
    <s v="FUR-FU-10000771"/>
    <x v="0"/>
    <x v="5"/>
    <s v="Eldon 200 Class Desk Accessories, Smoke"/>
    <x v="605"/>
    <n v="3"/>
    <n v="0"/>
    <n v="7.9127999999999998"/>
    <s v="Profit"/>
    <s v="CA"/>
    <x v="0"/>
    <x v="5"/>
  </r>
  <r>
    <n v="2928"/>
    <s v="CA-2017-158106"/>
    <d v="2017-06-04T00:00:00"/>
    <x v="272"/>
    <s v="Standard Class"/>
    <s v="CT-11995"/>
    <s v="Carol Triggs"/>
    <x v="0"/>
    <s v="United States"/>
    <s v="Apple Valley"/>
    <s v="Minnesota"/>
    <n v="55124"/>
    <x v="2"/>
    <s v="OFF-AR-10002255"/>
    <x v="1"/>
    <x v="6"/>
    <s v="Newell 346"/>
    <x v="87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x v="2353"/>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x v="2354"/>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x v="2124"/>
    <n v="2"/>
    <n v="0.2"/>
    <n v="2.2302"/>
    <s v="Profit"/>
    <s v="CA"/>
    <x v="0"/>
    <x v="8"/>
  </r>
  <r>
    <n v="2932"/>
    <s v="CA-2015-168564"/>
    <d v="2015-08-08T00:00:00"/>
    <x v="747"/>
    <s v="Same Day"/>
    <s v="TT-21220"/>
    <s v="Thomas Thornton"/>
    <x v="0"/>
    <s v="United States"/>
    <s v="San Francisco"/>
    <s v="California"/>
    <n v="94109"/>
    <x v="1"/>
    <s v="OFF-BI-10002557"/>
    <x v="1"/>
    <x v="8"/>
    <s v="Presstex Flexible Ring Binders"/>
    <x v="6"/>
    <n v="2"/>
    <n v="0.2"/>
    <n v="2.73"/>
    <s v="Profit"/>
    <s v="CA"/>
    <x v="0"/>
    <x v="8"/>
  </r>
  <r>
    <n v="2933"/>
    <s v="CA-2015-168564"/>
    <d v="2015-08-08T00:00:00"/>
    <x v="747"/>
    <s v="Same Day"/>
    <s v="TT-21220"/>
    <s v="Thomas Thornton"/>
    <x v="0"/>
    <s v="United States"/>
    <s v="San Francisco"/>
    <s v="California"/>
    <n v="94109"/>
    <x v="1"/>
    <s v="FUR-CH-10000785"/>
    <x v="0"/>
    <x v="1"/>
    <s v="Global Ergonomic Managers Chair"/>
    <x v="2355"/>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x v="2356"/>
    <n v="1"/>
    <n v="0.2"/>
    <n v="13.7193"/>
    <s v="Profit"/>
    <s v="US"/>
    <x v="1"/>
    <x v="7"/>
  </r>
  <r>
    <n v="2935"/>
    <s v="US-2016-169040"/>
    <d v="2016-12-06T00:00:00"/>
    <x v="485"/>
    <s v="Standard Class"/>
    <s v="GT-14710"/>
    <s v="Greg Tran"/>
    <x v="0"/>
    <s v="United States"/>
    <s v="Seattle"/>
    <s v="Washington"/>
    <n v="98105"/>
    <x v="1"/>
    <s v="TEC-PH-10002834"/>
    <x v="2"/>
    <x v="7"/>
    <s v="Google Nexus 5"/>
    <x v="2087"/>
    <n v="3"/>
    <n v="0.2"/>
    <n v="26.9985"/>
    <s v="Profit"/>
    <s v="US"/>
    <x v="1"/>
    <x v="7"/>
  </r>
  <r>
    <n v="2936"/>
    <s v="US-2016-169040"/>
    <d v="2016-12-06T00:00:00"/>
    <x v="485"/>
    <s v="Standard Class"/>
    <s v="GT-14710"/>
    <s v="Greg Tran"/>
    <x v="0"/>
    <s v="United States"/>
    <s v="Seattle"/>
    <s v="Washington"/>
    <n v="98105"/>
    <x v="1"/>
    <s v="OFF-EN-10000927"/>
    <x v="1"/>
    <x v="12"/>
    <s v="Jet-Pak Recycled Peel 'N' Seal Padded Mailers"/>
    <x v="2357"/>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x v="2358"/>
    <n v="7"/>
    <n v="0.2"/>
    <n v="15.342599999999999"/>
    <s v="Profit"/>
    <s v="US"/>
    <x v="1"/>
    <x v="8"/>
  </r>
  <r>
    <n v="2938"/>
    <s v="US-2016-169040"/>
    <d v="2016-12-06T00:00:00"/>
    <x v="485"/>
    <s v="Standard Class"/>
    <s v="GT-14710"/>
    <s v="Greg Tran"/>
    <x v="0"/>
    <s v="United States"/>
    <s v="Seattle"/>
    <s v="Washington"/>
    <n v="98105"/>
    <x v="1"/>
    <s v="OFF-PA-10001736"/>
    <x v="1"/>
    <x v="10"/>
    <s v="Xerox 1880"/>
    <x v="2359"/>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x v="2360"/>
    <n v="5"/>
    <n v="0"/>
    <n v="89.159000000000006"/>
    <s v="Profit"/>
    <s v="US"/>
    <x v="1"/>
    <x v="10"/>
  </r>
  <r>
    <n v="2940"/>
    <s v="US-2016-169040"/>
    <d v="2016-12-06T00:00:00"/>
    <x v="485"/>
    <s v="Standard Class"/>
    <s v="GT-14710"/>
    <s v="Greg Tran"/>
    <x v="0"/>
    <s v="United States"/>
    <s v="Seattle"/>
    <s v="Washington"/>
    <n v="98105"/>
    <x v="1"/>
    <s v="OFF-BI-10001658"/>
    <x v="1"/>
    <x v="8"/>
    <s v="GBC Standard Therm-A-Bind Covers"/>
    <x v="672"/>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x v="2361"/>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x v="2362"/>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x v="2363"/>
    <n v="3"/>
    <n v="0"/>
    <n v="40.5867"/>
    <s v="Profit"/>
    <s v="CA"/>
    <x v="0"/>
    <x v="1"/>
  </r>
  <r>
    <n v="2944"/>
    <s v="CA-2017-126242"/>
    <d v="2017-11-19T00:00:00"/>
    <x v="865"/>
    <s v="Standard Class"/>
    <s v="MC-18100"/>
    <s v="Mick Crebagga"/>
    <x v="0"/>
    <s v="United States"/>
    <s v="Los Angeles"/>
    <s v="California"/>
    <n v="90049"/>
    <x v="1"/>
    <s v="OFF-ST-10000675"/>
    <x v="1"/>
    <x v="4"/>
    <s v="File Shuttle II and Handi-File, Black"/>
    <x v="2364"/>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x v="2365"/>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x v="2366"/>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x v="607"/>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x v="643"/>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x v="2367"/>
    <n v="5"/>
    <n v="0"/>
    <n v="20.539000000000001"/>
    <s v="Profit"/>
    <s v="CA"/>
    <x v="0"/>
    <x v="12"/>
  </r>
  <r>
    <n v="2950"/>
    <s v="CA-2017-134915"/>
    <d v="2017-11-12T00:00:00"/>
    <x v="44"/>
    <s v="Same Day"/>
    <s v="EM-14140"/>
    <s v="Eugene Moren"/>
    <x v="2"/>
    <s v="United States"/>
    <s v="Glendale"/>
    <s v="Arizona"/>
    <n v="85301"/>
    <x v="1"/>
    <s v="TEC-AC-10001266"/>
    <x v="2"/>
    <x v="11"/>
    <s v="Memorex Micro Travel Drive 8 GB"/>
    <x v="2368"/>
    <n v="4"/>
    <n v="0.2"/>
    <n v="13"/>
    <s v="Profit"/>
    <s v="CA"/>
    <x v="0"/>
    <x v="11"/>
  </r>
  <r>
    <n v="2951"/>
    <s v="CA-2017-134915"/>
    <d v="2017-11-12T00:00:00"/>
    <x v="44"/>
    <s v="Same Day"/>
    <s v="EM-14140"/>
    <s v="Eugene Moren"/>
    <x v="2"/>
    <s v="United States"/>
    <s v="Glendale"/>
    <s v="Arizona"/>
    <n v="85301"/>
    <x v="1"/>
    <s v="OFF-PA-10002160"/>
    <x v="1"/>
    <x v="10"/>
    <s v="Xerox 1978"/>
    <x v="106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x v="2369"/>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x v="391"/>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x v="1054"/>
    <n v="2"/>
    <n v="0.2"/>
    <n v="0.69299999999999995"/>
    <s v="Profit"/>
    <s v="CA"/>
    <x v="0"/>
    <x v="7"/>
  </r>
  <r>
    <n v="2955"/>
    <s v="CA-2017-134915"/>
    <d v="2017-11-12T00:00:00"/>
    <x v="44"/>
    <s v="Same Day"/>
    <s v="EM-14140"/>
    <s v="Eugene Moren"/>
    <x v="2"/>
    <s v="United States"/>
    <s v="Glendale"/>
    <s v="Arizona"/>
    <n v="85301"/>
    <x v="1"/>
    <s v="TEC-PH-10001459"/>
    <x v="2"/>
    <x v="7"/>
    <s v="Samsung Galaxy Mega 6.3"/>
    <x v="2370"/>
    <n v="2"/>
    <n v="0.2"/>
    <n v="50.398800000000001"/>
    <s v="Profit"/>
    <s v="CA"/>
    <x v="0"/>
    <x v="7"/>
  </r>
  <r>
    <n v="2956"/>
    <s v="CA-2016-153353"/>
    <d v="2016-08-18T00:00:00"/>
    <x v="868"/>
    <s v="Standard Class"/>
    <s v="GG-14650"/>
    <s v="Greg Guthrie"/>
    <x v="1"/>
    <s v="United States"/>
    <s v="New York City"/>
    <s v="New York"/>
    <n v="10035"/>
    <x v="3"/>
    <s v="TEC-PH-10000439"/>
    <x v="2"/>
    <x v="7"/>
    <s v="GE DSL Phone Line Filter"/>
    <x v="1346"/>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x v="2371"/>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x v="2372"/>
    <n v="1"/>
    <n v="0.7"/>
    <n v="-1.9275"/>
    <s v="Loss"/>
    <s v="CA"/>
    <x v="0"/>
    <x v="8"/>
  </r>
  <r>
    <n v="2959"/>
    <s v="CA-2015-158456"/>
    <d v="2015-12-24T00:00:00"/>
    <x v="693"/>
    <s v="Standard Class"/>
    <s v="KT-16465"/>
    <s v="Kean Takahito"/>
    <x v="0"/>
    <s v="United States"/>
    <s v="Los Angeles"/>
    <s v="California"/>
    <n v="90032"/>
    <x v="1"/>
    <s v="OFF-BI-10001097"/>
    <x v="1"/>
    <x v="8"/>
    <s v="Avery Hole Reinforcements"/>
    <x v="950"/>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x v="1931"/>
    <n v="4"/>
    <n v="0"/>
    <n v="21.5824"/>
    <s v="Profit"/>
    <s v="CA"/>
    <x v="0"/>
    <x v="13"/>
  </r>
  <r>
    <n v="2961"/>
    <s v="CA-2017-143665"/>
    <d v="2017-04-26T00:00:00"/>
    <x v="869"/>
    <s v="Standard Class"/>
    <s v="PO-19180"/>
    <s v="Philisse Overcash"/>
    <x v="2"/>
    <s v="United States"/>
    <s v="Seattle"/>
    <s v="Washington"/>
    <n v="98115"/>
    <x v="1"/>
    <s v="OFF-PA-10003673"/>
    <x v="1"/>
    <x v="10"/>
    <s v="Strathmore Photo Mount Cards"/>
    <x v="2373"/>
    <n v="3"/>
    <n v="0"/>
    <n v="9.3564000000000007"/>
    <s v="Profit"/>
    <s v="CA"/>
    <x v="0"/>
    <x v="10"/>
  </r>
  <r>
    <n v="2962"/>
    <s v="CA-2017-143665"/>
    <d v="2017-04-26T00:00:00"/>
    <x v="869"/>
    <s v="Standard Class"/>
    <s v="PO-19180"/>
    <s v="Philisse Overcash"/>
    <x v="2"/>
    <s v="United States"/>
    <s v="Seattle"/>
    <s v="Washington"/>
    <n v="98115"/>
    <x v="1"/>
    <s v="OFF-LA-10002034"/>
    <x v="1"/>
    <x v="2"/>
    <s v="Avery 478"/>
    <x v="2374"/>
    <n v="8"/>
    <n v="0"/>
    <n v="19.247199999999999"/>
    <s v="Profit"/>
    <s v="CA"/>
    <x v="0"/>
    <x v="2"/>
  </r>
  <r>
    <n v="2963"/>
    <s v="CA-2017-137428"/>
    <d v="2017-12-16T00:00:00"/>
    <x v="91"/>
    <s v="Second Class"/>
    <s v="AY-10555"/>
    <s v="Andy Yotov"/>
    <x v="1"/>
    <s v="United States"/>
    <s v="Oceanside"/>
    <s v="California"/>
    <n v="92054"/>
    <x v="1"/>
    <s v="FUR-CH-10002774"/>
    <x v="0"/>
    <x v="1"/>
    <s v="Global Deluxe Stacking Chair, Gray"/>
    <x v="2375"/>
    <n v="2"/>
    <n v="0.2"/>
    <n v="9.1763999999999992"/>
    <s v="Profit"/>
    <s v="CA"/>
    <x v="0"/>
    <x v="1"/>
  </r>
  <r>
    <n v="2964"/>
    <s v="CA-2017-137428"/>
    <d v="2017-12-16T00:00:00"/>
    <x v="91"/>
    <s v="Second Class"/>
    <s v="AY-10555"/>
    <s v="Andy Yotov"/>
    <x v="1"/>
    <s v="United States"/>
    <s v="Oceanside"/>
    <s v="California"/>
    <n v="92054"/>
    <x v="1"/>
    <s v="FUR-CH-10003817"/>
    <x v="0"/>
    <x v="1"/>
    <s v="Global Value Steno Chair, Gray"/>
    <x v="2376"/>
    <n v="2"/>
    <n v="0.2"/>
    <n v="6.0739999999999998"/>
    <s v="Profit"/>
    <s v="CA"/>
    <x v="0"/>
    <x v="1"/>
  </r>
  <r>
    <n v="2965"/>
    <s v="CA-2017-137428"/>
    <d v="2017-12-16T00:00:00"/>
    <x v="91"/>
    <s v="Second Class"/>
    <s v="AY-10555"/>
    <s v="Andy Yotov"/>
    <x v="1"/>
    <s v="United States"/>
    <s v="Oceanside"/>
    <s v="California"/>
    <n v="92054"/>
    <x v="1"/>
    <s v="OFF-BI-10002949"/>
    <x v="1"/>
    <x v="8"/>
    <s v="Prestige Round Ring Binders"/>
    <x v="1867"/>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x v="1623"/>
    <n v="2"/>
    <n v="0"/>
    <n v="7.5839999999999996"/>
    <s v="Profit"/>
    <s v="CA"/>
    <x v="0"/>
    <x v="5"/>
  </r>
  <r>
    <n v="2967"/>
    <s v="CA-2014-162866"/>
    <d v="2014-12-27T00:00:00"/>
    <x v="252"/>
    <s v="Standard Class"/>
    <s v="Co-12640"/>
    <s v="Corey-Lock"/>
    <x v="0"/>
    <s v="United States"/>
    <s v="Skokie"/>
    <s v="Illinois"/>
    <n v="60076"/>
    <x v="2"/>
    <s v="FUR-FU-10001473"/>
    <x v="0"/>
    <x v="5"/>
    <s v="DAX Wood Document Frame"/>
    <x v="2377"/>
    <n v="6"/>
    <n v="0.6"/>
    <n v="-19.7712"/>
    <s v="Loss"/>
    <s v="CA"/>
    <x v="0"/>
    <x v="5"/>
  </r>
  <r>
    <n v="2968"/>
    <s v="CA-2014-162866"/>
    <d v="2014-12-27T00:00:00"/>
    <x v="252"/>
    <s v="Standard Class"/>
    <s v="Co-12640"/>
    <s v="Corey-Lock"/>
    <x v="0"/>
    <s v="United States"/>
    <s v="Skokie"/>
    <s v="Illinois"/>
    <n v="60076"/>
    <x v="2"/>
    <s v="OFF-ST-10002562"/>
    <x v="1"/>
    <x v="4"/>
    <s v="Staple magnet"/>
    <x v="237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x v="2379"/>
    <n v="3"/>
    <n v="0.2"/>
    <n v="43.7136"/>
    <s v="Profit"/>
    <s v="CA"/>
    <x v="0"/>
    <x v="9"/>
  </r>
  <r>
    <n v="2970"/>
    <s v="CA-2017-167941"/>
    <d v="2017-11-06T00:00:00"/>
    <x v="748"/>
    <s v="Second Class"/>
    <s v="JF-15565"/>
    <s v="Jill Fjeld"/>
    <x v="0"/>
    <s v="United States"/>
    <s v="Fayetteville"/>
    <s v="North Carolina"/>
    <n v="28314"/>
    <x v="0"/>
    <s v="OFF-PA-10001800"/>
    <x v="1"/>
    <x v="10"/>
    <s v="Xerox 220"/>
    <x v="276"/>
    <n v="6"/>
    <n v="0.2"/>
    <n v="10.8864"/>
    <s v="Profit"/>
    <s v="CA"/>
    <x v="0"/>
    <x v="10"/>
  </r>
  <r>
    <n v="2971"/>
    <s v="CA-2017-167941"/>
    <d v="2017-11-06T00:00:00"/>
    <x v="748"/>
    <s v="Second Class"/>
    <s v="JF-15565"/>
    <s v="Jill Fjeld"/>
    <x v="0"/>
    <s v="United States"/>
    <s v="Fayetteville"/>
    <s v="North Carolina"/>
    <n v="28314"/>
    <x v="0"/>
    <s v="OFF-BI-10002827"/>
    <x v="1"/>
    <x v="8"/>
    <s v="Avery Durable Poly Binders"/>
    <x v="1333"/>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x v="2380"/>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x v="1764"/>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x v="2381"/>
    <n v="5"/>
    <n v="0"/>
    <n v="5.1840000000000002"/>
    <s v="Profit"/>
    <s v="CA"/>
    <x v="0"/>
    <x v="8"/>
  </r>
  <r>
    <n v="2975"/>
    <s v="CA-2015-137512"/>
    <d v="2015-05-07T00:00:00"/>
    <x v="678"/>
    <s v="Standard Class"/>
    <s v="AG-10675"/>
    <s v="Anna Gayman"/>
    <x v="0"/>
    <s v="United States"/>
    <s v="Allen"/>
    <s v="Texas"/>
    <n v="75002"/>
    <x v="2"/>
    <s v="FUR-TA-10001095"/>
    <x v="0"/>
    <x v="3"/>
    <s v="Chromcraft Round Conference Tables"/>
    <x v="1289"/>
    <n v="2"/>
    <n v="0.3"/>
    <n v="-31.372199999999999"/>
    <s v="Loss"/>
    <s v="CA"/>
    <x v="0"/>
    <x v="3"/>
  </r>
  <r>
    <n v="2976"/>
    <s v="CA-2015-137512"/>
    <d v="2015-05-07T00:00:00"/>
    <x v="678"/>
    <s v="Standard Class"/>
    <s v="AG-10675"/>
    <s v="Anna Gayman"/>
    <x v="0"/>
    <s v="United States"/>
    <s v="Allen"/>
    <s v="Texas"/>
    <n v="75002"/>
    <x v="2"/>
    <s v="OFF-PA-10000213"/>
    <x v="1"/>
    <x v="10"/>
    <s v="Xerox 198"/>
    <x v="795"/>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x v="2382"/>
    <n v="7"/>
    <n v="0.3"/>
    <n v="-2.6936"/>
    <s v="Loss"/>
    <s v="CA"/>
    <x v="0"/>
    <x v="1"/>
  </r>
  <r>
    <n v="2978"/>
    <s v="CA-2017-134607"/>
    <d v="2017-10-03T00:00:00"/>
    <x v="179"/>
    <s v="Second Class"/>
    <s v="HL-15040"/>
    <s v="Hunter Lopez"/>
    <x v="0"/>
    <s v="United States"/>
    <s v="Rochester"/>
    <s v="New York"/>
    <n v="14609"/>
    <x v="3"/>
    <s v="OFF-ST-10002214"/>
    <x v="1"/>
    <x v="4"/>
    <s v="X-Rack File for Hanging Folders"/>
    <x v="2383"/>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x v="2384"/>
    <n v="6"/>
    <n v="0"/>
    <n v="87.350399999999993"/>
    <s v="Profit"/>
    <s v="CA"/>
    <x v="0"/>
    <x v="1"/>
  </r>
  <r>
    <n v="2980"/>
    <s v="CA-2015-139850"/>
    <d v="2015-06-12T00:00:00"/>
    <x v="871"/>
    <s v="Standard Class"/>
    <s v="GB-14575"/>
    <s v="Giulietta Baptist"/>
    <x v="0"/>
    <s v="United States"/>
    <s v="Philadelphia"/>
    <s v="Pennsylvania"/>
    <n v="19134"/>
    <x v="3"/>
    <s v="OFF-PA-10003848"/>
    <x v="1"/>
    <x v="10"/>
    <s v="Xerox 1997"/>
    <x v="557"/>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x v="2385"/>
    <n v="2"/>
    <n v="0.2"/>
    <n v="4.3296000000000001"/>
    <s v="Profit"/>
    <s v="CA"/>
    <x v="0"/>
    <x v="5"/>
  </r>
  <r>
    <n v="2982"/>
    <s v="CA-2014-131310"/>
    <d v="2014-07-12T00:00:00"/>
    <x v="701"/>
    <s v="Standard Class"/>
    <s v="CL-12565"/>
    <s v="Clay Ludtke"/>
    <x v="0"/>
    <s v="United States"/>
    <s v="Seattle"/>
    <s v="Washington"/>
    <n v="98115"/>
    <x v="1"/>
    <s v="FUR-CH-10001797"/>
    <x v="0"/>
    <x v="1"/>
    <s v="Safco Chair Connectors, 6/Carton"/>
    <x v="2386"/>
    <n v="4"/>
    <n v="0.2"/>
    <n v="13.8528"/>
    <s v="Profit"/>
    <s v="CA"/>
    <x v="0"/>
    <x v="1"/>
  </r>
  <r>
    <n v="2983"/>
    <s v="CA-2014-131310"/>
    <d v="2014-07-12T00:00:00"/>
    <x v="701"/>
    <s v="Standard Class"/>
    <s v="CL-12565"/>
    <s v="Clay Ludtke"/>
    <x v="0"/>
    <s v="United States"/>
    <s v="Seattle"/>
    <s v="Washington"/>
    <n v="98115"/>
    <x v="1"/>
    <s v="OFF-BI-10003094"/>
    <x v="1"/>
    <x v="8"/>
    <s v="Self-Adhesive Ring Binder Labels"/>
    <x v="2387"/>
    <n v="4"/>
    <n v="0.2"/>
    <n v="3.8016000000000001"/>
    <s v="Profit"/>
    <s v="CA"/>
    <x v="0"/>
    <x v="8"/>
  </r>
  <r>
    <n v="2984"/>
    <s v="US-2014-112872"/>
    <d v="2014-12-06T00:00:00"/>
    <x v="872"/>
    <s v="Second Class"/>
    <s v="RC-19960"/>
    <s v="Ryan Crowe"/>
    <x v="0"/>
    <s v="United States"/>
    <s v="Springfield"/>
    <s v="Oregon"/>
    <n v="97477"/>
    <x v="1"/>
    <s v="OFF-ST-10002205"/>
    <x v="1"/>
    <x v="4"/>
    <s v="File Shuttle I and Handi-File"/>
    <x v="351"/>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x v="2388"/>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x v="1589"/>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x v="2389"/>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x v="2390"/>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x v="2391"/>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x v="2392"/>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x v="46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x v="2393"/>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x v="635"/>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x v="1630"/>
    <n v="4"/>
    <n v="0"/>
    <n v="421.08240000000001"/>
    <s v="Profit"/>
    <s v="CA"/>
    <x v="0"/>
    <x v="8"/>
  </r>
  <r>
    <n v="2995"/>
    <s v="CA-2016-112893"/>
    <d v="2016-09-09T00:00:00"/>
    <x v="250"/>
    <s v="Second Class"/>
    <s v="AT-10735"/>
    <s v="Annie Thurman"/>
    <x v="0"/>
    <s v="United States"/>
    <s v="Stockton"/>
    <s v="California"/>
    <n v="95207"/>
    <x v="1"/>
    <s v="OFF-BI-10004654"/>
    <x v="1"/>
    <x v="8"/>
    <s v="VariCap6 Expandable Binder"/>
    <x v="2394"/>
    <n v="4"/>
    <n v="0.2"/>
    <n v="18.684000000000001"/>
    <s v="Profit"/>
    <s v="CA"/>
    <x v="0"/>
    <x v="8"/>
  </r>
  <r>
    <n v="2996"/>
    <s v="US-2014-150532"/>
    <d v="2014-07-14T00:00:00"/>
    <x v="876"/>
    <s v="Standard Class"/>
    <s v="PB-19150"/>
    <s v="Philip Brown"/>
    <x v="0"/>
    <s v="United States"/>
    <s v="Phoenix"/>
    <s v="Arizona"/>
    <n v="85023"/>
    <x v="1"/>
    <s v="OFF-ST-10000760"/>
    <x v="1"/>
    <x v="4"/>
    <s v="Eldon Fold 'N Roll Cart System"/>
    <x v="2292"/>
    <n v="5"/>
    <n v="0.2"/>
    <n v="6.2910000000000004"/>
    <s v="Profit"/>
    <s v="US"/>
    <x v="1"/>
    <x v="4"/>
  </r>
  <r>
    <n v="2997"/>
    <s v="CA-2014-138317"/>
    <d v="2014-06-21T00:00:00"/>
    <x v="175"/>
    <s v="Standard Class"/>
    <s v="NW-18400"/>
    <s v="Natalie Webber"/>
    <x v="0"/>
    <s v="United States"/>
    <s v="Philadelphia"/>
    <s v="Pennsylvania"/>
    <n v="19120"/>
    <x v="3"/>
    <s v="OFF-EN-10001539"/>
    <x v="1"/>
    <x v="12"/>
    <s v="Staple envelope"/>
    <x v="1702"/>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x v="2176"/>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x v="1651"/>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x v="2395"/>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x v="2396"/>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x v="2397"/>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x v="2398"/>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x v="2399"/>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x v="2400"/>
    <n v="1"/>
    <n v="0"/>
    <n v="62.244"/>
    <s v="Profit"/>
    <s v="CA"/>
    <x v="0"/>
    <x v="9"/>
  </r>
  <r>
    <n v="3006"/>
    <s v="CA-2014-148761"/>
    <d v="2014-05-17T00:00:00"/>
    <x v="877"/>
    <s v="Standard Class"/>
    <s v="PA-19060"/>
    <s v="Pete Armstrong"/>
    <x v="2"/>
    <s v="United States"/>
    <s v="Eau Claire"/>
    <s v="Wisconsin"/>
    <n v="54703"/>
    <x v="2"/>
    <s v="OFF-BI-10000666"/>
    <x v="1"/>
    <x v="8"/>
    <s v="Surelock Post Binders"/>
    <x v="1281"/>
    <n v="3"/>
    <n v="0"/>
    <n v="45.84"/>
    <s v="Profit"/>
    <s v="CA"/>
    <x v="0"/>
    <x v="8"/>
  </r>
  <r>
    <n v="3007"/>
    <s v="CA-2017-116519"/>
    <d v="2017-10-13T00:00:00"/>
    <x v="878"/>
    <s v="First Class"/>
    <s v="CR-12730"/>
    <s v="Craig Reiter"/>
    <x v="0"/>
    <s v="United States"/>
    <s v="New York City"/>
    <s v="New York"/>
    <n v="10009"/>
    <x v="3"/>
    <s v="OFF-AP-10000828"/>
    <x v="1"/>
    <x v="9"/>
    <s v="Avanti 4.4 Cu. Ft. Refrigerator"/>
    <x v="2401"/>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x v="2402"/>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x v="1838"/>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x v="2403"/>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x v="2404"/>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x v="2405"/>
    <n v="5"/>
    <n v="0.7"/>
    <n v="-3399.98"/>
    <s v="Loss"/>
    <s v="CA"/>
    <x v="0"/>
    <x v="15"/>
  </r>
  <r>
    <n v="3013"/>
    <s v="CA-2017-134845"/>
    <d v="2017-04-17T00:00:00"/>
    <x v="880"/>
    <s v="Standard Class"/>
    <s v="SR-20425"/>
    <s v="Sharelle Roach"/>
    <x v="2"/>
    <s v="United States"/>
    <s v="Louisville"/>
    <s v="Colorado"/>
    <n v="80027"/>
    <x v="1"/>
    <s v="OFF-BI-10001543"/>
    <x v="1"/>
    <x v="8"/>
    <s v="GBC VeloBinder Manual Binding System"/>
    <x v="2406"/>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x v="2407"/>
    <n v="6"/>
    <n v="0.7"/>
    <n v="-6.5735999999999999"/>
    <s v="Loss"/>
    <s v="CA"/>
    <x v="0"/>
    <x v="8"/>
  </r>
  <r>
    <n v="3015"/>
    <s v="CA-2017-134845"/>
    <d v="2017-04-17T00:00:00"/>
    <x v="880"/>
    <s v="Standard Class"/>
    <s v="SR-20425"/>
    <s v="Sharelle Roach"/>
    <x v="2"/>
    <s v="United States"/>
    <s v="Louisville"/>
    <s v="Colorado"/>
    <n v="80027"/>
    <x v="1"/>
    <s v="OFF-PA-10002005"/>
    <x v="1"/>
    <x v="10"/>
    <s v="Xerox 225"/>
    <x v="557"/>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x v="2408"/>
    <n v="2"/>
    <n v="0.4"/>
    <n v="-103.26600000000001"/>
    <s v="Loss"/>
    <s v="US"/>
    <x v="1"/>
    <x v="3"/>
  </r>
  <r>
    <n v="3017"/>
    <s v="US-2016-160528"/>
    <d v="2016-08-23T00:00:00"/>
    <x v="881"/>
    <s v="Standard Class"/>
    <s v="MH-18115"/>
    <s v="Mick Hernandez"/>
    <x v="2"/>
    <s v="United States"/>
    <s v="Pharr"/>
    <s v="Texas"/>
    <n v="78577"/>
    <x v="2"/>
    <s v="OFF-ST-10002743"/>
    <x v="1"/>
    <x v="4"/>
    <s v="SAFCO Boltless Steel Shelving"/>
    <x v="2409"/>
    <n v="8"/>
    <n v="0.2"/>
    <n v="-172.7328"/>
    <s v="Loss"/>
    <s v="US"/>
    <x v="1"/>
    <x v="4"/>
  </r>
  <r>
    <n v="3018"/>
    <s v="US-2016-160528"/>
    <d v="2016-08-23T00:00:00"/>
    <x v="881"/>
    <s v="Standard Class"/>
    <s v="MH-18115"/>
    <s v="Mick Hernandez"/>
    <x v="2"/>
    <s v="United States"/>
    <s v="Pharr"/>
    <s v="Texas"/>
    <n v="78577"/>
    <x v="2"/>
    <s v="FUR-FU-10004973"/>
    <x v="0"/>
    <x v="5"/>
    <s v="Flat Face Poster Frame"/>
    <x v="1803"/>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x v="2410"/>
    <n v="7"/>
    <n v="0.2"/>
    <n v="-33.32"/>
    <s v="Loss"/>
    <s v="US"/>
    <x v="1"/>
    <x v="11"/>
  </r>
  <r>
    <n v="3020"/>
    <s v="CA-2015-123568"/>
    <d v="2015-11-08T00:00:00"/>
    <x v="665"/>
    <s v="Standard Class"/>
    <s v="SC-20095"/>
    <s v="Sanjit Chand"/>
    <x v="0"/>
    <s v="United States"/>
    <s v="West Jordan"/>
    <s v="Utah"/>
    <n v="84084"/>
    <x v="1"/>
    <s v="OFF-FA-10002701"/>
    <x v="1"/>
    <x v="13"/>
    <s v="Alliance Rubber Bands"/>
    <x v="1310"/>
    <n v="3"/>
    <n v="0"/>
    <n v="0.2016"/>
    <s v="Profit"/>
    <s v="CA"/>
    <x v="0"/>
    <x v="13"/>
  </r>
  <r>
    <n v="3021"/>
    <s v="CA-2015-123568"/>
    <d v="2015-11-08T00:00:00"/>
    <x v="665"/>
    <s v="Standard Class"/>
    <s v="SC-20095"/>
    <s v="Sanjit Chand"/>
    <x v="0"/>
    <s v="United States"/>
    <s v="West Jordan"/>
    <s v="Utah"/>
    <n v="84084"/>
    <x v="1"/>
    <s v="OFF-PA-10001125"/>
    <x v="1"/>
    <x v="10"/>
    <s v="Xerox 1988"/>
    <x v="1635"/>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x v="2411"/>
    <n v="3"/>
    <n v="0"/>
    <n v="22.0077"/>
    <s v="Profit"/>
    <s v="CA"/>
    <x v="0"/>
    <x v="5"/>
  </r>
  <r>
    <n v="3023"/>
    <s v="CA-2015-123568"/>
    <d v="2015-11-08T00:00:00"/>
    <x v="665"/>
    <s v="Standard Class"/>
    <s v="SC-20095"/>
    <s v="Sanjit Chand"/>
    <x v="0"/>
    <s v="United States"/>
    <s v="West Jordan"/>
    <s v="Utah"/>
    <n v="84084"/>
    <x v="1"/>
    <s v="OFF-BI-10001510"/>
    <x v="1"/>
    <x v="8"/>
    <s v="Deluxe Heavy-Duty Vinyl Round Ring Binder"/>
    <x v="1281"/>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x v="2412"/>
    <n v="2"/>
    <n v="0.32"/>
    <n v="-14.4588"/>
    <s v="Loss"/>
    <s v="CA"/>
    <x v="0"/>
    <x v="0"/>
  </r>
  <r>
    <n v="3025"/>
    <s v="CA-2015-164441"/>
    <d v="2015-11-08T00:00:00"/>
    <x v="681"/>
    <s v="Standard Class"/>
    <s v="AC-10450"/>
    <s v="Amy Cox"/>
    <x v="0"/>
    <s v="United States"/>
    <s v="New York City"/>
    <s v="New York"/>
    <n v="10011"/>
    <x v="3"/>
    <s v="OFF-BI-10001922"/>
    <x v="1"/>
    <x v="8"/>
    <s v="Storex Dura Pro Binders"/>
    <x v="2413"/>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x v="1444"/>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x v="1796"/>
    <n v="3"/>
    <n v="0.2"/>
    <n v="0"/>
    <s v="Profit"/>
    <s v="CA"/>
    <x v="0"/>
    <x v="5"/>
  </r>
  <r>
    <n v="3028"/>
    <s v="CA-2014-106719"/>
    <d v="2014-08-24T00:00:00"/>
    <x v="751"/>
    <s v="Same Day"/>
    <s v="RB-19645"/>
    <s v="Robert Barroso"/>
    <x v="1"/>
    <s v="United States"/>
    <s v="Billings"/>
    <s v="Montana"/>
    <n v="59102"/>
    <x v="1"/>
    <s v="OFF-BI-10002799"/>
    <x v="1"/>
    <x v="8"/>
    <s v="SlimView Poly Binder, 3/8&quot;"/>
    <x v="1808"/>
    <n v="2"/>
    <n v="0.2"/>
    <n v="2.6936"/>
    <s v="Profit"/>
    <s v="CA"/>
    <x v="0"/>
    <x v="8"/>
  </r>
  <r>
    <n v="3029"/>
    <s v="CA-2017-116855"/>
    <d v="2017-12-17T00:00:00"/>
    <x v="91"/>
    <s v="Standard Class"/>
    <s v="AI-10855"/>
    <s v="Arianne Irving"/>
    <x v="0"/>
    <s v="United States"/>
    <s v="Chesapeake"/>
    <s v="Virginia"/>
    <n v="23320"/>
    <x v="0"/>
    <s v="FUR-CH-10003846"/>
    <x v="0"/>
    <x v="1"/>
    <s v="Hon Valutask Swivel Chairs"/>
    <x v="2414"/>
    <n v="5"/>
    <n v="0"/>
    <n v="80.784000000000006"/>
    <s v="Profit"/>
    <s v="CA"/>
    <x v="0"/>
    <x v="1"/>
  </r>
  <r>
    <n v="3030"/>
    <s v="US-2016-164189"/>
    <d v="2016-03-24T00:00:00"/>
    <x v="882"/>
    <s v="Standard Class"/>
    <s v="DR-12880"/>
    <s v="Dan Reichenbach"/>
    <x v="1"/>
    <s v="United States"/>
    <s v="Gresham"/>
    <s v="Oregon"/>
    <n v="97030"/>
    <x v="1"/>
    <s v="TEC-PH-10003691"/>
    <x v="2"/>
    <x v="7"/>
    <s v="BlackBerry Q10"/>
    <x v="2415"/>
    <n v="4"/>
    <n v="0.2"/>
    <n v="25.198"/>
    <s v="Profit"/>
    <s v="US"/>
    <x v="1"/>
    <x v="7"/>
  </r>
  <r>
    <n v="3031"/>
    <s v="CA-2015-168480"/>
    <d v="2015-09-21T00:00:00"/>
    <x v="538"/>
    <s v="Standard Class"/>
    <s v="DM-12955"/>
    <s v="Dario Medina"/>
    <x v="1"/>
    <s v="United States"/>
    <s v="Lincoln Park"/>
    <s v="Michigan"/>
    <n v="48146"/>
    <x v="2"/>
    <s v="FUR-BO-10000468"/>
    <x v="0"/>
    <x v="0"/>
    <s v="O'Sullivan 2-Shelf Heavy-Duty Bookcases"/>
    <x v="1918"/>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x v="2416"/>
    <n v="1"/>
    <n v="0"/>
    <n v="7.5370999999999997"/>
    <s v="Profit"/>
    <s v="CA"/>
    <x v="0"/>
    <x v="6"/>
  </r>
  <r>
    <n v="3033"/>
    <s v="US-2016-114293"/>
    <d v="2016-11-21T00:00:00"/>
    <x v="482"/>
    <s v="Standard Class"/>
    <s v="JH-16180"/>
    <s v="Justin Hirsh"/>
    <x v="0"/>
    <s v="United States"/>
    <s v="Gresham"/>
    <s v="Oregon"/>
    <n v="97030"/>
    <x v="1"/>
    <s v="FUR-CH-10003833"/>
    <x v="0"/>
    <x v="1"/>
    <s v="Novimex Fabric Task Chair"/>
    <x v="2417"/>
    <n v="4"/>
    <n v="0.2"/>
    <n v="-12.196"/>
    <s v="Loss"/>
    <s v="US"/>
    <x v="1"/>
    <x v="1"/>
  </r>
  <r>
    <n v="3034"/>
    <s v="CA-2017-134173"/>
    <d v="2017-09-16T00:00:00"/>
    <x v="814"/>
    <s v="Standard Class"/>
    <s v="AB-10060"/>
    <s v="Adam Bellavance"/>
    <x v="2"/>
    <s v="United States"/>
    <s v="Philadelphia"/>
    <s v="Pennsylvania"/>
    <n v="19143"/>
    <x v="3"/>
    <s v="OFF-PA-10004355"/>
    <x v="1"/>
    <x v="10"/>
    <s v="Xerox 231"/>
    <x v="557"/>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x v="2418"/>
    <n v="6"/>
    <n v="0"/>
    <n v="10.202999999999999"/>
    <s v="Profit"/>
    <s v="US"/>
    <x v="1"/>
    <x v="11"/>
  </r>
  <r>
    <n v="3036"/>
    <s v="US-2015-123960"/>
    <d v="2015-06-11T00:00:00"/>
    <x v="883"/>
    <s v="Standard Class"/>
    <s v="BD-11605"/>
    <s v="Brian Dahlen"/>
    <x v="0"/>
    <s v="United States"/>
    <s v="Monroe"/>
    <s v="Louisiana"/>
    <n v="71203"/>
    <x v="0"/>
    <s v="OFF-BI-10002799"/>
    <x v="1"/>
    <x v="8"/>
    <s v="SlimView Poly Binder, 3/8&quot;"/>
    <x v="2419"/>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x v="2420"/>
    <n v="2"/>
    <n v="0"/>
    <n v="15.763999999999999"/>
    <s v="Profit"/>
    <s v="US"/>
    <x v="1"/>
    <x v="6"/>
  </r>
  <r>
    <n v="3038"/>
    <s v="US-2015-123960"/>
    <d v="2015-06-11T00:00:00"/>
    <x v="883"/>
    <s v="Standard Class"/>
    <s v="BD-11605"/>
    <s v="Brian Dahlen"/>
    <x v="0"/>
    <s v="United States"/>
    <s v="Monroe"/>
    <s v="Louisiana"/>
    <n v="71203"/>
    <x v="0"/>
    <s v="OFF-PA-10004451"/>
    <x v="1"/>
    <x v="10"/>
    <s v="Xerox 222"/>
    <x v="56"/>
    <n v="5"/>
    <n v="0"/>
    <n v="15.552"/>
    <s v="Profit"/>
    <s v="US"/>
    <x v="1"/>
    <x v="10"/>
  </r>
  <r>
    <n v="3039"/>
    <s v="US-2015-123960"/>
    <d v="2015-06-11T00:00:00"/>
    <x v="883"/>
    <s v="Standard Class"/>
    <s v="BD-11605"/>
    <s v="Brian Dahlen"/>
    <x v="0"/>
    <s v="United States"/>
    <s v="Monroe"/>
    <s v="Louisiana"/>
    <n v="71203"/>
    <x v="0"/>
    <s v="FUR-FU-10004666"/>
    <x v="0"/>
    <x v="5"/>
    <s v="DAX Clear Channel Poster Frame"/>
    <x v="2421"/>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x v="2422"/>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x v="2423"/>
    <n v="5"/>
    <n v="0.2"/>
    <n v="3.3439999999999999"/>
    <s v="Profit"/>
    <s v="US"/>
    <x v="1"/>
    <x v="5"/>
  </r>
  <r>
    <n v="3042"/>
    <s v="CA-2017-149559"/>
    <d v="2017-09-11T00:00:00"/>
    <x v="230"/>
    <s v="Same Day"/>
    <s v="KF-16285"/>
    <s v="Karen Ferguson"/>
    <x v="2"/>
    <s v="United States"/>
    <s v="Long Beach"/>
    <s v="California"/>
    <n v="90805"/>
    <x v="1"/>
    <s v="OFF-PA-10003172"/>
    <x v="1"/>
    <x v="10"/>
    <s v="Xerox 1996"/>
    <x v="91"/>
    <n v="2"/>
    <n v="0"/>
    <n v="6.2207999999999997"/>
    <s v="Profit"/>
    <s v="CA"/>
    <x v="0"/>
    <x v="10"/>
  </r>
  <r>
    <n v="3043"/>
    <s v="CA-2017-149559"/>
    <d v="2017-09-11T00:00:00"/>
    <x v="230"/>
    <s v="Same Day"/>
    <s v="KF-16285"/>
    <s v="Karen Ferguson"/>
    <x v="2"/>
    <s v="United States"/>
    <s v="Long Beach"/>
    <s v="California"/>
    <n v="90805"/>
    <x v="1"/>
    <s v="OFF-EN-10002312"/>
    <x v="1"/>
    <x v="12"/>
    <s v="#10 Self-Seal White Envelopes"/>
    <x v="2424"/>
    <n v="2"/>
    <n v="0"/>
    <n v="10.8682"/>
    <s v="Profit"/>
    <s v="CA"/>
    <x v="0"/>
    <x v="12"/>
  </r>
  <r>
    <n v="3044"/>
    <s v="CA-2017-149559"/>
    <d v="2017-09-11T00:00:00"/>
    <x v="230"/>
    <s v="Same Day"/>
    <s v="KF-16285"/>
    <s v="Karen Ferguson"/>
    <x v="2"/>
    <s v="United States"/>
    <s v="Long Beach"/>
    <s v="California"/>
    <n v="90805"/>
    <x v="1"/>
    <s v="FUR-CH-10002320"/>
    <x v="0"/>
    <x v="1"/>
    <s v="Hon Pagoda Stacking Chairs"/>
    <x v="2425"/>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x v="2426"/>
    <n v="5"/>
    <n v="0.4"/>
    <n v="-255.74250000000001"/>
    <s v="Loss"/>
    <s v="CA"/>
    <x v="0"/>
    <x v="7"/>
  </r>
  <r>
    <n v="3046"/>
    <s v="CA-2017-125290"/>
    <d v="2017-11-06T00:00:00"/>
    <x v="173"/>
    <s v="Second Class"/>
    <s v="CC-12430"/>
    <s v="Chuck Clark"/>
    <x v="2"/>
    <s v="United States"/>
    <s v="Minneapolis"/>
    <s v="Minnesota"/>
    <n v="55407"/>
    <x v="2"/>
    <s v="OFF-AR-10001216"/>
    <x v="1"/>
    <x v="6"/>
    <s v="Newell 339"/>
    <x v="2213"/>
    <n v="5"/>
    <n v="0"/>
    <n v="3.6139999999999999"/>
    <s v="Profit"/>
    <s v="CA"/>
    <x v="0"/>
    <x v="6"/>
  </r>
  <r>
    <n v="3047"/>
    <s v="CA-2017-125290"/>
    <d v="2017-11-06T00:00:00"/>
    <x v="173"/>
    <s v="Second Class"/>
    <s v="CC-12430"/>
    <s v="Chuck Clark"/>
    <x v="2"/>
    <s v="United States"/>
    <s v="Minneapolis"/>
    <s v="Minnesota"/>
    <n v="55407"/>
    <x v="2"/>
    <s v="OFF-PA-10003127"/>
    <x v="1"/>
    <x v="10"/>
    <s v="Easy-staple paper"/>
    <x v="970"/>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x v="746"/>
    <n v="7"/>
    <n v="0.2"/>
    <n v="13.4925"/>
    <s v="Profit"/>
    <s v="CA"/>
    <x v="0"/>
    <x v="8"/>
  </r>
  <r>
    <n v="3049"/>
    <s v="CA-2017-121419"/>
    <d v="2017-04-02T00:00:00"/>
    <x v="192"/>
    <s v="First Class"/>
    <s v="TC-21475"/>
    <s v="Tony Chapman"/>
    <x v="2"/>
    <s v="United States"/>
    <s v="Columbus"/>
    <s v="Georgia"/>
    <n v="31907"/>
    <x v="0"/>
    <s v="FUR-TA-10004534"/>
    <x v="0"/>
    <x v="3"/>
    <s v="Bevis 44 x 96 Conference Tables"/>
    <x v="1735"/>
    <n v="2"/>
    <n v="0"/>
    <n v="70.006"/>
    <s v="Profit"/>
    <s v="CA"/>
    <x v="0"/>
    <x v="3"/>
  </r>
  <r>
    <n v="3050"/>
    <s v="CA-2017-121419"/>
    <d v="2017-04-02T00:00:00"/>
    <x v="192"/>
    <s v="First Class"/>
    <s v="TC-21475"/>
    <s v="Tony Chapman"/>
    <x v="2"/>
    <s v="United States"/>
    <s v="Columbus"/>
    <s v="Georgia"/>
    <n v="31907"/>
    <x v="0"/>
    <s v="TEC-AC-10000892"/>
    <x v="2"/>
    <x v="11"/>
    <s v="NETGEAR N750 Dual Band Wi-Fi Gigabit Router"/>
    <x v="308"/>
    <n v="4"/>
    <n v="0"/>
    <n v="129.6"/>
    <s v="Profit"/>
    <s v="CA"/>
    <x v="0"/>
    <x v="11"/>
  </r>
  <r>
    <n v="3051"/>
    <s v="US-2017-148054"/>
    <d v="2017-10-06T00:00:00"/>
    <x v="768"/>
    <s v="Standard Class"/>
    <s v="NZ-18565"/>
    <s v="Nick Zandusky"/>
    <x v="2"/>
    <s v="United States"/>
    <s v="Meridian"/>
    <s v="Idaho"/>
    <n v="83642"/>
    <x v="1"/>
    <s v="FUR-FU-10003247"/>
    <x v="0"/>
    <x v="5"/>
    <s v="36X48 HARDFLOOR CHAIRMAT"/>
    <x v="108"/>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x v="2427"/>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x v="2428"/>
    <n v="2"/>
    <n v="0"/>
    <n v="18.211200000000002"/>
    <s v="Profit"/>
    <s v="US"/>
    <x v="1"/>
    <x v="10"/>
  </r>
  <r>
    <n v="3054"/>
    <s v="CA-2016-128517"/>
    <d v="2016-04-09T00:00:00"/>
    <x v="679"/>
    <s v="Second Class"/>
    <s v="SW-20350"/>
    <s v="Sean Wendt"/>
    <x v="2"/>
    <s v="United States"/>
    <s v="Detroit"/>
    <s v="Michigan"/>
    <n v="48227"/>
    <x v="2"/>
    <s v="TEC-PH-10002555"/>
    <x v="2"/>
    <x v="7"/>
    <s v="Nortel Meridian M5316 Digital phone"/>
    <x v="242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x v="266"/>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x v="2430"/>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x v="2431"/>
    <n v="2"/>
    <n v="0"/>
    <n v="4.3007999999999997"/>
    <s v="Profit"/>
    <s v="CA"/>
    <x v="0"/>
    <x v="12"/>
  </r>
  <r>
    <n v="3058"/>
    <s v="CA-2017-131492"/>
    <d v="2017-10-19T00:00:00"/>
    <x v="188"/>
    <s v="Second Class"/>
    <s v="HH-15010"/>
    <s v="Hilary Holden"/>
    <x v="1"/>
    <s v="United States"/>
    <s v="San Francisco"/>
    <s v="California"/>
    <n v="94110"/>
    <x v="1"/>
    <s v="OFF-LA-10001641"/>
    <x v="1"/>
    <x v="2"/>
    <s v="Avery 518"/>
    <x v="2432"/>
    <n v="10"/>
    <n v="0"/>
    <n v="15.12"/>
    <s v="Profit"/>
    <s v="CA"/>
    <x v="0"/>
    <x v="2"/>
  </r>
  <r>
    <n v="3059"/>
    <s v="CA-2017-131492"/>
    <d v="2017-10-19T00:00:00"/>
    <x v="188"/>
    <s v="Second Class"/>
    <s v="HH-15010"/>
    <s v="Hilary Holden"/>
    <x v="1"/>
    <s v="United States"/>
    <s v="San Francisco"/>
    <s v="California"/>
    <n v="94110"/>
    <x v="1"/>
    <s v="FUR-FU-10003878"/>
    <x v="0"/>
    <x v="5"/>
    <s v="Linden 10&quot; Round Wall Clock, Black"/>
    <x v="2433"/>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x v="2434"/>
    <n v="2"/>
    <n v="0.2"/>
    <n v="-3.3506"/>
    <s v="Loss"/>
    <s v="CA"/>
    <x v="0"/>
    <x v="3"/>
  </r>
  <r>
    <n v="3061"/>
    <s v="CA-2016-144554"/>
    <d v="2016-11-07T00:00:00"/>
    <x v="357"/>
    <s v="Standard Class"/>
    <s v="DM-13345"/>
    <s v="Denise Monton"/>
    <x v="1"/>
    <s v="United States"/>
    <s v="Newark"/>
    <s v="Ohio"/>
    <n v="43055"/>
    <x v="3"/>
    <s v="TEC-AC-10002800"/>
    <x v="2"/>
    <x v="11"/>
    <s v="Plantronics Audio 478 Stereo USB Headset"/>
    <x v="2435"/>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x v="2017"/>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x v="2436"/>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x v="243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x v="243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x v="1182"/>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x v="2439"/>
    <n v="5"/>
    <n v="0"/>
    <n v="88.129499999999993"/>
    <s v="Profit"/>
    <s v="CA"/>
    <x v="0"/>
    <x v="11"/>
  </r>
  <r>
    <n v="3068"/>
    <s v="CA-2017-106859"/>
    <d v="2017-03-13T00:00:00"/>
    <x v="671"/>
    <s v="Second Class"/>
    <s v="BF-11215"/>
    <s v="Benjamin Farhat"/>
    <x v="2"/>
    <s v="United States"/>
    <s v="Albuquerque"/>
    <s v="New Mexico"/>
    <n v="87105"/>
    <x v="1"/>
    <s v="OFF-PA-10001534"/>
    <x v="1"/>
    <x v="10"/>
    <s v="Xerox 230"/>
    <x v="1544"/>
    <n v="7"/>
    <n v="0"/>
    <n v="21.7728"/>
    <s v="Profit"/>
    <s v="CA"/>
    <x v="0"/>
    <x v="10"/>
  </r>
  <r>
    <n v="3069"/>
    <s v="CA-2017-106859"/>
    <d v="2017-03-13T00:00:00"/>
    <x v="671"/>
    <s v="Second Class"/>
    <s v="BF-11215"/>
    <s v="Benjamin Farhat"/>
    <x v="2"/>
    <s v="United States"/>
    <s v="Albuquerque"/>
    <s v="New Mexico"/>
    <n v="87105"/>
    <x v="1"/>
    <s v="OFF-PA-10001815"/>
    <x v="1"/>
    <x v="10"/>
    <s v="Xerox 1885"/>
    <x v="2440"/>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x v="2441"/>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x v="2442"/>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x v="2443"/>
    <n v="3"/>
    <n v="0"/>
    <n v="14.9292"/>
    <s v="Profit"/>
    <s v="CA"/>
    <x v="0"/>
    <x v="5"/>
  </r>
  <r>
    <n v="3073"/>
    <s v="CA-2014-119375"/>
    <d v="2014-11-17T00:00:00"/>
    <x v="794"/>
    <s v="Standard Class"/>
    <s v="YC-21895"/>
    <s v="Yoseph Carroll"/>
    <x v="1"/>
    <s v="United States"/>
    <s v="Newark"/>
    <s v="Delaware"/>
    <n v="19711"/>
    <x v="3"/>
    <s v="OFF-AR-10003752"/>
    <x v="1"/>
    <x v="6"/>
    <s v="Deluxe Chalkboard Eraser Cleaner"/>
    <x v="2444"/>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x v="2445"/>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x v="2446"/>
    <n v="2"/>
    <n v="0.15"/>
    <n v="18.454799999999999"/>
    <s v="Profit"/>
    <s v="CA"/>
    <x v="0"/>
    <x v="0"/>
  </r>
  <r>
    <n v="3076"/>
    <s v="CA-2014-143903"/>
    <d v="2014-07-20T00:00:00"/>
    <x v="885"/>
    <s v="Standard Class"/>
    <s v="KM-16375"/>
    <s v="Katherine Murray"/>
    <x v="2"/>
    <s v="United States"/>
    <s v="Dallas"/>
    <s v="Texas"/>
    <n v="75217"/>
    <x v="2"/>
    <s v="OFF-ST-10003306"/>
    <x v="1"/>
    <x v="4"/>
    <s v="Letter Size Cart"/>
    <x v="2447"/>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x v="80"/>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x v="2448"/>
    <n v="2"/>
    <n v="0.3"/>
    <n v="-140.196"/>
    <s v="Loss"/>
    <s v="CA"/>
    <x v="0"/>
    <x v="1"/>
  </r>
  <r>
    <n v="3079"/>
    <s v="CA-2014-104780"/>
    <d v="2014-05-21T00:00:00"/>
    <x v="396"/>
    <s v="Standard Class"/>
    <s v="BT-11530"/>
    <s v="Bradley Talbott"/>
    <x v="2"/>
    <s v="United States"/>
    <s v="San Diego"/>
    <s v="California"/>
    <n v="92037"/>
    <x v="1"/>
    <s v="OFF-AR-10003514"/>
    <x v="1"/>
    <x v="6"/>
    <s v="4009 Highlighters by Sanford"/>
    <x v="2449"/>
    <n v="8"/>
    <n v="0"/>
    <n v="10.507199999999999"/>
    <s v="Profit"/>
    <s v="CA"/>
    <x v="0"/>
    <x v="6"/>
  </r>
  <r>
    <n v="3080"/>
    <s v="CA-2017-101182"/>
    <d v="2017-09-04T00:00:00"/>
    <x v="559"/>
    <s v="First Class"/>
    <s v="KB-16405"/>
    <s v="Katrina Bavinger"/>
    <x v="2"/>
    <s v="United States"/>
    <s v="Apple Valley"/>
    <s v="California"/>
    <n v="92307"/>
    <x v="1"/>
    <s v="OFF-PA-10001800"/>
    <x v="1"/>
    <x v="10"/>
    <s v="Xerox 220"/>
    <x v="91"/>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x v="746"/>
    <n v="3"/>
    <n v="0.2"/>
    <n v="15.111599999999999"/>
    <s v="Profit"/>
    <s v="CA"/>
    <x v="0"/>
    <x v="7"/>
  </r>
  <r>
    <n v="3082"/>
    <s v="US-2017-132297"/>
    <d v="2017-05-27T00:00:00"/>
    <x v="886"/>
    <s v="Standard Class"/>
    <s v="DW-13480"/>
    <s v="Dianna Wilson"/>
    <x v="2"/>
    <s v="United States"/>
    <s v="Louisville"/>
    <s v="Kentucky"/>
    <n v="40214"/>
    <x v="0"/>
    <s v="OFF-BI-10003364"/>
    <x v="1"/>
    <x v="8"/>
    <s v="Binding Machine Supplies"/>
    <x v="2450"/>
    <n v="2"/>
    <n v="0"/>
    <n v="28.0032"/>
    <s v="Profit"/>
    <s v="US"/>
    <x v="1"/>
    <x v="8"/>
  </r>
  <r>
    <n v="3083"/>
    <s v="US-2017-132297"/>
    <d v="2017-05-27T00:00:00"/>
    <x v="886"/>
    <s v="Standard Class"/>
    <s v="DW-13480"/>
    <s v="Dianna Wilson"/>
    <x v="2"/>
    <s v="United States"/>
    <s v="Louisville"/>
    <s v="Kentucky"/>
    <n v="40214"/>
    <x v="0"/>
    <s v="TEC-PH-10002834"/>
    <x v="2"/>
    <x v="7"/>
    <s v="Google Nexus 5"/>
    <x v="2451"/>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x v="2452"/>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x v="2453"/>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x v="2454"/>
    <n v="2"/>
    <n v="0.2"/>
    <n v="15.997999999999999"/>
    <s v="Profit"/>
    <s v="CA"/>
    <x v="0"/>
    <x v="11"/>
  </r>
  <r>
    <n v="3087"/>
    <s v="CA-2017-118773"/>
    <d v="2017-02-09T00:00:00"/>
    <x v="556"/>
    <s v="Standard Class"/>
    <s v="TP-21415"/>
    <s v="Tom Prescott"/>
    <x v="0"/>
    <s v="United States"/>
    <s v="Houston"/>
    <s v="Texas"/>
    <n v="77070"/>
    <x v="2"/>
    <s v="FUR-FU-10000550"/>
    <x v="0"/>
    <x v="5"/>
    <s v="Stacking Trays by OIC"/>
    <x v="2176"/>
    <n v="2"/>
    <n v="0.6"/>
    <n v="-2.6892"/>
    <s v="Loss"/>
    <s v="CA"/>
    <x v="0"/>
    <x v="5"/>
  </r>
  <r>
    <n v="3088"/>
    <s v="CA-2017-118773"/>
    <d v="2017-02-09T00:00:00"/>
    <x v="556"/>
    <s v="Standard Class"/>
    <s v="TP-21415"/>
    <s v="Tom Prescott"/>
    <x v="0"/>
    <s v="United States"/>
    <s v="Houston"/>
    <s v="Texas"/>
    <n v="77070"/>
    <x v="2"/>
    <s v="OFF-AP-10000055"/>
    <x v="1"/>
    <x v="9"/>
    <s v="Belkin F9S820V06 8 Outlet Surge"/>
    <x v="837"/>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x v="2455"/>
    <n v="5"/>
    <n v="0"/>
    <n v="25.62"/>
    <s v="Profit"/>
    <s v="US"/>
    <x v="1"/>
    <x v="5"/>
  </r>
  <r>
    <n v="3090"/>
    <s v="US-2017-159205"/>
    <d v="2017-03-31T00:00:00"/>
    <x v="504"/>
    <s v="Second Class"/>
    <s v="DB-12910"/>
    <s v="Daniel Byrd"/>
    <x v="2"/>
    <s v="United States"/>
    <s v="Henderson"/>
    <s v="Kentucky"/>
    <n v="42420"/>
    <x v="0"/>
    <s v="TEC-PH-10000526"/>
    <x v="2"/>
    <x v="7"/>
    <s v="Vtech CS6719"/>
    <x v="142"/>
    <n v="7"/>
    <n v="0"/>
    <n v="188.1404"/>
    <s v="Profit"/>
    <s v="US"/>
    <x v="1"/>
    <x v="7"/>
  </r>
  <r>
    <n v="3091"/>
    <s v="CA-2016-112123"/>
    <d v="2016-03-03T00:00:00"/>
    <x v="599"/>
    <s v="Standard Class"/>
    <s v="BH-11710"/>
    <s v="Brosina Hoffman"/>
    <x v="0"/>
    <s v="United States"/>
    <s v="Newark"/>
    <s v="Delaware"/>
    <n v="19711"/>
    <x v="3"/>
    <s v="OFF-BI-10001071"/>
    <x v="1"/>
    <x v="8"/>
    <s v="GBC ProClick Punch Binding System"/>
    <x v="2456"/>
    <n v="7"/>
    <n v="0"/>
    <n v="219.45140000000001"/>
    <s v="Profit"/>
    <s v="CA"/>
    <x v="0"/>
    <x v="8"/>
  </r>
  <r>
    <n v="3092"/>
    <s v="CA-2016-112123"/>
    <d v="2016-03-03T00:00:00"/>
    <x v="599"/>
    <s v="Standard Class"/>
    <s v="BH-11710"/>
    <s v="Brosina Hoffman"/>
    <x v="0"/>
    <s v="United States"/>
    <s v="Newark"/>
    <s v="Delaware"/>
    <n v="19711"/>
    <x v="3"/>
    <s v="TEC-PH-10001557"/>
    <x v="2"/>
    <x v="7"/>
    <s v="Pyle PMP37LED"/>
    <x v="2457"/>
    <n v="5"/>
    <n v="0"/>
    <n v="129.5865"/>
    <s v="Profit"/>
    <s v="CA"/>
    <x v="0"/>
    <x v="7"/>
  </r>
  <r>
    <n v="3093"/>
    <s v="CA-2016-112123"/>
    <d v="2016-03-03T00:00:00"/>
    <x v="599"/>
    <s v="Standard Class"/>
    <s v="BH-11710"/>
    <s v="Brosina Hoffman"/>
    <x v="0"/>
    <s v="United States"/>
    <s v="Newark"/>
    <s v="Delaware"/>
    <n v="19711"/>
    <x v="3"/>
    <s v="OFF-PA-10001977"/>
    <x v="1"/>
    <x v="10"/>
    <s v="Xerox 194"/>
    <x v="1668"/>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x v="2458"/>
    <n v="4"/>
    <n v="0.2"/>
    <n v="2.7719999999999998"/>
    <s v="Profit"/>
    <s v="CA"/>
    <x v="0"/>
    <x v="14"/>
  </r>
  <r>
    <n v="3095"/>
    <s v="CA-2015-114468"/>
    <d v="2015-08-23T00:00:00"/>
    <x v="309"/>
    <s v="Same Day"/>
    <s v="TD-20995"/>
    <s v="Tamara Dahlen"/>
    <x v="0"/>
    <s v="United States"/>
    <s v="Bolingbrook"/>
    <s v="Illinois"/>
    <n v="60440"/>
    <x v="2"/>
    <s v="OFF-PA-10000809"/>
    <x v="1"/>
    <x v="10"/>
    <s v="Xerox 206"/>
    <x v="559"/>
    <n v="2"/>
    <n v="0.2"/>
    <n v="3.6288"/>
    <s v="Profit"/>
    <s v="CA"/>
    <x v="0"/>
    <x v="10"/>
  </r>
  <r>
    <n v="3096"/>
    <s v="CA-2015-114468"/>
    <d v="2015-08-23T00:00:00"/>
    <x v="309"/>
    <s v="Same Day"/>
    <s v="TD-20995"/>
    <s v="Tamara Dahlen"/>
    <x v="0"/>
    <s v="United States"/>
    <s v="Bolingbrook"/>
    <s v="Illinois"/>
    <n v="60440"/>
    <x v="2"/>
    <s v="OFF-FA-10003021"/>
    <x v="1"/>
    <x v="13"/>
    <s v="Staples"/>
    <x v="2459"/>
    <n v="8"/>
    <n v="0.2"/>
    <n v="2.2559999999999998"/>
    <s v="Profit"/>
    <s v="CA"/>
    <x v="0"/>
    <x v="13"/>
  </r>
  <r>
    <n v="3097"/>
    <s v="CA-2015-114468"/>
    <d v="2015-08-23T00:00:00"/>
    <x v="309"/>
    <s v="Same Day"/>
    <s v="TD-20995"/>
    <s v="Tamara Dahlen"/>
    <x v="0"/>
    <s v="United States"/>
    <s v="Bolingbrook"/>
    <s v="Illinois"/>
    <n v="60440"/>
    <x v="2"/>
    <s v="OFF-AP-10000696"/>
    <x v="1"/>
    <x v="9"/>
    <s v="Holmes Odor Grabber"/>
    <x v="2460"/>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x v="2461"/>
    <n v="4"/>
    <n v="0.2"/>
    <n v="11.592000000000001"/>
    <s v="Profit"/>
    <s v="CA"/>
    <x v="0"/>
    <x v="2"/>
  </r>
  <r>
    <n v="3099"/>
    <s v="CA-2017-135692"/>
    <d v="2017-04-27T00:00:00"/>
    <x v="869"/>
    <s v="Standard Class"/>
    <s v="CV-12805"/>
    <s v="Cynthia Voltz"/>
    <x v="1"/>
    <s v="United States"/>
    <s v="Fort Worth"/>
    <s v="Texas"/>
    <n v="76106"/>
    <x v="2"/>
    <s v="FUR-BO-10002268"/>
    <x v="0"/>
    <x v="0"/>
    <s v="Sauder Barrister Bookcases"/>
    <x v="2462"/>
    <n v="4"/>
    <n v="0.32"/>
    <n v="-42.1096"/>
    <s v="Loss"/>
    <s v="CA"/>
    <x v="0"/>
    <x v="0"/>
  </r>
  <r>
    <n v="3100"/>
    <s v="CA-2017-131233"/>
    <d v="2017-04-14T00:00:00"/>
    <x v="887"/>
    <s v="Standard Class"/>
    <s v="CS-12355"/>
    <s v="Christine Sundaresam"/>
    <x v="0"/>
    <s v="United States"/>
    <s v="New York City"/>
    <s v="New York"/>
    <n v="10024"/>
    <x v="3"/>
    <s v="OFF-BI-10000829"/>
    <x v="1"/>
    <x v="8"/>
    <s v="Avery Non-Stick Binders"/>
    <x v="2168"/>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x v="2463"/>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x v="2464"/>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x v="2465"/>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x v="2466"/>
    <n v="7"/>
    <n v="0.7"/>
    <n v="-9.5017999999999994"/>
    <s v="Loss"/>
    <s v="CA"/>
    <x v="0"/>
    <x v="8"/>
  </r>
  <r>
    <n v="3105"/>
    <s v="US-2017-140074"/>
    <d v="2017-03-23T00:00:00"/>
    <x v="655"/>
    <s v="Standard Class"/>
    <s v="EC-14050"/>
    <s v="Erin Creighton"/>
    <x v="0"/>
    <s v="United States"/>
    <s v="New York City"/>
    <s v="New York"/>
    <n v="10024"/>
    <x v="3"/>
    <s v="OFF-PA-10002741"/>
    <x v="1"/>
    <x v="10"/>
    <s v="Xerox 1980"/>
    <x v="2274"/>
    <n v="6"/>
    <n v="0"/>
    <n v="11.555999999999999"/>
    <s v="Profit"/>
    <s v="US"/>
    <x v="1"/>
    <x v="10"/>
  </r>
  <r>
    <n v="3106"/>
    <s v="CA-2016-103037"/>
    <d v="2016-07-25T00:00:00"/>
    <x v="879"/>
    <s v="Standard Class"/>
    <s v="KH-16630"/>
    <s v="Ken Heidel"/>
    <x v="1"/>
    <s v="United States"/>
    <s v="Houston"/>
    <s v="Texas"/>
    <n v="77070"/>
    <x v="2"/>
    <s v="OFF-LA-10004345"/>
    <x v="1"/>
    <x v="2"/>
    <s v="Avery 493"/>
    <x v="577"/>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x v="2467"/>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x v="2468"/>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x v="420"/>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x v="2469"/>
    <n v="1"/>
    <n v="0"/>
    <n v="3.7435999999999998"/>
    <s v="Profit"/>
    <s v="CA"/>
    <x v="0"/>
    <x v="10"/>
  </r>
  <r>
    <n v="3111"/>
    <s v="CA-2016-121671"/>
    <d v="2016-07-17T00:00:00"/>
    <x v="18"/>
    <s v="Standard Class"/>
    <s v="AA-10480"/>
    <s v="Andrew Allen"/>
    <x v="0"/>
    <s v="United States"/>
    <s v="Springfield"/>
    <s v="Missouri"/>
    <n v="65807"/>
    <x v="2"/>
    <s v="OFF-PA-10001934"/>
    <x v="1"/>
    <x v="10"/>
    <s v="Xerox 1993"/>
    <x v="187"/>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x v="2470"/>
    <n v="1"/>
    <n v="0"/>
    <n v="47.730600000000003"/>
    <s v="Profit"/>
    <s v="CA"/>
    <x v="0"/>
    <x v="4"/>
  </r>
  <r>
    <n v="3113"/>
    <s v="CA-2016-150350"/>
    <d v="2016-08-23T00:00:00"/>
    <x v="881"/>
    <s v="Standard Class"/>
    <s v="MS-17770"/>
    <s v="Maxwell Schwartz"/>
    <x v="0"/>
    <s v="United States"/>
    <s v="Seattle"/>
    <s v="Washington"/>
    <n v="98105"/>
    <x v="1"/>
    <s v="TEC-MA-10001972"/>
    <x v="2"/>
    <x v="15"/>
    <s v="Okidata C331dn Printer"/>
    <x v="2471"/>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x v="2472"/>
    <n v="5"/>
    <n v="0"/>
    <n v="63.872999999999998"/>
    <s v="Profit"/>
    <s v="CA"/>
    <x v="0"/>
    <x v="12"/>
  </r>
  <r>
    <n v="3115"/>
    <s v="CA-2016-150350"/>
    <d v="2016-08-23T00:00:00"/>
    <x v="881"/>
    <s v="Standard Class"/>
    <s v="MS-17770"/>
    <s v="Maxwell Schwartz"/>
    <x v="0"/>
    <s v="United States"/>
    <s v="Seattle"/>
    <s v="Washington"/>
    <n v="98105"/>
    <x v="1"/>
    <s v="OFF-PA-10002160"/>
    <x v="1"/>
    <x v="10"/>
    <s v="Xerox 1978"/>
    <x v="813"/>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x v="1956"/>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x v="2473"/>
    <n v="5"/>
    <n v="0"/>
    <n v="11.206"/>
    <s v="Profit"/>
    <s v="CA"/>
    <x v="0"/>
    <x v="9"/>
  </r>
  <r>
    <n v="3118"/>
    <s v="CA-2016-150350"/>
    <d v="2016-08-23T00:00:00"/>
    <x v="881"/>
    <s v="Standard Class"/>
    <s v="MS-17770"/>
    <s v="Maxwell Schwartz"/>
    <x v="0"/>
    <s v="United States"/>
    <s v="Seattle"/>
    <s v="Washington"/>
    <n v="98105"/>
    <x v="1"/>
    <s v="OFF-SU-10002189"/>
    <x v="1"/>
    <x v="14"/>
    <s v="Acme Rosewood Handle Letter Opener"/>
    <x v="174"/>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x v="2474"/>
    <n v="5"/>
    <n v="0.2"/>
    <n v="-182.637"/>
    <s v="Loss"/>
    <s v="CA"/>
    <x v="0"/>
    <x v="1"/>
  </r>
  <r>
    <n v="3120"/>
    <s v="CA-2015-121720"/>
    <d v="2015-06-11T00:00:00"/>
    <x v="888"/>
    <s v="First Class"/>
    <s v="JE-15610"/>
    <s v="Jim Epp"/>
    <x v="1"/>
    <s v="United States"/>
    <s v="Lakeland"/>
    <s v="Florida"/>
    <n v="33801"/>
    <x v="0"/>
    <s v="TEC-PH-10002496"/>
    <x v="2"/>
    <x v="7"/>
    <s v="Cisco SPA301"/>
    <x v="2475"/>
    <n v="2"/>
    <n v="0.2"/>
    <n v="31.198"/>
    <s v="Profit"/>
    <s v="CA"/>
    <x v="0"/>
    <x v="7"/>
  </r>
  <r>
    <n v="3121"/>
    <s v="CA-2015-121720"/>
    <d v="2015-06-11T00:00:00"/>
    <x v="888"/>
    <s v="First Class"/>
    <s v="JE-15610"/>
    <s v="Jim Epp"/>
    <x v="1"/>
    <s v="United States"/>
    <s v="Lakeland"/>
    <s v="Florida"/>
    <n v="33801"/>
    <x v="0"/>
    <s v="FUR-FU-10003464"/>
    <x v="0"/>
    <x v="5"/>
    <s v="Seth Thomas 8 1/2&quot; Cubicle Clock"/>
    <x v="2476"/>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x v="2477"/>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x v="287"/>
    <n v="5"/>
    <n v="0.7"/>
    <n v="-62.88"/>
    <s v="Loss"/>
    <s v="CA"/>
    <x v="0"/>
    <x v="8"/>
  </r>
  <r>
    <n v="3124"/>
    <s v="CA-2015-121720"/>
    <d v="2015-06-11T00:00:00"/>
    <x v="888"/>
    <s v="First Class"/>
    <s v="JE-15610"/>
    <s v="Jim Epp"/>
    <x v="1"/>
    <s v="United States"/>
    <s v="Lakeland"/>
    <s v="Florida"/>
    <n v="33801"/>
    <x v="0"/>
    <s v="OFF-BI-10001308"/>
    <x v="1"/>
    <x v="8"/>
    <s v="GBC Standard Plastic Binding Systems' Combs"/>
    <x v="2478"/>
    <n v="2"/>
    <n v="0.7"/>
    <n v="-3.14"/>
    <s v="Loss"/>
    <s v="CA"/>
    <x v="0"/>
    <x v="8"/>
  </r>
  <r>
    <n v="3125"/>
    <s v="CA-2015-121720"/>
    <d v="2015-06-11T00:00:00"/>
    <x v="888"/>
    <s v="First Class"/>
    <s v="JE-15610"/>
    <s v="Jim Epp"/>
    <x v="1"/>
    <s v="United States"/>
    <s v="Lakeland"/>
    <s v="Florida"/>
    <n v="33801"/>
    <x v="0"/>
    <s v="OFF-ST-10001780"/>
    <x v="1"/>
    <x v="4"/>
    <s v="Tennsco 16-Compartment Lockers with Coat Rack"/>
    <x v="2479"/>
    <n v="2"/>
    <n v="0.2"/>
    <n v="51.831200000000003"/>
    <s v="Profit"/>
    <s v="CA"/>
    <x v="0"/>
    <x v="4"/>
  </r>
  <r>
    <n v="3126"/>
    <s v="CA-2015-121720"/>
    <d v="2015-06-11T00:00:00"/>
    <x v="888"/>
    <s v="First Class"/>
    <s v="JE-15610"/>
    <s v="Jim Epp"/>
    <x v="1"/>
    <s v="United States"/>
    <s v="Lakeland"/>
    <s v="Florida"/>
    <n v="33801"/>
    <x v="0"/>
    <s v="OFF-ST-10003816"/>
    <x v="1"/>
    <x v="4"/>
    <s v="Fellowes High-Stak Drawer Files"/>
    <x v="2480"/>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x v="2481"/>
    <n v="2"/>
    <n v="0.4"/>
    <n v="-47.396799999999999"/>
    <s v="Loss"/>
    <s v="CA"/>
    <x v="0"/>
    <x v="7"/>
  </r>
  <r>
    <n v="3128"/>
    <s v="CA-2017-147564"/>
    <d v="2017-10-02T00:00:00"/>
    <x v="299"/>
    <s v="Standard Class"/>
    <s v="BP-11155"/>
    <s v="Becky Pak"/>
    <x v="0"/>
    <s v="United States"/>
    <s v="New York City"/>
    <s v="New York"/>
    <n v="10011"/>
    <x v="3"/>
    <s v="OFF-PA-10004438"/>
    <x v="1"/>
    <x v="10"/>
    <s v="Xerox 1907"/>
    <x v="335"/>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x v="785"/>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x v="472"/>
    <n v="2"/>
    <n v="0.2"/>
    <n v="18.117599999999999"/>
    <s v="Profit"/>
    <s v="CA"/>
    <x v="0"/>
    <x v="1"/>
  </r>
  <r>
    <n v="3131"/>
    <s v="CA-2014-136399"/>
    <d v="2014-12-16T00:00:00"/>
    <x v="709"/>
    <s v="First Class"/>
    <s v="CC-12100"/>
    <s v="Chad Cunningham"/>
    <x v="2"/>
    <s v="United States"/>
    <s v="Los Angeles"/>
    <s v="California"/>
    <n v="90049"/>
    <x v="1"/>
    <s v="TEC-AC-10001142"/>
    <x v="2"/>
    <x v="11"/>
    <s v="First Data FD10 PIN Pad"/>
    <x v="2482"/>
    <n v="5"/>
    <n v="0"/>
    <n v="39.5"/>
    <s v="Profit"/>
    <s v="CA"/>
    <x v="0"/>
    <x v="11"/>
  </r>
  <r>
    <n v="3132"/>
    <s v="CA-2014-136399"/>
    <d v="2014-12-16T00:00:00"/>
    <x v="709"/>
    <s v="First Class"/>
    <s v="CC-12100"/>
    <s v="Chad Cunningham"/>
    <x v="2"/>
    <s v="United States"/>
    <s v="Los Angeles"/>
    <s v="California"/>
    <n v="90049"/>
    <x v="1"/>
    <s v="TEC-PH-10004977"/>
    <x v="2"/>
    <x v="7"/>
    <s v="GE 30524EE4"/>
    <x v="2483"/>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x v="2484"/>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x v="2485"/>
    <n v="3"/>
    <n v="0.2"/>
    <n v="4.4352"/>
    <s v="Profit"/>
    <s v="CA"/>
    <x v="0"/>
    <x v="8"/>
  </r>
  <r>
    <n v="3135"/>
    <s v="CA-2017-164168"/>
    <d v="2017-11-12T00:00:00"/>
    <x v="551"/>
    <s v="Standard Class"/>
    <s v="LS-16975"/>
    <s v="Lindsay Shagiari"/>
    <x v="2"/>
    <s v="United States"/>
    <s v="Dallas"/>
    <s v="Texas"/>
    <n v="75081"/>
    <x v="2"/>
    <s v="OFF-BI-10000666"/>
    <x v="1"/>
    <x v="8"/>
    <s v="Surelock Post Binders"/>
    <x v="2433"/>
    <n v="5"/>
    <n v="0.8"/>
    <n v="-45.84"/>
    <s v="Loss"/>
    <s v="CA"/>
    <x v="0"/>
    <x v="8"/>
  </r>
  <r>
    <n v="3136"/>
    <s v="CA-2017-164168"/>
    <d v="2017-11-12T00:00:00"/>
    <x v="551"/>
    <s v="Standard Class"/>
    <s v="LS-16975"/>
    <s v="Lindsay Shagiari"/>
    <x v="2"/>
    <s v="United States"/>
    <s v="Dallas"/>
    <s v="Texas"/>
    <n v="75081"/>
    <x v="2"/>
    <s v="OFF-ST-10002583"/>
    <x v="1"/>
    <x v="4"/>
    <s v="Fellowes Neat Ideas Storage Cubes"/>
    <x v="2486"/>
    <n v="3"/>
    <n v="0.2"/>
    <n v="-15.590400000000001"/>
    <s v="Loss"/>
    <s v="CA"/>
    <x v="0"/>
    <x v="4"/>
  </r>
  <r>
    <n v="3137"/>
    <s v="CA-2017-164168"/>
    <d v="2017-11-12T00:00:00"/>
    <x v="551"/>
    <s v="Standard Class"/>
    <s v="LS-16975"/>
    <s v="Lindsay Shagiari"/>
    <x v="2"/>
    <s v="United States"/>
    <s v="Dallas"/>
    <s v="Texas"/>
    <n v="75081"/>
    <x v="2"/>
    <s v="TEC-PH-10004908"/>
    <x v="2"/>
    <x v="7"/>
    <s v="Panasonic KX TS3282W Corded phone"/>
    <x v="2487"/>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x v="2059"/>
    <n v="2"/>
    <n v="0.2"/>
    <n v="4.4311999999999996"/>
    <s v="Profit"/>
    <s v="CA"/>
    <x v="0"/>
    <x v="12"/>
  </r>
  <r>
    <n v="3139"/>
    <s v="CA-2017-164168"/>
    <d v="2017-11-12T00:00:00"/>
    <x v="551"/>
    <s v="Standard Class"/>
    <s v="LS-16975"/>
    <s v="Lindsay Shagiari"/>
    <x v="2"/>
    <s v="United States"/>
    <s v="Dallas"/>
    <s v="Texas"/>
    <n v="75081"/>
    <x v="2"/>
    <s v="TEC-AC-10004568"/>
    <x v="2"/>
    <x v="11"/>
    <s v="Maxell†LTO Ultrium - 800 GB"/>
    <x v="2488"/>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x v="248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x v="2490"/>
    <n v="3"/>
    <n v="0"/>
    <n v="90.8292"/>
    <s v="Profit"/>
    <s v="CA"/>
    <x v="0"/>
    <x v="9"/>
  </r>
  <r>
    <n v="3142"/>
    <s v="US-2014-122959"/>
    <d v="2014-12-12T00:00:00"/>
    <x v="367"/>
    <s v="Same Day"/>
    <s v="CY-12745"/>
    <s v="Craig Yedwab"/>
    <x v="1"/>
    <s v="United States"/>
    <s v="San Antonio"/>
    <s v="Texas"/>
    <n v="78207"/>
    <x v="2"/>
    <s v="OFF-BI-10003650"/>
    <x v="1"/>
    <x v="8"/>
    <s v="GBC DocuBind 300 Electric Binding Machine"/>
    <x v="2491"/>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x v="664"/>
    <n v="5"/>
    <n v="0.2"/>
    <n v="35.988"/>
    <s v="Profit"/>
    <s v="CA"/>
    <x v="0"/>
    <x v="11"/>
  </r>
  <r>
    <n v="3144"/>
    <s v="CA-2017-162572"/>
    <d v="2017-09-25T00:00:00"/>
    <x v="474"/>
    <s v="Second Class"/>
    <s v="RB-19360"/>
    <s v="Raymond Buch"/>
    <x v="0"/>
    <s v="United States"/>
    <s v="Cincinnati"/>
    <s v="Ohio"/>
    <n v="45231"/>
    <x v="3"/>
    <s v="OFF-AR-10001547"/>
    <x v="1"/>
    <x v="6"/>
    <s v="Newell 311"/>
    <x v="2492"/>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x v="2493"/>
    <n v="7"/>
    <n v="0.3"/>
    <n v="-24.843"/>
    <s v="Loss"/>
    <s v="US"/>
    <x v="1"/>
    <x v="1"/>
  </r>
  <r>
    <n v="3146"/>
    <s v="CA-2017-131828"/>
    <d v="2017-02-11T00:00:00"/>
    <x v="758"/>
    <s v="Second Class"/>
    <s v="CS-11845"/>
    <s v="Cari Sayre"/>
    <x v="1"/>
    <s v="United States"/>
    <s v="Seattle"/>
    <s v="Washington"/>
    <n v="98105"/>
    <x v="1"/>
    <s v="FUR-CH-10004495"/>
    <x v="0"/>
    <x v="1"/>
    <s v="Global Leather and Oak Executive Chair, Black"/>
    <x v="2494"/>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x v="2495"/>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x v="56"/>
    <n v="5"/>
    <n v="0"/>
    <n v="10.368"/>
    <s v="Profit"/>
    <s v="CA"/>
    <x v="0"/>
    <x v="6"/>
  </r>
  <r>
    <n v="3149"/>
    <s v="CA-2016-120558"/>
    <d v="2016-06-07T00:00:00"/>
    <x v="891"/>
    <s v="First Class"/>
    <s v="RD-19810"/>
    <s v="Ross DeVincentis"/>
    <x v="2"/>
    <s v="United States"/>
    <s v="New York City"/>
    <s v="New York"/>
    <n v="10035"/>
    <x v="3"/>
    <s v="OFF-PA-10003441"/>
    <x v="1"/>
    <x v="10"/>
    <s v="Xerox 226"/>
    <x v="56"/>
    <n v="5"/>
    <n v="0"/>
    <n v="15.552"/>
    <s v="Profit"/>
    <s v="CA"/>
    <x v="0"/>
    <x v="10"/>
  </r>
  <r>
    <n v="3150"/>
    <s v="US-2014-109036"/>
    <d v="2014-12-20T00:00:00"/>
    <x v="182"/>
    <s v="Standard Class"/>
    <s v="KH-16510"/>
    <s v="Keith Herrera"/>
    <x v="0"/>
    <s v="United States"/>
    <s v="Seattle"/>
    <s v="Washington"/>
    <n v="98103"/>
    <x v="1"/>
    <s v="OFF-LA-10002043"/>
    <x v="1"/>
    <x v="2"/>
    <s v="Avery 489"/>
    <x v="2496"/>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x v="2497"/>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x v="2498"/>
    <n v="2"/>
    <n v="0.7"/>
    <n v="-2639.9911999999999"/>
    <s v="Loss"/>
    <s v="CA"/>
    <x v="0"/>
    <x v="15"/>
  </r>
  <r>
    <n v="3153"/>
    <s v="CA-2015-147830"/>
    <d v="2015-12-15T00:00:00"/>
    <x v="735"/>
    <s v="First Class"/>
    <s v="NF-18385"/>
    <s v="Natalie Fritzler"/>
    <x v="0"/>
    <s v="United States"/>
    <s v="Newark"/>
    <s v="Ohio"/>
    <n v="43055"/>
    <x v="3"/>
    <s v="TEC-PH-10004908"/>
    <x v="2"/>
    <x v="7"/>
    <s v="Panasonic KX TS3282W Corded phone"/>
    <x v="2499"/>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x v="2500"/>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x v="2501"/>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x v="2502"/>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x v="42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x v="176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x v="2503"/>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x v="2435"/>
    <n v="3"/>
    <n v="0.2"/>
    <n v="-17.996400000000001"/>
    <s v="Loss"/>
    <s v="US"/>
    <x v="1"/>
    <x v="11"/>
  </r>
  <r>
    <n v="3161"/>
    <s v="US-2014-150924"/>
    <d v="2014-09-12T00:00:00"/>
    <x v="370"/>
    <s v="Second Class"/>
    <s v="PT-19090"/>
    <s v="Pete Takahito"/>
    <x v="0"/>
    <s v="United States"/>
    <s v="Houston"/>
    <s v="Texas"/>
    <n v="77070"/>
    <x v="2"/>
    <s v="OFF-BI-10004040"/>
    <x v="1"/>
    <x v="8"/>
    <s v="Wilson Jones Impact Binders"/>
    <x v="2504"/>
    <n v="5"/>
    <n v="0.8"/>
    <n v="-8.0289999999999999"/>
    <s v="Loss"/>
    <s v="US"/>
    <x v="1"/>
    <x v="8"/>
  </r>
  <r>
    <n v="3162"/>
    <s v="CA-2014-153969"/>
    <d v="2014-09-21T00:00:00"/>
    <x v="59"/>
    <s v="Standard Class"/>
    <s v="HF-14995"/>
    <s v="Herbert Flentye"/>
    <x v="0"/>
    <s v="United States"/>
    <s v="San Francisco"/>
    <s v="California"/>
    <n v="94109"/>
    <x v="1"/>
    <s v="OFF-EN-10001539"/>
    <x v="1"/>
    <x v="12"/>
    <s v="Staple envelope"/>
    <x v="2505"/>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x v="2506"/>
    <n v="5"/>
    <n v="0"/>
    <n v="36.8245"/>
    <s v="Profit"/>
    <s v="CA"/>
    <x v="0"/>
    <x v="12"/>
  </r>
  <r>
    <n v="3164"/>
    <s v="CA-2014-153969"/>
    <d v="2014-09-21T00:00:00"/>
    <x v="59"/>
    <s v="Standard Class"/>
    <s v="HF-14995"/>
    <s v="Herbert Flentye"/>
    <x v="0"/>
    <s v="United States"/>
    <s v="San Francisco"/>
    <s v="California"/>
    <n v="94109"/>
    <x v="1"/>
    <s v="OFF-AR-10001615"/>
    <x v="1"/>
    <x v="6"/>
    <s v="Newell 34"/>
    <x v="423"/>
    <n v="3"/>
    <n v="0"/>
    <n v="15.475199999999999"/>
    <s v="Profit"/>
    <s v="CA"/>
    <x v="0"/>
    <x v="6"/>
  </r>
  <r>
    <n v="3165"/>
    <s v="CA-2014-153969"/>
    <d v="2014-09-21T00:00:00"/>
    <x v="59"/>
    <s v="Standard Class"/>
    <s v="HF-14995"/>
    <s v="Herbert Flentye"/>
    <x v="0"/>
    <s v="United States"/>
    <s v="San Francisco"/>
    <s v="California"/>
    <n v="94109"/>
    <x v="1"/>
    <s v="OFF-PA-10000327"/>
    <x v="1"/>
    <x v="10"/>
    <s v="Xerox 1971"/>
    <x v="1782"/>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x v="2507"/>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x v="2508"/>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x v="2509"/>
    <n v="5"/>
    <n v="0"/>
    <n v="32.159999999999997"/>
    <s v="Profit"/>
    <s v="CA"/>
    <x v="0"/>
    <x v="5"/>
  </r>
  <r>
    <n v="3169"/>
    <s v="CA-2016-138695"/>
    <d v="2016-05-28T00:00:00"/>
    <x v="895"/>
    <s v="Standard Class"/>
    <s v="KC-16675"/>
    <s v="Kimberly Carter"/>
    <x v="1"/>
    <s v="United States"/>
    <s v="Tallahassee"/>
    <s v="Florida"/>
    <n v="32303"/>
    <x v="0"/>
    <s v="FUR-CH-10003833"/>
    <x v="0"/>
    <x v="1"/>
    <s v="Novimex Fabric Task Chair"/>
    <x v="2510"/>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x v="2511"/>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x v="1680"/>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x v="754"/>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x v="2512"/>
    <n v="5"/>
    <n v="0.3"/>
    <n v="0"/>
    <s v="Profit"/>
    <s v="US"/>
    <x v="1"/>
    <x v="1"/>
  </r>
  <r>
    <n v="3174"/>
    <s v="US-2016-133879"/>
    <d v="2016-03-21T00:00:00"/>
    <x v="882"/>
    <s v="Standard Class"/>
    <s v="KT-16465"/>
    <s v="Kean Takahito"/>
    <x v="0"/>
    <s v="United States"/>
    <s v="Chicago"/>
    <s v="Illinois"/>
    <n v="60623"/>
    <x v="2"/>
    <s v="OFF-AR-10004956"/>
    <x v="1"/>
    <x v="6"/>
    <s v="Newell 33"/>
    <x v="2513"/>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x v="2514"/>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x v="2515"/>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x v="730"/>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x v="2516"/>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x v="167"/>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x v="2517"/>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x v="2518"/>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x v="1313"/>
    <n v="2"/>
    <n v="0"/>
    <n v="4.4344000000000001"/>
    <s v="Profit"/>
    <s v="CA"/>
    <x v="0"/>
    <x v="8"/>
  </r>
  <r>
    <n v="3183"/>
    <s v="CA-2017-152912"/>
    <d v="2017-11-09T00:00:00"/>
    <x v="44"/>
    <s v="Second Class"/>
    <s v="BM-11650"/>
    <s v="Brian Moss"/>
    <x v="1"/>
    <s v="United States"/>
    <s v="Columbia"/>
    <s v="Maryland"/>
    <n v="21044"/>
    <x v="3"/>
    <s v="TEC-AC-10004666"/>
    <x v="2"/>
    <x v="11"/>
    <s v="Maxell†iVDR EX 500GB Cartridge"/>
    <x v="2519"/>
    <n v="3"/>
    <n v="0"/>
    <n v="355.44659999999999"/>
    <s v="Profit"/>
    <s v="CA"/>
    <x v="0"/>
    <x v="11"/>
  </r>
  <r>
    <n v="3184"/>
    <s v="CA-2017-152912"/>
    <d v="2017-11-09T00:00:00"/>
    <x v="44"/>
    <s v="Second Class"/>
    <s v="BM-11650"/>
    <s v="Brian Moss"/>
    <x v="1"/>
    <s v="United States"/>
    <s v="Columbia"/>
    <s v="Maryland"/>
    <n v="21044"/>
    <x v="3"/>
    <s v="OFF-ST-10003208"/>
    <x v="1"/>
    <x v="4"/>
    <s v="Adjustable Depth Letter/Legal Cart"/>
    <x v="2520"/>
    <n v="9"/>
    <n v="0"/>
    <n v="473.61059999999998"/>
    <s v="Profit"/>
    <s v="CA"/>
    <x v="0"/>
    <x v="4"/>
  </r>
  <r>
    <n v="3185"/>
    <s v="CA-2017-152912"/>
    <d v="2017-11-09T00:00:00"/>
    <x v="44"/>
    <s v="Second Class"/>
    <s v="BM-11650"/>
    <s v="Brian Moss"/>
    <x v="1"/>
    <s v="United States"/>
    <s v="Columbia"/>
    <s v="Maryland"/>
    <n v="21044"/>
    <x v="3"/>
    <s v="OFF-ST-10003208"/>
    <x v="1"/>
    <x v="4"/>
    <s v="Adjustable Depth Letter/Legal Cart"/>
    <x v="2521"/>
    <n v="3"/>
    <n v="0"/>
    <n v="157.87020000000001"/>
    <s v="Profit"/>
    <s v="CA"/>
    <x v="0"/>
    <x v="4"/>
  </r>
  <r>
    <n v="3186"/>
    <s v="CA-2014-123498"/>
    <d v="2014-11-07T00:00:00"/>
    <x v="130"/>
    <s v="First Class"/>
    <s v="TC-20980"/>
    <s v="Tamara Chand"/>
    <x v="1"/>
    <s v="United States"/>
    <s v="Houston"/>
    <s v="Texas"/>
    <n v="77041"/>
    <x v="2"/>
    <s v="OFF-BI-10000632"/>
    <x v="1"/>
    <x v="8"/>
    <s v="Satellite Sectional Post Binders"/>
    <x v="2522"/>
    <n v="3"/>
    <n v="0.8"/>
    <n v="-44.278199999999998"/>
    <s v="Loss"/>
    <s v="CA"/>
    <x v="0"/>
    <x v="8"/>
  </r>
  <r>
    <n v="3187"/>
    <s v="CA-2014-123498"/>
    <d v="2014-11-07T00:00:00"/>
    <x v="130"/>
    <s v="First Class"/>
    <s v="TC-20980"/>
    <s v="Tamara Chand"/>
    <x v="1"/>
    <s v="United States"/>
    <s v="Houston"/>
    <s v="Texas"/>
    <n v="77041"/>
    <x v="2"/>
    <s v="OFF-EN-10004773"/>
    <x v="1"/>
    <x v="12"/>
    <s v="Staple envelope"/>
    <x v="1339"/>
    <n v="3"/>
    <n v="0.2"/>
    <n v="26.9526"/>
    <s v="Profit"/>
    <s v="CA"/>
    <x v="0"/>
    <x v="12"/>
  </r>
  <r>
    <n v="3188"/>
    <s v="CA-2017-159352"/>
    <d v="2017-03-12T00:00:00"/>
    <x v="875"/>
    <s v="Standard Class"/>
    <s v="KB-16585"/>
    <s v="Ken Black"/>
    <x v="1"/>
    <s v="United States"/>
    <s v="Lowell"/>
    <s v="Massachusetts"/>
    <n v="1852"/>
    <x v="3"/>
    <s v="TEC-PH-10004700"/>
    <x v="2"/>
    <x v="7"/>
    <s v="PowerGen Dual USB Car Charger"/>
    <x v="1546"/>
    <n v="7"/>
    <n v="0"/>
    <n v="32.1678"/>
    <s v="Profit"/>
    <s v="CA"/>
    <x v="0"/>
    <x v="7"/>
  </r>
  <r>
    <n v="3189"/>
    <s v="US-2017-146416"/>
    <d v="2017-10-20T00:00:00"/>
    <x v="661"/>
    <s v="Second Class"/>
    <s v="JE-16165"/>
    <s v="Justin Ellison"/>
    <x v="1"/>
    <s v="United States"/>
    <s v="Woodland"/>
    <s v="California"/>
    <n v="95695"/>
    <x v="1"/>
    <s v="OFF-LA-10003714"/>
    <x v="1"/>
    <x v="2"/>
    <s v="Avery 510"/>
    <x v="1398"/>
    <n v="1"/>
    <n v="0"/>
    <n v="1.8"/>
    <s v="Profit"/>
    <s v="US"/>
    <x v="1"/>
    <x v="2"/>
  </r>
  <r>
    <n v="3190"/>
    <s v="US-2017-146416"/>
    <d v="2017-10-20T00:00:00"/>
    <x v="661"/>
    <s v="Second Class"/>
    <s v="JE-16165"/>
    <s v="Justin Ellison"/>
    <x v="1"/>
    <s v="United States"/>
    <s v="Woodland"/>
    <s v="California"/>
    <n v="95695"/>
    <x v="1"/>
    <s v="OFF-BI-10001787"/>
    <x v="1"/>
    <x v="8"/>
    <s v="Wilson Jones Four-Pocket Poly Binders"/>
    <x v="2523"/>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x v="2485"/>
    <n v="3"/>
    <n v="0.2"/>
    <n v="-3.1680000000000001"/>
    <s v="Loss"/>
    <s v="US"/>
    <x v="1"/>
    <x v="4"/>
  </r>
  <r>
    <n v="3192"/>
    <s v="CA-2017-123981"/>
    <d v="2017-10-02T00:00:00"/>
    <x v="179"/>
    <s v="Standard Class"/>
    <s v="RW-19630"/>
    <s v="Rob Williams"/>
    <x v="1"/>
    <s v="United States"/>
    <s v="New York City"/>
    <s v="New York"/>
    <n v="10035"/>
    <x v="3"/>
    <s v="TEC-PH-10002115"/>
    <x v="2"/>
    <x v="7"/>
    <s v="Plantronics 81402"/>
    <x v="767"/>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x v="2524"/>
    <n v="7"/>
    <n v="0.8"/>
    <n v="-9.5549999999999997"/>
    <s v="Loss"/>
    <s v="CA"/>
    <x v="0"/>
    <x v="8"/>
  </r>
  <r>
    <n v="3194"/>
    <s v="CA-2014-165428"/>
    <d v="2014-09-01T00:00:00"/>
    <x v="897"/>
    <s v="First Class"/>
    <s v="JL-15130"/>
    <s v="Jack Lebron"/>
    <x v="0"/>
    <s v="United States"/>
    <s v="Houston"/>
    <s v="Texas"/>
    <n v="77036"/>
    <x v="2"/>
    <s v="OFF-BI-10002949"/>
    <x v="1"/>
    <x v="8"/>
    <s v="Prestige Round Ring Binders"/>
    <x v="581"/>
    <n v="3"/>
    <n v="0.8"/>
    <n v="-6.0191999999999997"/>
    <s v="Loss"/>
    <s v="CA"/>
    <x v="0"/>
    <x v="8"/>
  </r>
  <r>
    <n v="3195"/>
    <s v="CA-2014-165428"/>
    <d v="2014-09-01T00:00:00"/>
    <x v="897"/>
    <s v="First Class"/>
    <s v="JL-15130"/>
    <s v="Jack Lebron"/>
    <x v="0"/>
    <s v="United States"/>
    <s v="Houston"/>
    <s v="Texas"/>
    <n v="77036"/>
    <x v="2"/>
    <s v="OFF-PA-10004100"/>
    <x v="1"/>
    <x v="10"/>
    <s v="Xerox 216"/>
    <x v="276"/>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x v="1005"/>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x v="2030"/>
    <n v="3"/>
    <n v="0"/>
    <n v="14.085900000000001"/>
    <s v="Profit"/>
    <s v="CA"/>
    <x v="0"/>
    <x v="7"/>
  </r>
  <r>
    <n v="3198"/>
    <s v="CA-2015-149384"/>
    <d v="2015-07-10T00:00:00"/>
    <x v="401"/>
    <s v="Same Day"/>
    <s v="EH-13945"/>
    <s v="Eric Hoffmann"/>
    <x v="0"/>
    <s v="United States"/>
    <s v="Tempe"/>
    <s v="Arizona"/>
    <n v="85281"/>
    <x v="1"/>
    <s v="OFF-BI-10003196"/>
    <x v="1"/>
    <x v="8"/>
    <s v="Accohide Poly Flexible Ring Binders"/>
    <x v="2525"/>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x v="1651"/>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x v="2526"/>
    <n v="7"/>
    <n v="0.2"/>
    <n v="2.3380000000000001"/>
    <s v="Profit"/>
    <s v="CA"/>
    <x v="0"/>
    <x v="6"/>
  </r>
  <r>
    <n v="3201"/>
    <s v="CA-2014-164224"/>
    <d v="2014-05-18T00:00:00"/>
    <x v="307"/>
    <s v="Second Class"/>
    <s v="TT-21070"/>
    <s v="Ted Trevino"/>
    <x v="0"/>
    <s v="United States"/>
    <s v="Akron"/>
    <s v="Ohio"/>
    <n v="44312"/>
    <x v="3"/>
    <s v="FUR-FU-10000308"/>
    <x v="0"/>
    <x v="5"/>
    <s v="Deflect-o Glass Clear Studded Chair Mats"/>
    <x v="2527"/>
    <n v="3"/>
    <n v="0.2"/>
    <n v="3.7307999999999999"/>
    <s v="Profit"/>
    <s v="CA"/>
    <x v="0"/>
    <x v="5"/>
  </r>
  <r>
    <n v="3202"/>
    <s v="CA-2014-164224"/>
    <d v="2014-05-18T00:00:00"/>
    <x v="307"/>
    <s v="Second Class"/>
    <s v="TT-21070"/>
    <s v="Ted Trevino"/>
    <x v="0"/>
    <s v="United States"/>
    <s v="Akron"/>
    <s v="Ohio"/>
    <n v="44312"/>
    <x v="3"/>
    <s v="OFF-PA-10001526"/>
    <x v="1"/>
    <x v="10"/>
    <s v="Xerox 1949"/>
    <x v="795"/>
    <n v="4"/>
    <n v="0.2"/>
    <n v="5.7767999999999997"/>
    <s v="Profit"/>
    <s v="CA"/>
    <x v="0"/>
    <x v="10"/>
  </r>
  <r>
    <n v="3203"/>
    <s v="CA-2014-158372"/>
    <d v="2014-11-10T00:00:00"/>
    <x v="723"/>
    <s v="Standard Class"/>
    <s v="RD-19900"/>
    <s v="Ruben Dartt"/>
    <x v="0"/>
    <s v="United States"/>
    <s v="San Diego"/>
    <s v="California"/>
    <n v="92037"/>
    <x v="1"/>
    <s v="TEC-PH-10002103"/>
    <x v="2"/>
    <x v="7"/>
    <s v="Jabra SPEAK 410"/>
    <x v="2262"/>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x v="2528"/>
    <n v="1"/>
    <n v="0"/>
    <n v="4.2861000000000002"/>
    <s v="Profit"/>
    <s v="CA"/>
    <x v="0"/>
    <x v="11"/>
  </r>
  <r>
    <n v="3205"/>
    <s v="CA-2014-158372"/>
    <d v="2014-11-10T00:00:00"/>
    <x v="723"/>
    <s v="Standard Class"/>
    <s v="RD-19900"/>
    <s v="Ruben Dartt"/>
    <x v="0"/>
    <s v="United States"/>
    <s v="San Diego"/>
    <s v="California"/>
    <n v="92037"/>
    <x v="1"/>
    <s v="FUR-FU-10000397"/>
    <x v="0"/>
    <x v="5"/>
    <s v="Luxo Economy Swing Arm Lamp"/>
    <x v="114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x v="2529"/>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x v="2530"/>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x v="2531"/>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x v="2532"/>
    <n v="5"/>
    <n v="0"/>
    <n v="118.983"/>
    <s v="Profit"/>
    <s v="CA"/>
    <x v="0"/>
    <x v="11"/>
  </r>
  <r>
    <n v="3210"/>
    <s v="CA-2016-108882"/>
    <d v="2016-01-09T00:00:00"/>
    <x v="900"/>
    <s v="Standard Class"/>
    <s v="LA-16780"/>
    <s v="Laura Armstrong"/>
    <x v="1"/>
    <s v="United States"/>
    <s v="Fresno"/>
    <s v="California"/>
    <n v="93727"/>
    <x v="1"/>
    <s v="TEC-PH-10002726"/>
    <x v="2"/>
    <x v="7"/>
    <s v="netTALK DUO VoIP Telephone Service"/>
    <x v="2533"/>
    <n v="9"/>
    <n v="0.2"/>
    <n v="141.72300000000001"/>
    <s v="Profit"/>
    <s v="CA"/>
    <x v="0"/>
    <x v="7"/>
  </r>
  <r>
    <n v="3211"/>
    <s v="US-2017-108245"/>
    <d v="2017-09-22T00:00:00"/>
    <x v="474"/>
    <s v="Standard Class"/>
    <s v="SH-19975"/>
    <s v="Sally Hughsby"/>
    <x v="1"/>
    <s v="United States"/>
    <s v="Pearland"/>
    <s v="Texas"/>
    <n v="77581"/>
    <x v="2"/>
    <s v="OFF-EN-10001415"/>
    <x v="1"/>
    <x v="12"/>
    <s v="Staple envelope"/>
    <x v="2513"/>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x v="2534"/>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x v="2535"/>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x v="2536"/>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x v="1487"/>
    <n v="2"/>
    <n v="0.2"/>
    <n v="6.5339999999999998"/>
    <s v="Profit"/>
    <s v="CA"/>
    <x v="0"/>
    <x v="9"/>
  </r>
  <r>
    <n v="3216"/>
    <s v="CA-2017-150189"/>
    <d v="2017-07-08T00:00:00"/>
    <x v="778"/>
    <s v="First Class"/>
    <s v="VG-21790"/>
    <s v="Vivek Gonzalez"/>
    <x v="0"/>
    <s v="United States"/>
    <s v="San Mateo"/>
    <s v="California"/>
    <n v="94403"/>
    <x v="1"/>
    <s v="OFF-LA-10002762"/>
    <x v="1"/>
    <x v="2"/>
    <s v="Avery 485"/>
    <x v="50"/>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x v="145"/>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x v="2537"/>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x v="253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x v="450"/>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x v="2539"/>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x v="254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x v="2541"/>
    <n v="2"/>
    <n v="0.2"/>
    <n v="3.4104000000000001"/>
    <s v="Profit"/>
    <s v="CA"/>
    <x v="0"/>
    <x v="10"/>
  </r>
  <r>
    <n v="3224"/>
    <s v="CA-2014-108189"/>
    <d v="2014-10-02T00:00:00"/>
    <x v="703"/>
    <s v="First Class"/>
    <s v="ES-14080"/>
    <s v="Erin Smith"/>
    <x v="1"/>
    <s v="United States"/>
    <s v="Tempe"/>
    <s v="Arizona"/>
    <n v="85281"/>
    <x v="1"/>
    <s v="OFF-FA-10000735"/>
    <x v="1"/>
    <x v="13"/>
    <s v="Staples"/>
    <x v="1081"/>
    <n v="2"/>
    <n v="0.2"/>
    <n v="1.46"/>
    <s v="Profit"/>
    <s v="CA"/>
    <x v="0"/>
    <x v="13"/>
  </r>
  <r>
    <n v="3225"/>
    <s v="CA-2014-108189"/>
    <d v="2014-10-02T00:00:00"/>
    <x v="703"/>
    <s v="First Class"/>
    <s v="ES-14080"/>
    <s v="Erin Smith"/>
    <x v="1"/>
    <s v="United States"/>
    <s v="Tempe"/>
    <s v="Arizona"/>
    <n v="85281"/>
    <x v="1"/>
    <s v="TEC-PH-10001760"/>
    <x v="2"/>
    <x v="7"/>
    <s v="Bose SoundLink Bluetooth Speaker"/>
    <x v="2542"/>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x v="2543"/>
    <n v="6"/>
    <n v="0.2"/>
    <n v="4.6284000000000001"/>
    <s v="Profit"/>
    <s v="CA"/>
    <x v="0"/>
    <x v="12"/>
  </r>
  <r>
    <n v="3227"/>
    <s v="CA-2014-108189"/>
    <d v="2014-10-02T00:00:00"/>
    <x v="703"/>
    <s v="First Class"/>
    <s v="ES-14080"/>
    <s v="Erin Smith"/>
    <x v="1"/>
    <s v="United States"/>
    <s v="Tempe"/>
    <s v="Arizona"/>
    <n v="85281"/>
    <x v="1"/>
    <s v="OFF-SU-10003567"/>
    <x v="1"/>
    <x v="14"/>
    <s v="Stiletto Hand Letter Openers"/>
    <x v="2544"/>
    <n v="2"/>
    <n v="0.2"/>
    <n v="-3.2639999999999998"/>
    <s v="Loss"/>
    <s v="CA"/>
    <x v="0"/>
    <x v="14"/>
  </r>
  <r>
    <n v="3228"/>
    <s v="CA-2014-108189"/>
    <d v="2014-10-02T00:00:00"/>
    <x v="703"/>
    <s v="First Class"/>
    <s v="ES-14080"/>
    <s v="Erin Smith"/>
    <x v="1"/>
    <s v="United States"/>
    <s v="Tempe"/>
    <s v="Arizona"/>
    <n v="85281"/>
    <x v="1"/>
    <s v="TEC-PH-10001557"/>
    <x v="2"/>
    <x v="7"/>
    <s v="Pyle PMP37LED"/>
    <x v="84"/>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x v="181"/>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x v="2545"/>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x v="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x v="2522"/>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x v="1671"/>
    <n v="1"/>
    <n v="0.8"/>
    <n v="-4.7784000000000004"/>
    <s v="Loss"/>
    <s v="US"/>
    <x v="1"/>
    <x v="8"/>
  </r>
  <r>
    <n v="3234"/>
    <s v="US-2017-156356"/>
    <d v="2017-04-16T00:00:00"/>
    <x v="901"/>
    <s v="Standard Class"/>
    <s v="ND-18370"/>
    <s v="Natalie DeCherney"/>
    <x v="0"/>
    <s v="United States"/>
    <s v="Houston"/>
    <s v="Texas"/>
    <n v="77095"/>
    <x v="2"/>
    <s v="OFF-ST-10002301"/>
    <x v="1"/>
    <x v="4"/>
    <s v="Tennsco Commercial Shelving"/>
    <x v="2546"/>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x v="2176"/>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x v="254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x v="2548"/>
    <n v="3"/>
    <n v="0"/>
    <n v="12.5832"/>
    <s v="Profit"/>
    <s v="CA"/>
    <x v="0"/>
    <x v="4"/>
  </r>
  <r>
    <n v="3238"/>
    <s v="CA-2016-146836"/>
    <d v="2016-05-02T00:00:00"/>
    <x v="422"/>
    <s v="Same Day"/>
    <s v="CC-12475"/>
    <s v="Cindy Chapman"/>
    <x v="0"/>
    <s v="United States"/>
    <s v="New York City"/>
    <s v="New York"/>
    <n v="10024"/>
    <x v="3"/>
    <s v="OFF-BI-10000315"/>
    <x v="1"/>
    <x v="8"/>
    <s v="Poly Designer Cover &amp; Back"/>
    <x v="2549"/>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x v="2550"/>
    <n v="5"/>
    <n v="0.3"/>
    <n v="-77.332999999999998"/>
    <s v="Loss"/>
    <s v="US"/>
    <x v="1"/>
    <x v="1"/>
  </r>
  <r>
    <n v="3240"/>
    <s v="US-2016-127971"/>
    <d v="2016-11-20T00:00:00"/>
    <x v="902"/>
    <s v="Standard Class"/>
    <s v="DW-13195"/>
    <s v="David Wiener"/>
    <x v="1"/>
    <s v="United States"/>
    <s v="Houston"/>
    <s v="Texas"/>
    <n v="77095"/>
    <x v="2"/>
    <s v="TEC-PH-10003095"/>
    <x v="2"/>
    <x v="7"/>
    <s v="Samsung HM1900 Bluetooth Headset"/>
    <x v="2551"/>
    <n v="7"/>
    <n v="0.2"/>
    <n v="46.094999999999999"/>
    <s v="Profit"/>
    <s v="US"/>
    <x v="1"/>
    <x v="7"/>
  </r>
  <r>
    <n v="3241"/>
    <s v="US-2016-127971"/>
    <d v="2016-11-20T00:00:00"/>
    <x v="902"/>
    <s v="Standard Class"/>
    <s v="DW-13195"/>
    <s v="David Wiener"/>
    <x v="1"/>
    <s v="United States"/>
    <s v="Houston"/>
    <s v="Texas"/>
    <n v="77095"/>
    <x v="2"/>
    <s v="FUR-FU-10000023"/>
    <x v="0"/>
    <x v="5"/>
    <s v="Eldon Wave Desk Accessories"/>
    <x v="2552"/>
    <n v="3"/>
    <n v="0.6"/>
    <n v="-2.8271999999999999"/>
    <s v="Loss"/>
    <s v="US"/>
    <x v="1"/>
    <x v="5"/>
  </r>
  <r>
    <n v="3242"/>
    <s v="US-2016-140809"/>
    <d v="2016-02-01T00:00:00"/>
    <x v="855"/>
    <s v="First Class"/>
    <s v="CK-12760"/>
    <s v="Cyma Kinney"/>
    <x v="1"/>
    <s v="United States"/>
    <s v="Arlington"/>
    <s v="Virginia"/>
    <n v="22204"/>
    <x v="0"/>
    <s v="OFF-ST-10002214"/>
    <x v="1"/>
    <x v="4"/>
    <s v="X-Rack File for Hanging Folders"/>
    <x v="1982"/>
    <n v="5"/>
    <n v="0"/>
    <n v="14.677"/>
    <s v="Profit"/>
    <s v="US"/>
    <x v="1"/>
    <x v="4"/>
  </r>
  <r>
    <n v="3243"/>
    <s v="CA-2017-114524"/>
    <d v="2017-03-31T00:00:00"/>
    <x v="710"/>
    <s v="Second Class"/>
    <s v="EG-13900"/>
    <s v="Emily Grady"/>
    <x v="0"/>
    <s v="United States"/>
    <s v="Chicago"/>
    <s v="Illinois"/>
    <n v="60623"/>
    <x v="2"/>
    <s v="OFF-BI-10002799"/>
    <x v="1"/>
    <x v="8"/>
    <s v="SlimView Poly Binder, 3/8&quot;"/>
    <x v="2553"/>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x v="2554"/>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x v="2555"/>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x v="1216"/>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x v="1754"/>
    <n v="5"/>
    <n v="0"/>
    <n v="38.988"/>
    <s v="Profit"/>
    <s v="US"/>
    <x v="1"/>
    <x v="4"/>
  </r>
  <r>
    <n v="3248"/>
    <s v="US-2017-140907"/>
    <d v="2017-12-10T00:00:00"/>
    <x v="169"/>
    <s v="Second Class"/>
    <s v="BP-11185"/>
    <s v="Ben Peterman"/>
    <x v="1"/>
    <s v="United States"/>
    <s v="Seattle"/>
    <s v="Washington"/>
    <n v="98103"/>
    <x v="1"/>
    <s v="OFF-AR-10000799"/>
    <x v="1"/>
    <x v="6"/>
    <s v="Col-Erase Pencils with Erasers"/>
    <x v="2556"/>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x v="2369"/>
    <n v="2"/>
    <n v="0.2"/>
    <n v="9.9651999999999994"/>
    <s v="Profit"/>
    <s v="CA"/>
    <x v="0"/>
    <x v="1"/>
  </r>
  <r>
    <n v="3250"/>
    <s v="CA-2016-159730"/>
    <d v="2016-09-17T00:00:00"/>
    <x v="684"/>
    <s v="Standard Class"/>
    <s v="SJ-20125"/>
    <s v="Sanjit Jacobs"/>
    <x v="2"/>
    <s v="United States"/>
    <s v="Seattle"/>
    <s v="Washington"/>
    <n v="98103"/>
    <x v="1"/>
    <s v="TEC-PH-10002085"/>
    <x v="2"/>
    <x v="7"/>
    <s v="Clarity 53712"/>
    <x v="550"/>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x v="2557"/>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x v="2558"/>
    <n v="3"/>
    <n v="0.2"/>
    <n v="5.2773000000000003"/>
    <s v="Profit"/>
    <s v="CA"/>
    <x v="0"/>
    <x v="5"/>
  </r>
  <r>
    <n v="3253"/>
    <s v="CA-2017-110373"/>
    <d v="2017-10-27T00:00:00"/>
    <x v="904"/>
    <s v="Second Class"/>
    <s v="MA-17560"/>
    <s v="Matt Abelman"/>
    <x v="2"/>
    <s v="United States"/>
    <s v="Chicago"/>
    <s v="Illinois"/>
    <n v="60610"/>
    <x v="2"/>
    <s v="OFF-AR-10003045"/>
    <x v="1"/>
    <x v="6"/>
    <s v="Prang Colored Pencils"/>
    <x v="2559"/>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x v="2560"/>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x v="2561"/>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x v="1739"/>
    <n v="3"/>
    <n v="0.2"/>
    <n v="6.03"/>
    <s v="Profit"/>
    <s v="CA"/>
    <x v="0"/>
    <x v="8"/>
  </r>
  <r>
    <n v="3257"/>
    <s v="CA-2015-155453"/>
    <d v="2015-08-09T00:00:00"/>
    <x v="905"/>
    <s v="Standard Class"/>
    <s v="RA-19885"/>
    <s v="Ruben Ausman"/>
    <x v="1"/>
    <s v="United States"/>
    <s v="Jacksonville"/>
    <s v="Florida"/>
    <n v="32216"/>
    <x v="0"/>
    <s v="OFF-LA-10001613"/>
    <x v="1"/>
    <x v="2"/>
    <s v="Avery File Folder Labels"/>
    <x v="871"/>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x v="2562"/>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x v="194"/>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x v="2563"/>
    <n v="2"/>
    <n v="0.8"/>
    <n v="-4.7039999999999997"/>
    <s v="Loss"/>
    <s v="US"/>
    <x v="1"/>
    <x v="8"/>
  </r>
  <r>
    <n v="3261"/>
    <s v="CA-2014-151554"/>
    <d v="2014-11-14T00:00:00"/>
    <x v="907"/>
    <s v="First Class"/>
    <s v="CM-11815"/>
    <s v="Candace McMahon"/>
    <x v="1"/>
    <s v="United States"/>
    <s v="Pasadena"/>
    <s v="Texas"/>
    <n v="77506"/>
    <x v="2"/>
    <s v="OFF-PA-10004609"/>
    <x v="1"/>
    <x v="10"/>
    <s v="Xerox 221"/>
    <x v="557"/>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x v="2564"/>
    <n v="2"/>
    <n v="0"/>
    <n v="7.9984000000000002"/>
    <s v="Profit"/>
    <s v="CA"/>
    <x v="0"/>
    <x v="11"/>
  </r>
  <r>
    <n v="3263"/>
    <s v="CA-2014-140662"/>
    <d v="2014-11-17T00:00:00"/>
    <x v="908"/>
    <s v="First Class"/>
    <s v="TS-21205"/>
    <s v="Thomas Seio"/>
    <x v="1"/>
    <s v="United States"/>
    <s v="San Francisco"/>
    <s v="California"/>
    <n v="94109"/>
    <x v="1"/>
    <s v="OFF-PA-10003395"/>
    <x v="1"/>
    <x v="10"/>
    <s v="Xerox 1941"/>
    <x v="256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x v="2566"/>
    <n v="3"/>
    <n v="0"/>
    <n v="72.432000000000002"/>
    <s v="Profit"/>
    <s v="CA"/>
    <x v="0"/>
    <x v="9"/>
  </r>
  <r>
    <n v="3265"/>
    <s v="CA-2016-122518"/>
    <d v="2016-03-04T00:00:00"/>
    <x v="599"/>
    <s v="Second Class"/>
    <s v="RF-19345"/>
    <s v="Randy Ferguson"/>
    <x v="1"/>
    <s v="United States"/>
    <s v="Miami"/>
    <s v="Florida"/>
    <n v="33180"/>
    <x v="0"/>
    <s v="OFF-LA-10001641"/>
    <x v="1"/>
    <x v="2"/>
    <s v="Avery 518"/>
    <x v="1942"/>
    <n v="4"/>
    <n v="0.2"/>
    <n v="3.528"/>
    <s v="Profit"/>
    <s v="CA"/>
    <x v="0"/>
    <x v="2"/>
  </r>
  <r>
    <n v="3266"/>
    <s v="US-2014-126571"/>
    <d v="2014-10-11T00:00:00"/>
    <x v="323"/>
    <s v="Standard Class"/>
    <s v="JF-15565"/>
    <s v="Jill Fjeld"/>
    <x v="0"/>
    <s v="United States"/>
    <s v="Philadelphia"/>
    <s v="Pennsylvania"/>
    <n v="19120"/>
    <x v="3"/>
    <s v="OFF-ST-10003816"/>
    <x v="1"/>
    <x v="4"/>
    <s v="Fellowes High-Stak Drawer Files"/>
    <x v="2567"/>
    <n v="2"/>
    <n v="0.2"/>
    <n v="10.571400000000001"/>
    <s v="Profit"/>
    <s v="US"/>
    <x v="1"/>
    <x v="4"/>
  </r>
  <r>
    <n v="3267"/>
    <s v="US-2014-126571"/>
    <d v="2014-10-11T00:00:00"/>
    <x v="323"/>
    <s v="Standard Class"/>
    <s v="JF-15565"/>
    <s v="Jill Fjeld"/>
    <x v="0"/>
    <s v="United States"/>
    <s v="Philadelphia"/>
    <s v="Pennsylvania"/>
    <n v="19120"/>
    <x v="3"/>
    <s v="OFF-EN-10002230"/>
    <x v="1"/>
    <x v="12"/>
    <s v="Airmail Envelopes"/>
    <x v="2568"/>
    <n v="3"/>
    <n v="0.2"/>
    <n v="67.9833"/>
    <s v="Profit"/>
    <s v="US"/>
    <x v="1"/>
    <x v="12"/>
  </r>
  <r>
    <n v="3268"/>
    <s v="CA-2014-143840"/>
    <d v="2014-05-22T00:00:00"/>
    <x v="632"/>
    <s v="Standard Class"/>
    <s v="EH-14185"/>
    <s v="Evan Henry"/>
    <x v="0"/>
    <s v="United States"/>
    <s v="Decatur"/>
    <s v="Alabama"/>
    <n v="35601"/>
    <x v="0"/>
    <s v="TEC-PH-10002660"/>
    <x v="2"/>
    <x v="7"/>
    <s v="Nortel Networks T7316 E Nt8 B27"/>
    <x v="256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x v="2570"/>
    <n v="1"/>
    <n v="0"/>
    <n v="12.586"/>
    <s v="Profit"/>
    <s v="CA"/>
    <x v="0"/>
    <x v="7"/>
  </r>
  <r>
    <n v="3270"/>
    <s v="CA-2014-115980"/>
    <d v="2014-07-15T00:00:00"/>
    <x v="909"/>
    <s v="Standard Class"/>
    <s v="VW-21775"/>
    <s v="Victoria Wilson"/>
    <x v="1"/>
    <s v="United States"/>
    <s v="Sioux Falls"/>
    <s v="South Dakota"/>
    <n v="57103"/>
    <x v="2"/>
    <s v="TEC-AC-10003709"/>
    <x v="2"/>
    <x v="11"/>
    <s v="Maxell 4.7GB DVD-R 5/Pack"/>
    <x v="1179"/>
    <n v="3"/>
    <n v="0"/>
    <n v="1.3068"/>
    <s v="Profit"/>
    <s v="CA"/>
    <x v="0"/>
    <x v="11"/>
  </r>
  <r>
    <n v="3271"/>
    <s v="CA-2014-115980"/>
    <d v="2014-07-15T00:00:00"/>
    <x v="909"/>
    <s v="Standard Class"/>
    <s v="VW-21775"/>
    <s v="Victoria Wilson"/>
    <x v="1"/>
    <s v="United States"/>
    <s v="Sioux Falls"/>
    <s v="South Dakota"/>
    <n v="57103"/>
    <x v="2"/>
    <s v="OFF-FA-10000304"/>
    <x v="1"/>
    <x v="13"/>
    <s v="Advantus Push Pins"/>
    <x v="2571"/>
    <n v="3"/>
    <n v="0"/>
    <n v="2.6814"/>
    <s v="Profit"/>
    <s v="CA"/>
    <x v="0"/>
    <x v="13"/>
  </r>
  <r>
    <n v="3272"/>
    <s v="CA-2015-155145"/>
    <d v="2015-12-27T00:00:00"/>
    <x v="693"/>
    <s v="Second Class"/>
    <s v="KN-16450"/>
    <s v="Kean Nguyen"/>
    <x v="1"/>
    <s v="United States"/>
    <s v="Visalia"/>
    <s v="California"/>
    <n v="93277"/>
    <x v="1"/>
    <s v="TEC-AC-10003709"/>
    <x v="2"/>
    <x v="11"/>
    <s v="Maxell 4.7GB DVD-R 5/Pack"/>
    <x v="1054"/>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x v="257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x v="2573"/>
    <n v="6"/>
    <n v="0.2"/>
    <n v="1049.9849999999999"/>
    <s v="Profit"/>
    <s v="CA"/>
    <x v="0"/>
    <x v="16"/>
  </r>
  <r>
    <n v="3275"/>
    <s v="CA-2017-116358"/>
    <d v="2017-11-02T00:00:00"/>
    <x v="373"/>
    <s v="Standard Class"/>
    <s v="KM-16225"/>
    <s v="Kalyca Meade"/>
    <x v="1"/>
    <s v="United States"/>
    <s v="Overland Park"/>
    <s v="Kansas"/>
    <n v="66212"/>
    <x v="2"/>
    <s v="OFF-FA-10003495"/>
    <x v="1"/>
    <x v="13"/>
    <s v="Staples"/>
    <x v="2556"/>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x v="2574"/>
    <n v="6"/>
    <n v="0"/>
    <n v="9.1674000000000007"/>
    <s v="Profit"/>
    <s v="CA"/>
    <x v="0"/>
    <x v="6"/>
  </r>
  <r>
    <n v="3277"/>
    <s v="CA-2014-102988"/>
    <d v="2014-04-05T00:00:00"/>
    <x v="568"/>
    <s v="Second Class"/>
    <s v="GM-14695"/>
    <s v="Greg Maxwell"/>
    <x v="1"/>
    <s v="United States"/>
    <s v="Alexandria"/>
    <s v="Virginia"/>
    <n v="22304"/>
    <x v="0"/>
    <s v="OFF-AR-10004757"/>
    <x v="1"/>
    <x v="6"/>
    <s v="Crayola Colored Pencils"/>
    <x v="1003"/>
    <n v="7"/>
    <n v="0"/>
    <n v="7.5768000000000004"/>
    <s v="Profit"/>
    <s v="CA"/>
    <x v="0"/>
    <x v="6"/>
  </r>
  <r>
    <n v="3278"/>
    <s v="CA-2014-102988"/>
    <d v="2014-04-05T00:00:00"/>
    <x v="568"/>
    <s v="Second Class"/>
    <s v="GM-14695"/>
    <s v="Greg Maxwell"/>
    <x v="1"/>
    <s v="United States"/>
    <s v="Alexandria"/>
    <s v="Virginia"/>
    <n v="22304"/>
    <x v="0"/>
    <s v="TEC-PH-10001615"/>
    <x v="2"/>
    <x v="7"/>
    <s v="AT&amp;T CL82213"/>
    <x v="2575"/>
    <n v="1"/>
    <n v="0"/>
    <n v="8.4070999999999998"/>
    <s v="Profit"/>
    <s v="CA"/>
    <x v="0"/>
    <x v="7"/>
  </r>
  <r>
    <n v="3279"/>
    <s v="CA-2014-102988"/>
    <d v="2014-04-05T00:00:00"/>
    <x v="568"/>
    <s v="Second Class"/>
    <s v="GM-14695"/>
    <s v="Greg Maxwell"/>
    <x v="1"/>
    <s v="United States"/>
    <s v="Alexandria"/>
    <s v="Virginia"/>
    <n v="22304"/>
    <x v="0"/>
    <s v="OFF-PA-10003349"/>
    <x v="1"/>
    <x v="10"/>
    <s v="Xerox 1957"/>
    <x v="91"/>
    <n v="2"/>
    <n v="0"/>
    <n v="6.3503999999999996"/>
    <s v="Profit"/>
    <s v="CA"/>
    <x v="0"/>
    <x v="10"/>
  </r>
  <r>
    <n v="3280"/>
    <s v="CA-2014-102988"/>
    <d v="2014-04-05T00:00:00"/>
    <x v="568"/>
    <s v="Second Class"/>
    <s v="GM-14695"/>
    <s v="Greg Maxwell"/>
    <x v="1"/>
    <s v="United States"/>
    <s v="Alexandria"/>
    <s v="Virginia"/>
    <n v="22304"/>
    <x v="0"/>
    <s v="OFF-AR-10000127"/>
    <x v="1"/>
    <x v="6"/>
    <s v="Newell 321"/>
    <x v="1003"/>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x v="2576"/>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x v="730"/>
    <n v="2"/>
    <n v="0.2"/>
    <n v="13.195600000000001"/>
    <s v="Profit"/>
    <s v="US"/>
    <x v="1"/>
    <x v="11"/>
  </r>
  <r>
    <n v="3283"/>
    <s v="US-2014-117170"/>
    <d v="2014-09-17T00:00:00"/>
    <x v="131"/>
    <s v="Standard Class"/>
    <s v="KT-16465"/>
    <s v="Kean Takahito"/>
    <x v="0"/>
    <s v="United States"/>
    <s v="Raleigh"/>
    <s v="North Carolina"/>
    <n v="27604"/>
    <x v="0"/>
    <s v="OFF-PA-10000682"/>
    <x v="1"/>
    <x v="10"/>
    <s v="Xerox 1924"/>
    <x v="696"/>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x v="593"/>
    <n v="3"/>
    <n v="0"/>
    <n v="5.1816000000000004"/>
    <s v="Profit"/>
    <s v="CA"/>
    <x v="0"/>
    <x v="5"/>
  </r>
  <r>
    <n v="3285"/>
    <s v="CA-2014-103702"/>
    <d v="2014-09-12T00:00:00"/>
    <x v="101"/>
    <s v="Standard Class"/>
    <s v="AF-10885"/>
    <s v="Art Foster"/>
    <x v="0"/>
    <s v="United States"/>
    <s v="Fairfield"/>
    <s v="Ohio"/>
    <n v="45014"/>
    <x v="3"/>
    <s v="OFF-BI-10002429"/>
    <x v="1"/>
    <x v="8"/>
    <s v="Premier Elliptical Ring Binder, Black"/>
    <x v="2577"/>
    <n v="7"/>
    <n v="0.7"/>
    <n v="-46.877600000000001"/>
    <s v="Loss"/>
    <s v="CA"/>
    <x v="0"/>
    <x v="8"/>
  </r>
  <r>
    <n v="3286"/>
    <s v="CA-2017-150525"/>
    <d v="2017-02-20T00:00:00"/>
    <x v="912"/>
    <s v="Standard Class"/>
    <s v="JP-16135"/>
    <s v="Julie Prescott"/>
    <x v="2"/>
    <s v="United States"/>
    <s v="Muskogee"/>
    <s v="Oklahoma"/>
    <n v="74403"/>
    <x v="2"/>
    <s v="OFF-AR-10002375"/>
    <x v="1"/>
    <x v="6"/>
    <s v="Newell 351"/>
    <x v="2578"/>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x v="2579"/>
    <n v="3"/>
    <n v="0"/>
    <n v="3.4085999999999999"/>
    <s v="Profit"/>
    <s v="CA"/>
    <x v="0"/>
    <x v="9"/>
  </r>
  <r>
    <n v="3288"/>
    <s v="CA-2015-157770"/>
    <d v="2015-12-13T00:00:00"/>
    <x v="631"/>
    <s v="First Class"/>
    <s v="RD-19585"/>
    <s v="Rob Dowd"/>
    <x v="0"/>
    <s v="United States"/>
    <s v="Temecula"/>
    <s v="California"/>
    <n v="92592"/>
    <x v="1"/>
    <s v="TEC-PH-10001530"/>
    <x v="2"/>
    <x v="7"/>
    <s v="Plantronics Voyager Pro Legend"/>
    <x v="567"/>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x v="2580"/>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x v="2581"/>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x v="341"/>
    <n v="1"/>
    <n v="0"/>
    <n v="15.220800000000001"/>
    <s v="Profit"/>
    <s v="CA"/>
    <x v="0"/>
    <x v="11"/>
  </r>
  <r>
    <n v="3292"/>
    <s v="CA-2016-167290"/>
    <d v="2016-10-30T00:00:00"/>
    <x v="271"/>
    <s v="Standard Class"/>
    <s v="JF-15295"/>
    <s v="Jason Fortune-"/>
    <x v="0"/>
    <s v="United States"/>
    <s v="Sterling Heights"/>
    <s v="Michigan"/>
    <n v="48310"/>
    <x v="2"/>
    <s v="OFF-AR-10004078"/>
    <x v="1"/>
    <x v="6"/>
    <s v="Newell 312"/>
    <x v="2582"/>
    <n v="2"/>
    <n v="0"/>
    <n v="3.504"/>
    <s v="Profit"/>
    <s v="CA"/>
    <x v="0"/>
    <x v="6"/>
  </r>
  <r>
    <n v="3293"/>
    <s v="CA-2014-106264"/>
    <d v="2014-12-26T00:00:00"/>
    <x v="129"/>
    <s v="Standard Class"/>
    <s v="CK-12595"/>
    <s v="Clytie Kelty"/>
    <x v="0"/>
    <s v="United States"/>
    <s v="San Diego"/>
    <s v="California"/>
    <n v="92024"/>
    <x v="1"/>
    <s v="OFF-SU-10002189"/>
    <x v="1"/>
    <x v="14"/>
    <s v="Acme Rosewood Handle Letter Opener"/>
    <x v="2583"/>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x v="2584"/>
    <n v="2"/>
    <n v="0"/>
    <n v="1.1135999999999999"/>
    <s v="Profit"/>
    <s v="CA"/>
    <x v="0"/>
    <x v="5"/>
  </r>
  <r>
    <n v="3295"/>
    <s v="CA-2014-138023"/>
    <d v="2014-08-15T00:00:00"/>
    <x v="913"/>
    <s v="First Class"/>
    <s v="KH-16510"/>
    <s v="Keith Herrera"/>
    <x v="0"/>
    <s v="United States"/>
    <s v="Dallas"/>
    <s v="Texas"/>
    <n v="75081"/>
    <x v="2"/>
    <s v="OFF-BI-10003638"/>
    <x v="1"/>
    <x v="8"/>
    <s v="GBC Durable Plastic Covers"/>
    <x v="2585"/>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x v="2586"/>
    <n v="11"/>
    <n v="0"/>
    <n v="767.20050000000003"/>
    <s v="Profit"/>
    <s v="CA"/>
    <x v="0"/>
    <x v="15"/>
  </r>
  <r>
    <n v="3297"/>
    <s v="US-2015-110569"/>
    <d v="2015-05-23T00:00:00"/>
    <x v="915"/>
    <s v="Standard Class"/>
    <s v="EB-13870"/>
    <s v="Emily Burns"/>
    <x v="0"/>
    <s v="United States"/>
    <s v="Phoenix"/>
    <s v="Arizona"/>
    <n v="85023"/>
    <x v="1"/>
    <s v="OFF-BI-10001036"/>
    <x v="1"/>
    <x v="8"/>
    <s v="Cardinal EasyOpen D-Ring Binders"/>
    <x v="2587"/>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x v="1605"/>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x v="2210"/>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x v="2588"/>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x v="2589"/>
    <n v="1"/>
    <n v="0.2"/>
    <n v="-16.318300000000001"/>
    <s v="Loss"/>
    <s v="US"/>
    <x v="1"/>
    <x v="4"/>
  </r>
  <r>
    <n v="3302"/>
    <s v="US-2014-159926"/>
    <d v="2014-11-18T00:00:00"/>
    <x v="794"/>
    <s v="Standard Class"/>
    <s v="CS-11950"/>
    <s v="Carlos Soltero"/>
    <x v="0"/>
    <s v="United States"/>
    <s v="Philadelphia"/>
    <s v="Pennsylvania"/>
    <n v="19140"/>
    <x v="3"/>
    <s v="TEC-PH-10001128"/>
    <x v="2"/>
    <x v="7"/>
    <s v="Motorola Droid Maxx"/>
    <x v="2590"/>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x v="255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x v="2591"/>
    <n v="3"/>
    <n v="0.7"/>
    <n v="-1.4256"/>
    <s v="Loss"/>
    <s v="US"/>
    <x v="1"/>
    <x v="8"/>
  </r>
  <r>
    <n v="3305"/>
    <s v="CA-2014-104738"/>
    <d v="2014-12-30T00:00:00"/>
    <x v="916"/>
    <s v="Second Class"/>
    <s v="SP-20620"/>
    <s v="Stefania Perrino"/>
    <x v="1"/>
    <s v="United States"/>
    <s v="Laredo"/>
    <s v="Texas"/>
    <n v="78041"/>
    <x v="2"/>
    <s v="OFF-EN-10004955"/>
    <x v="1"/>
    <x v="12"/>
    <s v="Fashion Color Clasp Envelopes"/>
    <x v="2592"/>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x v="2039"/>
    <n v="2"/>
    <n v="0.2"/>
    <n v="19.038599999999999"/>
    <s v="Profit"/>
    <s v="CA"/>
    <x v="0"/>
    <x v="7"/>
  </r>
  <r>
    <n v="3307"/>
    <s v="CA-2014-104738"/>
    <d v="2014-12-30T00:00:00"/>
    <x v="916"/>
    <s v="Second Class"/>
    <s v="SP-20620"/>
    <s v="Stefania Perrino"/>
    <x v="1"/>
    <s v="United States"/>
    <s v="Laredo"/>
    <s v="Texas"/>
    <n v="78041"/>
    <x v="2"/>
    <s v="TEC-PH-10000576"/>
    <x v="2"/>
    <x v="7"/>
    <s v="AT&amp;T 1080 Corded phone"/>
    <x v="2593"/>
    <n v="3"/>
    <n v="0.2"/>
    <n v="28.767900000000001"/>
    <s v="Profit"/>
    <s v="CA"/>
    <x v="0"/>
    <x v="7"/>
  </r>
  <r>
    <n v="3308"/>
    <s v="CA-2014-104738"/>
    <d v="2014-12-30T00:00:00"/>
    <x v="916"/>
    <s v="Second Class"/>
    <s v="SP-20620"/>
    <s v="Stefania Perrino"/>
    <x v="1"/>
    <s v="United States"/>
    <s v="Laredo"/>
    <s v="Texas"/>
    <n v="78041"/>
    <x v="2"/>
    <s v="OFF-BI-10002160"/>
    <x v="1"/>
    <x v="8"/>
    <s v="Acco Hanging Data Binders"/>
    <x v="2594"/>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x v="730"/>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x v="863"/>
    <n v="6"/>
    <n v="0.2"/>
    <n v="8.8704000000000001"/>
    <s v="Profit"/>
    <s v="CA"/>
    <x v="0"/>
    <x v="8"/>
  </r>
  <r>
    <n v="3311"/>
    <s v="CA-2016-111416"/>
    <d v="2016-09-17T00:00:00"/>
    <x v="42"/>
    <s v="Standard Class"/>
    <s v="LW-17215"/>
    <s v="Luke Weiss"/>
    <x v="0"/>
    <s v="United States"/>
    <s v="New York City"/>
    <s v="New York"/>
    <n v="10035"/>
    <x v="3"/>
    <s v="OFF-BI-10002026"/>
    <x v="1"/>
    <x v="8"/>
    <s v="Avery Arch Ring Binders"/>
    <x v="2595"/>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x v="2596"/>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x v="884"/>
    <n v="5"/>
    <n v="0.2"/>
    <n v="45.293999999999997"/>
    <s v="Profit"/>
    <s v="US"/>
    <x v="1"/>
    <x v="1"/>
  </r>
  <r>
    <n v="3314"/>
    <s v="US-2014-133130"/>
    <d v="2014-09-27T00:00:00"/>
    <x v="511"/>
    <s v="Standard Class"/>
    <s v="TH-21100"/>
    <s v="Thea Hendricks"/>
    <x v="0"/>
    <s v="United States"/>
    <s v="San Diego"/>
    <s v="California"/>
    <n v="92037"/>
    <x v="1"/>
    <s v="OFF-PA-10000675"/>
    <x v="1"/>
    <x v="10"/>
    <s v="Xerox 1919"/>
    <x v="2597"/>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x v="2598"/>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x v="25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x v="2600"/>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x v="2601"/>
    <n v="9"/>
    <n v="0"/>
    <n v="48.964500000000001"/>
    <s v="Profit"/>
    <s v="CA"/>
    <x v="0"/>
    <x v="6"/>
  </r>
  <r>
    <n v="3319"/>
    <s v="CA-2015-165057"/>
    <d v="2015-09-11T00:00:00"/>
    <x v="459"/>
    <s v="Standard Class"/>
    <s v="SC-20725"/>
    <s v="Steven Cartwright"/>
    <x v="0"/>
    <s v="United States"/>
    <s v="Redlands"/>
    <s v="California"/>
    <n v="92374"/>
    <x v="1"/>
    <s v="OFF-LA-10003190"/>
    <x v="1"/>
    <x v="2"/>
    <s v="Avery 474"/>
    <x v="87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x v="2602"/>
    <n v="7"/>
    <n v="0.2"/>
    <n v="3.8073000000000001"/>
    <s v="Profit"/>
    <s v="CA"/>
    <x v="0"/>
    <x v="9"/>
  </r>
  <r>
    <n v="3321"/>
    <s v="CA-2014-134551"/>
    <d v="2014-12-20T00:00:00"/>
    <x v="182"/>
    <s v="Standard Class"/>
    <s v="TS-21505"/>
    <s v="Tony Sayre"/>
    <x v="0"/>
    <s v="United States"/>
    <s v="Columbia"/>
    <s v="Tennessee"/>
    <n v="38401"/>
    <x v="0"/>
    <s v="FUR-CH-10004287"/>
    <x v="0"/>
    <x v="1"/>
    <s v="SAFCO Arco Folding Chair"/>
    <x v="1649"/>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x v="233"/>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x v="2603"/>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x v="2604"/>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x v="2605"/>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x v="2606"/>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x v="1840"/>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x v="740"/>
    <n v="5"/>
    <n v="0.2"/>
    <n v="7.8734999999999999"/>
    <s v="Profit"/>
    <s v="CA"/>
    <x v="0"/>
    <x v="10"/>
  </r>
  <r>
    <n v="3329"/>
    <s v="CA-2014-165309"/>
    <d v="2014-11-11T00:00:00"/>
    <x v="907"/>
    <s v="Standard Class"/>
    <s v="KD-16270"/>
    <s v="Karen Daniels"/>
    <x v="0"/>
    <s v="United States"/>
    <s v="Houston"/>
    <s v="Texas"/>
    <n v="77095"/>
    <x v="2"/>
    <s v="OFF-PA-10001033"/>
    <x v="1"/>
    <x v="10"/>
    <s v="Xerox 1893"/>
    <x v="2607"/>
    <n v="8"/>
    <n v="0.2"/>
    <n v="95.096800000000002"/>
    <s v="Profit"/>
    <s v="CA"/>
    <x v="0"/>
    <x v="10"/>
  </r>
  <r>
    <n v="3330"/>
    <s v="CA-2014-165309"/>
    <d v="2014-11-11T00:00:00"/>
    <x v="907"/>
    <s v="Standard Class"/>
    <s v="KD-16270"/>
    <s v="Karen Daniels"/>
    <x v="0"/>
    <s v="United States"/>
    <s v="Houston"/>
    <s v="Texas"/>
    <n v="77095"/>
    <x v="2"/>
    <s v="TEC-PH-10003505"/>
    <x v="2"/>
    <x v="7"/>
    <s v="Geemarc AmpliPOWER60"/>
    <x v="1467"/>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x v="2608"/>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x v="2609"/>
    <n v="3"/>
    <n v="0.2"/>
    <n v="28.497"/>
    <s v="Profit"/>
    <s v="CA"/>
    <x v="0"/>
    <x v="11"/>
  </r>
  <r>
    <n v="3333"/>
    <s v="CA-2017-122595"/>
    <d v="2017-12-14T00:00:00"/>
    <x v="404"/>
    <s v="Standard Class"/>
    <s v="GM-14455"/>
    <s v="Gary Mitchum"/>
    <x v="2"/>
    <s v="United States"/>
    <s v="Chicago"/>
    <s v="Illinois"/>
    <n v="60653"/>
    <x v="2"/>
    <s v="TEC-PH-10003095"/>
    <x v="2"/>
    <x v="7"/>
    <s v="Samsung HM1900 Bluetooth Headset"/>
    <x v="2610"/>
    <n v="3"/>
    <n v="0.2"/>
    <n v="19.754999999999999"/>
    <s v="Profit"/>
    <s v="CA"/>
    <x v="0"/>
    <x v="7"/>
  </r>
  <r>
    <n v="3334"/>
    <s v="CA-2017-122595"/>
    <d v="2017-12-14T00:00:00"/>
    <x v="404"/>
    <s v="Standard Class"/>
    <s v="GM-14455"/>
    <s v="Gary Mitchum"/>
    <x v="2"/>
    <s v="United States"/>
    <s v="Chicago"/>
    <s v="Illinois"/>
    <n v="60653"/>
    <x v="2"/>
    <s v="FUR-FU-10002963"/>
    <x v="0"/>
    <x v="5"/>
    <s v="Master Caster Door Stop, Gray"/>
    <x v="2611"/>
    <n v="1"/>
    <n v="0.6"/>
    <n v="-1.3208"/>
    <s v="Loss"/>
    <s v="CA"/>
    <x v="0"/>
    <x v="5"/>
  </r>
  <r>
    <n v="3335"/>
    <s v="US-2017-109253"/>
    <d v="2017-08-21T00:00:00"/>
    <x v="554"/>
    <s v="First Class"/>
    <s v="PR-18880"/>
    <s v="Patrick Ryan"/>
    <x v="0"/>
    <s v="United States"/>
    <s v="Oakland"/>
    <s v="California"/>
    <n v="94601"/>
    <x v="1"/>
    <s v="OFF-AR-10000203"/>
    <x v="1"/>
    <x v="6"/>
    <s v="Newell 336"/>
    <x v="854"/>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x v="261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x v="677"/>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x v="2613"/>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x v="2614"/>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x v="2615"/>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x v="2616"/>
    <n v="5"/>
    <n v="0"/>
    <n v="24.84"/>
    <s v="Profit"/>
    <s v="US"/>
    <x v="1"/>
    <x v="2"/>
  </r>
  <r>
    <n v="3342"/>
    <s v="CA-2016-145982"/>
    <d v="2016-08-27T00:00:00"/>
    <x v="134"/>
    <s v="Second Class"/>
    <s v="TB-21055"/>
    <s v="Ted Butterfield"/>
    <x v="0"/>
    <s v="United States"/>
    <s v="Quincy"/>
    <s v="Massachusetts"/>
    <n v="2169"/>
    <x v="3"/>
    <s v="OFF-PA-10000675"/>
    <x v="1"/>
    <x v="10"/>
    <s v="Xerox 1919"/>
    <x v="1232"/>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x v="2617"/>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x v="12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x v="2618"/>
    <n v="9"/>
    <n v="0"/>
    <n v="36.692999999999998"/>
    <s v="Profit"/>
    <s v="CA"/>
    <x v="0"/>
    <x v="10"/>
  </r>
  <r>
    <n v="3346"/>
    <s v="CA-2016-145982"/>
    <d v="2016-08-27T00:00:00"/>
    <x v="134"/>
    <s v="Second Class"/>
    <s v="TB-21055"/>
    <s v="Ted Butterfield"/>
    <x v="0"/>
    <s v="United States"/>
    <s v="Quincy"/>
    <s v="Massachusetts"/>
    <n v="2169"/>
    <x v="3"/>
    <s v="OFF-FA-10000735"/>
    <x v="1"/>
    <x v="13"/>
    <s v="Staples"/>
    <x v="2582"/>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x v="180"/>
    <n v="5"/>
    <n v="0"/>
    <n v="13.92"/>
    <s v="Profit"/>
    <s v="CA"/>
    <x v="0"/>
    <x v="8"/>
  </r>
  <r>
    <n v="3348"/>
    <s v="CA-2015-112014"/>
    <d v="2015-08-13T00:00:00"/>
    <x v="918"/>
    <s v="Standard Class"/>
    <s v="ON-18715"/>
    <s v="Odella Nelson"/>
    <x v="1"/>
    <s v="United States"/>
    <s v="Yucaipa"/>
    <s v="California"/>
    <n v="92399"/>
    <x v="1"/>
    <s v="OFF-AR-10003156"/>
    <x v="1"/>
    <x v="6"/>
    <s v="50 Colored Long Pencils"/>
    <x v="2619"/>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x v="2620"/>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x v="577"/>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x v="1309"/>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x v="2621"/>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x v="1396"/>
    <n v="2"/>
    <n v="0.2"/>
    <n v="31.494"/>
    <s v="Profit"/>
    <s v="US"/>
    <x v="1"/>
    <x v="7"/>
  </r>
  <r>
    <n v="3354"/>
    <s v="US-2014-150434"/>
    <d v="2014-07-19T00:00:00"/>
    <x v="885"/>
    <s v="Standard Class"/>
    <s v="CA-12310"/>
    <s v="Christine Abelman"/>
    <x v="1"/>
    <s v="United States"/>
    <s v="Bristol"/>
    <s v="Connecticut"/>
    <n v="6010"/>
    <x v="3"/>
    <s v="TEC-PH-10000895"/>
    <x v="2"/>
    <x v="7"/>
    <s v="Polycom VVX 310 VoIP phone"/>
    <x v="2622"/>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x v="2623"/>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x v="1490"/>
    <n v="2"/>
    <n v="0"/>
    <n v="9.6047999999999991"/>
    <s v="Profit"/>
    <s v="US"/>
    <x v="1"/>
    <x v="8"/>
  </r>
  <r>
    <n v="3357"/>
    <s v="US-2014-150434"/>
    <d v="2014-07-19T00:00:00"/>
    <x v="885"/>
    <s v="Standard Class"/>
    <s v="CA-12310"/>
    <s v="Christine Abelman"/>
    <x v="1"/>
    <s v="United States"/>
    <s v="Bristol"/>
    <s v="Connecticut"/>
    <n v="6010"/>
    <x v="3"/>
    <s v="OFF-BI-10002160"/>
    <x v="1"/>
    <x v="8"/>
    <s v="Acco Hanging Data Binders"/>
    <x v="2624"/>
    <n v="1"/>
    <n v="0"/>
    <n v="1.8288"/>
    <s v="Profit"/>
    <s v="US"/>
    <x v="1"/>
    <x v="8"/>
  </r>
  <r>
    <n v="3358"/>
    <s v="CA-2017-100335"/>
    <d v="2017-09-07T00:00:00"/>
    <x v="462"/>
    <s v="Standard Class"/>
    <s v="NF-18595"/>
    <s v="Nicole Fjeld"/>
    <x v="2"/>
    <s v="United States"/>
    <s v="Chicago"/>
    <s v="Illinois"/>
    <n v="60610"/>
    <x v="2"/>
    <s v="OFF-PA-10001685"/>
    <x v="1"/>
    <x v="10"/>
    <s v="Easy-staple paper"/>
    <x v="2625"/>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x v="2626"/>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x v="2627"/>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x v="2628"/>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x v="2629"/>
    <n v="3"/>
    <n v="0"/>
    <n v="11.995200000000001"/>
    <s v="Profit"/>
    <s v="US"/>
    <x v="1"/>
    <x v="5"/>
  </r>
  <r>
    <n v="3363"/>
    <s v="CA-2015-139962"/>
    <d v="2015-12-13T00:00:00"/>
    <x v="604"/>
    <s v="Standard Class"/>
    <s v="Dp-13240"/>
    <s v="Dean percer"/>
    <x v="2"/>
    <s v="United States"/>
    <s v="Revere"/>
    <s v="Massachusetts"/>
    <n v="2151"/>
    <x v="3"/>
    <s v="OFF-PA-10004451"/>
    <x v="1"/>
    <x v="10"/>
    <s v="Xerox 222"/>
    <x v="537"/>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x v="2630"/>
    <n v="2"/>
    <n v="0"/>
    <n v="18.940000000000001"/>
    <s v="Profit"/>
    <s v="CA"/>
    <x v="0"/>
    <x v="8"/>
  </r>
  <r>
    <n v="3365"/>
    <s v="CA-2016-130050"/>
    <d v="2016-07-16T00:00:00"/>
    <x v="461"/>
    <s v="Second Class"/>
    <s v="MC-17425"/>
    <s v="Mark Cousins"/>
    <x v="1"/>
    <s v="United States"/>
    <s v="Houston"/>
    <s v="Texas"/>
    <n v="77036"/>
    <x v="2"/>
    <s v="FUR-FU-10001940"/>
    <x v="0"/>
    <x v="5"/>
    <s v="Staple-based wall hangings"/>
    <x v="1235"/>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x v="1395"/>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x v="559"/>
    <n v="2"/>
    <n v="0.2"/>
    <n v="3.6288"/>
    <s v="Profit"/>
    <s v="CA"/>
    <x v="0"/>
    <x v="10"/>
  </r>
  <r>
    <n v="3368"/>
    <s v="CA-2014-165379"/>
    <d v="2014-07-09T00:00:00"/>
    <x v="406"/>
    <s v="Standard Class"/>
    <s v="BM-11650"/>
    <s v="Brian Moss"/>
    <x v="1"/>
    <s v="United States"/>
    <s v="Dallas"/>
    <s v="Texas"/>
    <n v="75217"/>
    <x v="2"/>
    <s v="OFF-PA-10002245"/>
    <x v="1"/>
    <x v="10"/>
    <s v="Xerox 1895"/>
    <x v="642"/>
    <n v="3"/>
    <n v="0.2"/>
    <n v="4.4850000000000003"/>
    <s v="Profit"/>
    <s v="CA"/>
    <x v="0"/>
    <x v="10"/>
  </r>
  <r>
    <n v="3369"/>
    <s v="CA-2015-115511"/>
    <d v="2015-11-21T00:00:00"/>
    <x v="332"/>
    <s v="Standard Class"/>
    <s v="NW-18400"/>
    <s v="Natalie Webber"/>
    <x v="0"/>
    <s v="United States"/>
    <s v="Las Vegas"/>
    <s v="Nevada"/>
    <n v="89115"/>
    <x v="1"/>
    <s v="FUR-BO-10002598"/>
    <x v="0"/>
    <x v="0"/>
    <s v="Hon Metal Bookcases, Putty"/>
    <x v="1713"/>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x v="2631"/>
    <n v="4"/>
    <n v="0.2"/>
    <n v="23.116800000000001"/>
    <s v="Profit"/>
    <s v="CA"/>
    <x v="0"/>
    <x v="8"/>
  </r>
  <r>
    <n v="3371"/>
    <s v="CA-2016-134887"/>
    <d v="2016-03-25T00:00:00"/>
    <x v="595"/>
    <s v="Same Day"/>
    <s v="TB-21280"/>
    <s v="Toby Braunhardt"/>
    <x v="0"/>
    <s v="United States"/>
    <s v="Norman"/>
    <s v="Oklahoma"/>
    <n v="73071"/>
    <x v="2"/>
    <s v="TEC-AC-10003832"/>
    <x v="2"/>
    <x v="11"/>
    <s v="Logitech†P710e Mobile Speakerphone"/>
    <x v="2632"/>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x v="63"/>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x v="2633"/>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x v="263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x v="2635"/>
    <n v="5"/>
    <n v="0.1"/>
    <n v="8.0980000000000008"/>
    <s v="Profit"/>
    <s v="CA"/>
    <x v="0"/>
    <x v="1"/>
  </r>
  <r>
    <n v="3376"/>
    <s v="CA-2015-161718"/>
    <d v="2015-12-04T00:00:00"/>
    <x v="763"/>
    <s v="Standard Class"/>
    <s v="SO-20335"/>
    <s v="Sean O'Donnell"/>
    <x v="0"/>
    <s v="United States"/>
    <s v="Hempstead"/>
    <s v="New York"/>
    <n v="11550"/>
    <x v="3"/>
    <s v="TEC-PH-10000376"/>
    <x v="2"/>
    <x v="7"/>
    <s v="Square Credit Card Reader"/>
    <x v="78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x v="2636"/>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x v="2637"/>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x v="2638"/>
    <n v="6"/>
    <n v="0.8"/>
    <n v="-22.041599999999999"/>
    <s v="Loss"/>
    <s v="CA"/>
    <x v="0"/>
    <x v="8"/>
  </r>
  <r>
    <n v="3380"/>
    <s v="CA-2017-142867"/>
    <d v="2017-03-17T00:00:00"/>
    <x v="312"/>
    <s v="Standard Class"/>
    <s v="PO-19180"/>
    <s v="Philisse Overcash"/>
    <x v="2"/>
    <s v="United States"/>
    <s v="Houston"/>
    <s v="Texas"/>
    <n v="77095"/>
    <x v="2"/>
    <s v="OFF-PA-10004610"/>
    <x v="1"/>
    <x v="10"/>
    <s v="Xerox 1900"/>
    <x v="1495"/>
    <n v="3"/>
    <n v="0.2"/>
    <n v="3.21"/>
    <s v="Profit"/>
    <s v="CA"/>
    <x v="0"/>
    <x v="10"/>
  </r>
  <r>
    <n v="3381"/>
    <s v="CA-2017-103156"/>
    <d v="2017-11-23T00:00:00"/>
    <x v="865"/>
    <s v="First Class"/>
    <s v="TD-20995"/>
    <s v="Tamara Dahlen"/>
    <x v="0"/>
    <s v="United States"/>
    <s v="Philadelphia"/>
    <s v="Pennsylvania"/>
    <n v="19120"/>
    <x v="3"/>
    <s v="FUR-FU-10000320"/>
    <x v="0"/>
    <x v="5"/>
    <s v="OIC Stacking Trays"/>
    <x v="2639"/>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x v="1671"/>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x v="1444"/>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x v="2640"/>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x v="2641"/>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x v="2642"/>
    <n v="4"/>
    <n v="0.2"/>
    <n v="65.325599999999994"/>
    <s v="Profit"/>
    <s v="CA"/>
    <x v="0"/>
    <x v="4"/>
  </r>
  <r>
    <n v="3387"/>
    <s v="CA-2017-148404"/>
    <d v="2017-10-07T00:00:00"/>
    <x v="768"/>
    <s v="Standard Class"/>
    <s v="Dp-13240"/>
    <s v="Dean percer"/>
    <x v="2"/>
    <s v="United States"/>
    <s v="Charlotte"/>
    <s v="North Carolina"/>
    <n v="28205"/>
    <x v="0"/>
    <s v="OFF-FA-10003112"/>
    <x v="1"/>
    <x v="13"/>
    <s v="Staples"/>
    <x v="220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x v="2643"/>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x v="2644"/>
    <n v="6"/>
    <n v="0.7"/>
    <n v="-33.636000000000003"/>
    <s v="Loss"/>
    <s v="CA"/>
    <x v="0"/>
    <x v="8"/>
  </r>
  <r>
    <n v="3390"/>
    <s v="CA-2017-148404"/>
    <d v="2017-10-07T00:00:00"/>
    <x v="768"/>
    <s v="Standard Class"/>
    <s v="Dp-13240"/>
    <s v="Dean percer"/>
    <x v="2"/>
    <s v="United States"/>
    <s v="Charlotte"/>
    <s v="North Carolina"/>
    <n v="28205"/>
    <x v="0"/>
    <s v="FUR-TA-10001039"/>
    <x v="0"/>
    <x v="3"/>
    <s v="KI Adjustable-Height Table"/>
    <x v="1244"/>
    <n v="3"/>
    <n v="0.4"/>
    <n v="-36.111600000000003"/>
    <s v="Loss"/>
    <s v="CA"/>
    <x v="0"/>
    <x v="3"/>
  </r>
  <r>
    <n v="3391"/>
    <s v="CA-2017-101077"/>
    <d v="2017-03-25T00:00:00"/>
    <x v="922"/>
    <s v="Second Class"/>
    <s v="DB-13660"/>
    <s v="Duane Benoit"/>
    <x v="0"/>
    <s v="United States"/>
    <s v="Dallas"/>
    <s v="Texas"/>
    <n v="75081"/>
    <x v="2"/>
    <s v="OFF-PA-10004239"/>
    <x v="1"/>
    <x v="10"/>
    <s v="Xerox 1953"/>
    <x v="1297"/>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x v="2645"/>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x v="2646"/>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x v="2647"/>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x v="2648"/>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x v="2293"/>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x v="2649"/>
    <n v="1"/>
    <n v="0"/>
    <n v="78.195400000000006"/>
    <s v="Profit"/>
    <s v="US"/>
    <x v="1"/>
    <x v="8"/>
  </r>
  <r>
    <n v="3398"/>
    <s v="US-2017-148362"/>
    <d v="2017-07-01T00:00:00"/>
    <x v="924"/>
    <s v="Standard Class"/>
    <s v="KF-16285"/>
    <s v="Karen Ferguson"/>
    <x v="2"/>
    <s v="United States"/>
    <s v="Indianapolis"/>
    <s v="Indiana"/>
    <n v="46203"/>
    <x v="2"/>
    <s v="OFF-PA-10003441"/>
    <x v="1"/>
    <x v="10"/>
    <s v="Xerox 226"/>
    <x v="233"/>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x v="2650"/>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x v="265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x v="2652"/>
    <n v="3"/>
    <n v="0"/>
    <n v="9.6974999999999998"/>
    <s v="Profit"/>
    <s v="CA"/>
    <x v="0"/>
    <x v="4"/>
  </r>
  <r>
    <n v="3402"/>
    <s v="CA-2014-102274"/>
    <d v="2014-11-21T00:00:00"/>
    <x v="158"/>
    <s v="Standard Class"/>
    <s v="DH-13075"/>
    <s v="Dave Hallsten"/>
    <x v="1"/>
    <s v="United States"/>
    <s v="Richmond"/>
    <s v="Kentucky"/>
    <n v="40475"/>
    <x v="0"/>
    <s v="OFF-AR-10002833"/>
    <x v="1"/>
    <x v="6"/>
    <s v="Newell 322"/>
    <x v="1392"/>
    <n v="3"/>
    <n v="0"/>
    <n v="1.4742"/>
    <s v="Profit"/>
    <s v="CA"/>
    <x v="0"/>
    <x v="6"/>
  </r>
  <r>
    <n v="3403"/>
    <s v="CA-2015-129700"/>
    <d v="2015-05-04T00:00:00"/>
    <x v="27"/>
    <s v="First Class"/>
    <s v="LA-16780"/>
    <s v="Laura Armstrong"/>
    <x v="1"/>
    <s v="United States"/>
    <s v="Tinley Park"/>
    <s v="Illinois"/>
    <n v="60477"/>
    <x v="2"/>
    <s v="FUR-FU-10001940"/>
    <x v="0"/>
    <x v="5"/>
    <s v="Staple-based wall hangings"/>
    <x v="2653"/>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x v="2654"/>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x v="42"/>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s v="US"/>
    <x v="1"/>
    <x v="1"/>
  </r>
  <r>
    <n v="3408"/>
    <s v="US-2014-150119"/>
    <d v="2014-04-23T00:00:00"/>
    <x v="925"/>
    <s v="Standard Class"/>
    <s v="LB-16795"/>
    <s v="Laurel Beltran"/>
    <x v="2"/>
    <s v="United States"/>
    <s v="Columbus"/>
    <s v="Ohio"/>
    <n v="43229"/>
    <x v="3"/>
    <s v="OFF-BI-10000145"/>
    <x v="1"/>
    <x v="8"/>
    <s v="Zipper Ring Binder Pockets"/>
    <x v="2656"/>
    <n v="8"/>
    <n v="0.7"/>
    <n v="-5.2416"/>
    <s v="Loss"/>
    <s v="US"/>
    <x v="1"/>
    <x v="8"/>
  </r>
  <r>
    <n v="3409"/>
    <s v="US-2014-150119"/>
    <d v="2014-04-23T00:00:00"/>
    <x v="925"/>
    <s v="Standard Class"/>
    <s v="LB-16795"/>
    <s v="Laurel Beltran"/>
    <x v="2"/>
    <s v="United States"/>
    <s v="Columbus"/>
    <s v="Ohio"/>
    <n v="43229"/>
    <x v="3"/>
    <s v="FUR-FU-10002191"/>
    <x v="0"/>
    <x v="5"/>
    <s v="G.E. Halogen Desk Lamp Bulbs"/>
    <x v="2657"/>
    <n v="4"/>
    <n v="0.2"/>
    <n v="7.8175999999999997"/>
    <s v="Profit"/>
    <s v="US"/>
    <x v="1"/>
    <x v="5"/>
  </r>
  <r>
    <n v="3410"/>
    <s v="US-2017-150847"/>
    <d v="2017-04-30T00:00:00"/>
    <x v="593"/>
    <s v="Standard Class"/>
    <s v="JF-15490"/>
    <s v="Jeremy Farry"/>
    <x v="0"/>
    <s v="United States"/>
    <s v="Columbus"/>
    <s v="Ohio"/>
    <n v="43229"/>
    <x v="3"/>
    <s v="OFF-PA-10004451"/>
    <x v="1"/>
    <x v="10"/>
    <s v="Xerox 222"/>
    <x v="559"/>
    <n v="2"/>
    <n v="0.2"/>
    <n v="3.6288"/>
    <s v="Profit"/>
    <s v="US"/>
    <x v="1"/>
    <x v="10"/>
  </r>
  <r>
    <n v="3411"/>
    <s v="CA-2016-100244"/>
    <d v="2016-09-20T00:00:00"/>
    <x v="926"/>
    <s v="Standard Class"/>
    <s v="GM-14695"/>
    <s v="Greg Maxwell"/>
    <x v="1"/>
    <s v="United States"/>
    <s v="San Francisco"/>
    <s v="California"/>
    <n v="94122"/>
    <x v="1"/>
    <s v="OFF-PA-10001471"/>
    <x v="1"/>
    <x v="10"/>
    <s v="Strathmore Photo Frame Cards"/>
    <x v="2658"/>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x v="2659"/>
    <n v="2"/>
    <n v="0.2"/>
    <n v="88.394800000000004"/>
    <s v="Profit"/>
    <s v="CA"/>
    <x v="0"/>
    <x v="8"/>
  </r>
  <r>
    <n v="3413"/>
    <s v="CA-2016-100244"/>
    <d v="2016-09-20T00:00:00"/>
    <x v="926"/>
    <s v="Standard Class"/>
    <s v="GM-14695"/>
    <s v="Greg Maxwell"/>
    <x v="1"/>
    <s v="United States"/>
    <s v="San Francisco"/>
    <s v="California"/>
    <n v="94122"/>
    <x v="1"/>
    <s v="OFF-AR-10000940"/>
    <x v="1"/>
    <x v="6"/>
    <s v="Newell 343"/>
    <x v="2660"/>
    <n v="4"/>
    <n v="0"/>
    <n v="3.1751999999999998"/>
    <s v="Profit"/>
    <s v="CA"/>
    <x v="0"/>
    <x v="6"/>
  </r>
  <r>
    <n v="3414"/>
    <s v="CA-2016-100244"/>
    <d v="2016-09-20T00:00:00"/>
    <x v="926"/>
    <s v="Standard Class"/>
    <s v="GM-14695"/>
    <s v="Greg Maxwell"/>
    <x v="1"/>
    <s v="United States"/>
    <s v="San Francisco"/>
    <s v="California"/>
    <n v="94122"/>
    <x v="1"/>
    <s v="OFF-PA-10002319"/>
    <x v="1"/>
    <x v="10"/>
    <s v="Xerox 1944"/>
    <x v="2661"/>
    <n v="2"/>
    <n v="0"/>
    <n v="37.9848"/>
    <s v="Profit"/>
    <s v="CA"/>
    <x v="0"/>
    <x v="10"/>
  </r>
  <r>
    <n v="3415"/>
    <s v="CA-2016-100244"/>
    <d v="2016-09-20T00:00:00"/>
    <x v="926"/>
    <s v="Standard Class"/>
    <s v="GM-14695"/>
    <s v="Greg Maxwell"/>
    <x v="1"/>
    <s v="United States"/>
    <s v="San Francisco"/>
    <s v="California"/>
    <n v="94122"/>
    <x v="1"/>
    <s v="OFF-BI-10000977"/>
    <x v="1"/>
    <x v="8"/>
    <s v="Ibico Plastic Spiral Binding Combs"/>
    <x v="2662"/>
    <n v="2"/>
    <n v="0.2"/>
    <n v="15.808"/>
    <s v="Profit"/>
    <s v="CA"/>
    <x v="0"/>
    <x v="8"/>
  </r>
  <r>
    <n v="3416"/>
    <s v="CA-2016-116540"/>
    <d v="2016-09-02T00:00:00"/>
    <x v="48"/>
    <s v="Same Day"/>
    <s v="SS-20590"/>
    <s v="Sonia Sunley"/>
    <x v="0"/>
    <s v="United States"/>
    <s v="Madison"/>
    <s v="Wisconsin"/>
    <n v="53711"/>
    <x v="2"/>
    <s v="OFF-FA-10002676"/>
    <x v="1"/>
    <x v="13"/>
    <s v="Colored Push Pins"/>
    <x v="2663"/>
    <n v="1"/>
    <n v="0"/>
    <n v="0.65159999999999996"/>
    <s v="Profit"/>
    <s v="CA"/>
    <x v="0"/>
    <x v="13"/>
  </r>
  <r>
    <n v="3417"/>
    <s v="CA-2016-116540"/>
    <d v="2016-09-02T00:00:00"/>
    <x v="48"/>
    <s v="Same Day"/>
    <s v="SS-20590"/>
    <s v="Sonia Sunley"/>
    <x v="0"/>
    <s v="United States"/>
    <s v="Madison"/>
    <s v="Wisconsin"/>
    <n v="53711"/>
    <x v="2"/>
    <s v="OFF-BI-10004970"/>
    <x v="1"/>
    <x v="8"/>
    <s v="ACCOHIDE 3-Ring Binder, Blue, 1&quot;"/>
    <x v="338"/>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x v="1875"/>
    <n v="5"/>
    <n v="0.2"/>
    <n v="3.2669999999999999"/>
    <s v="Profit"/>
    <s v="CA"/>
    <x v="0"/>
    <x v="9"/>
  </r>
  <r>
    <n v="3419"/>
    <s v="CA-2015-151841"/>
    <d v="2015-04-27T00:00:00"/>
    <x v="32"/>
    <s v="Standard Class"/>
    <s v="TC-21475"/>
    <s v="Tony Chapman"/>
    <x v="2"/>
    <s v="United States"/>
    <s v="Aurora"/>
    <s v="Colorado"/>
    <n v="80013"/>
    <x v="1"/>
    <s v="OFF-SU-10001574"/>
    <x v="1"/>
    <x v="14"/>
    <s v="Acme Value Line Scissors"/>
    <x v="568"/>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x v="2598"/>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x v="2664"/>
    <n v="2"/>
    <n v="0"/>
    <n v="78.671999999999997"/>
    <s v="Profit"/>
    <s v="CA"/>
    <x v="0"/>
    <x v="9"/>
  </r>
  <r>
    <n v="3422"/>
    <s v="CA-2016-134803"/>
    <d v="2016-05-28T00:00:00"/>
    <x v="895"/>
    <s v="Standard Class"/>
    <s v="CL-12565"/>
    <s v="Clay Ludtke"/>
    <x v="0"/>
    <s v="United States"/>
    <s v="Los Angeles"/>
    <s v="California"/>
    <n v="90004"/>
    <x v="1"/>
    <s v="OFF-PA-10003790"/>
    <x v="1"/>
    <x v="10"/>
    <s v="Xerox 1991"/>
    <x v="681"/>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x v="2665"/>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x v="20"/>
    <n v="4"/>
    <n v="0.2"/>
    <n v="7.3840000000000003"/>
    <s v="Profit"/>
    <s v="CA"/>
    <x v="0"/>
    <x v="8"/>
  </r>
  <r>
    <n v="3425"/>
    <s v="CA-2016-134803"/>
    <d v="2016-05-28T00:00:00"/>
    <x v="895"/>
    <s v="Standard Class"/>
    <s v="CL-12565"/>
    <s v="Clay Ludtke"/>
    <x v="0"/>
    <s v="United States"/>
    <s v="Los Angeles"/>
    <s v="California"/>
    <n v="90004"/>
    <x v="1"/>
    <s v="TEC-MA-10001972"/>
    <x v="2"/>
    <x v="15"/>
    <s v="Okidata C331dn Printer"/>
    <x v="2666"/>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x v="593"/>
    <n v="4"/>
    <n v="0"/>
    <n v="6.8579999999999997"/>
    <s v="Profit"/>
    <s v="CA"/>
    <x v="0"/>
    <x v="8"/>
  </r>
  <r>
    <n v="3427"/>
    <s v="CA-2015-153381"/>
    <d v="2015-09-24T00:00:00"/>
    <x v="118"/>
    <s v="Standard Class"/>
    <s v="DE-13255"/>
    <s v="Deanra Eno"/>
    <x v="2"/>
    <s v="United States"/>
    <s v="Dubuque"/>
    <s v="Iowa"/>
    <n v="52001"/>
    <x v="2"/>
    <s v="FUR-CH-10000988"/>
    <x v="0"/>
    <x v="1"/>
    <s v="Hon Olson Stacker Stools"/>
    <x v="2667"/>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x v="2668"/>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x v="2669"/>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x v="2585"/>
    <n v="6"/>
    <n v="0.2"/>
    <n v="11.223000000000001"/>
    <s v="Profit"/>
    <s v="US"/>
    <x v="1"/>
    <x v="10"/>
  </r>
  <r>
    <n v="3431"/>
    <s v="CA-2017-148264"/>
    <d v="2017-12-08T00:00:00"/>
    <x v="784"/>
    <s v="First Class"/>
    <s v="LF-17185"/>
    <s v="Luke Foster"/>
    <x v="0"/>
    <s v="United States"/>
    <s v="Inglewood"/>
    <s v="California"/>
    <n v="90301"/>
    <x v="1"/>
    <s v="OFF-ST-10003327"/>
    <x v="1"/>
    <x v="4"/>
    <s v="Akro-Mils 12-Gallon Tote"/>
    <x v="1400"/>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x v="2670"/>
    <n v="2"/>
    <n v="0"/>
    <n v="15.468"/>
    <s v="Profit"/>
    <s v="CA"/>
    <x v="0"/>
    <x v="5"/>
  </r>
  <r>
    <n v="3433"/>
    <s v="CA-2017-148264"/>
    <d v="2017-12-08T00:00:00"/>
    <x v="784"/>
    <s v="First Class"/>
    <s v="LF-17185"/>
    <s v="Luke Foster"/>
    <x v="0"/>
    <s v="United States"/>
    <s v="Inglewood"/>
    <s v="California"/>
    <n v="90301"/>
    <x v="1"/>
    <s v="OFF-PA-10003651"/>
    <x v="1"/>
    <x v="10"/>
    <s v="Xerox 1968"/>
    <x v="1817"/>
    <n v="9"/>
    <n v="0"/>
    <n v="28.857600000000001"/>
    <s v="Profit"/>
    <s v="CA"/>
    <x v="0"/>
    <x v="10"/>
  </r>
  <r>
    <n v="3434"/>
    <s v="CA-2017-131212"/>
    <d v="2017-12-05T00:00:00"/>
    <x v="784"/>
    <s v="Standard Class"/>
    <s v="AB-10165"/>
    <s v="Alan Barnes"/>
    <x v="0"/>
    <s v="United States"/>
    <s v="Bellevue"/>
    <s v="Washington"/>
    <n v="98006"/>
    <x v="1"/>
    <s v="OFF-BI-10001617"/>
    <x v="1"/>
    <x v="8"/>
    <s v="GBC Wire Binding Combs"/>
    <x v="176"/>
    <n v="3"/>
    <n v="0.2"/>
    <n v="8.3754000000000008"/>
    <s v="Profit"/>
    <s v="CA"/>
    <x v="0"/>
    <x v="8"/>
  </r>
  <r>
    <n v="3435"/>
    <s v="CA-2017-131212"/>
    <d v="2017-12-05T00:00:00"/>
    <x v="784"/>
    <s v="Standard Class"/>
    <s v="AB-10165"/>
    <s v="Alan Barnes"/>
    <x v="0"/>
    <s v="United States"/>
    <s v="Bellevue"/>
    <s v="Washington"/>
    <n v="98006"/>
    <x v="1"/>
    <s v="OFF-BI-10000145"/>
    <x v="1"/>
    <x v="8"/>
    <s v="Zipper Ring Binder Pockets"/>
    <x v="2671"/>
    <n v="6"/>
    <n v="0.2"/>
    <n v="5.4287999999999998"/>
    <s v="Profit"/>
    <s v="CA"/>
    <x v="0"/>
    <x v="8"/>
  </r>
  <r>
    <n v="3436"/>
    <s v="US-2015-100531"/>
    <d v="2015-09-27T00:00:00"/>
    <x v="591"/>
    <s v="First Class"/>
    <s v="NM-18520"/>
    <s v="Neoma Murray"/>
    <x v="0"/>
    <s v="United States"/>
    <s v="Chicago"/>
    <s v="Illinois"/>
    <n v="60610"/>
    <x v="2"/>
    <s v="OFF-BI-10001670"/>
    <x v="1"/>
    <x v="8"/>
    <s v="Vinyl Sectional Post Binders"/>
    <x v="2672"/>
    <n v="2"/>
    <n v="0.8"/>
    <n v="-22.62"/>
    <s v="Loss"/>
    <s v="US"/>
    <x v="1"/>
    <x v="8"/>
  </r>
  <r>
    <n v="3437"/>
    <s v="US-2015-100531"/>
    <d v="2015-09-27T00:00:00"/>
    <x v="591"/>
    <s v="First Class"/>
    <s v="NM-18520"/>
    <s v="Neoma Murray"/>
    <x v="0"/>
    <s v="United States"/>
    <s v="Chicago"/>
    <s v="Illinois"/>
    <n v="60610"/>
    <x v="2"/>
    <s v="FUR-FU-10003849"/>
    <x v="0"/>
    <x v="5"/>
    <s v="DAX Metal Frame, Desktop, Stepped-Edge"/>
    <x v="2673"/>
    <n v="3"/>
    <n v="0.6"/>
    <n v="-12.751200000000001"/>
    <s v="Loss"/>
    <s v="US"/>
    <x v="1"/>
    <x v="5"/>
  </r>
  <r>
    <n v="3438"/>
    <s v="CA-2017-152583"/>
    <d v="2017-10-30T00:00:00"/>
    <x v="904"/>
    <s v="Same Day"/>
    <s v="RA-19945"/>
    <s v="Ryan Akin"/>
    <x v="0"/>
    <s v="United States"/>
    <s v="Dallas"/>
    <s v="Texas"/>
    <n v="75217"/>
    <x v="2"/>
    <s v="FUR-FU-10003849"/>
    <x v="0"/>
    <x v="5"/>
    <s v="DAX Metal Frame, Desktop, Stepped-Edge"/>
    <x v="2674"/>
    <n v="2"/>
    <n v="0.6"/>
    <n v="-8.5007999999999999"/>
    <s v="Loss"/>
    <s v="CA"/>
    <x v="0"/>
    <x v="5"/>
  </r>
  <r>
    <n v="3439"/>
    <s v="CA-2017-152583"/>
    <d v="2017-10-30T00:00:00"/>
    <x v="904"/>
    <s v="Same Day"/>
    <s v="RA-19945"/>
    <s v="Ryan Akin"/>
    <x v="0"/>
    <s v="United States"/>
    <s v="Dallas"/>
    <s v="Texas"/>
    <n v="75217"/>
    <x v="2"/>
    <s v="FUR-TA-10002041"/>
    <x v="0"/>
    <x v="3"/>
    <s v="Bevis Round Conference Table Top, X-Base"/>
    <x v="2675"/>
    <n v="2"/>
    <n v="0.3"/>
    <n v="-68.130200000000002"/>
    <s v="Loss"/>
    <s v="CA"/>
    <x v="0"/>
    <x v="3"/>
  </r>
  <r>
    <n v="3440"/>
    <s v="CA-2017-152583"/>
    <d v="2017-10-30T00:00:00"/>
    <x v="904"/>
    <s v="Same Day"/>
    <s v="RA-19945"/>
    <s v="Ryan Akin"/>
    <x v="0"/>
    <s v="United States"/>
    <s v="Dallas"/>
    <s v="Texas"/>
    <n v="75217"/>
    <x v="2"/>
    <s v="OFF-ST-10002214"/>
    <x v="1"/>
    <x v="4"/>
    <s v="X-Rack File for Hanging Folders"/>
    <x v="2676"/>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x v="2677"/>
    <n v="1"/>
    <n v="0.2"/>
    <n v="1.5602"/>
    <s v="Profit"/>
    <s v="CA"/>
    <x v="0"/>
    <x v="8"/>
  </r>
  <r>
    <n v="3442"/>
    <s v="CA-2014-158337"/>
    <d v="2014-03-11T00:00:00"/>
    <x v="451"/>
    <s v="Second Class"/>
    <s v="KA-16525"/>
    <s v="Kelly Andreada"/>
    <x v="0"/>
    <s v="United States"/>
    <s v="New York City"/>
    <s v="New York"/>
    <n v="10024"/>
    <x v="3"/>
    <s v="OFF-PA-10002137"/>
    <x v="1"/>
    <x v="10"/>
    <s v="Southworth 100% RÈsumÈ Paper, 24lb."/>
    <x v="2678"/>
    <n v="14"/>
    <n v="0"/>
    <n v="49.014000000000003"/>
    <s v="Profit"/>
    <s v="CA"/>
    <x v="0"/>
    <x v="10"/>
  </r>
  <r>
    <n v="3443"/>
    <s v="CA-2017-168858"/>
    <d v="2017-11-19T00:00:00"/>
    <x v="122"/>
    <s v="Standard Class"/>
    <s v="JD-16150"/>
    <s v="Justin Deggeller"/>
    <x v="1"/>
    <s v="United States"/>
    <s v="New York City"/>
    <s v="New York"/>
    <n v="10011"/>
    <x v="3"/>
    <s v="OFF-EN-10001415"/>
    <x v="1"/>
    <x v="12"/>
    <s v="Staple envelope"/>
    <x v="80"/>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x v="2679"/>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x v="55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x v="2680"/>
    <n v="5"/>
    <n v="0"/>
    <n v="5.0830000000000002"/>
    <s v="Profit"/>
    <s v="CA"/>
    <x v="0"/>
    <x v="4"/>
  </r>
  <r>
    <n v="3447"/>
    <s v="CA-2016-158869"/>
    <d v="2016-08-06T00:00:00"/>
    <x v="929"/>
    <s v="First Class"/>
    <s v="AH-10690"/>
    <s v="Anna H‰berlin"/>
    <x v="1"/>
    <s v="United States"/>
    <s v="New York City"/>
    <s v="New York"/>
    <n v="10024"/>
    <x v="3"/>
    <s v="OFF-PA-10000474"/>
    <x v="1"/>
    <x v="10"/>
    <s v="Easy-staple paper"/>
    <x v="2681"/>
    <n v="2"/>
    <n v="0"/>
    <n v="33.313600000000001"/>
    <s v="Profit"/>
    <s v="CA"/>
    <x v="0"/>
    <x v="10"/>
  </r>
  <r>
    <n v="3448"/>
    <s v="CA-2017-102554"/>
    <d v="2017-06-11T00:00:00"/>
    <x v="261"/>
    <s v="Standard Class"/>
    <s v="KN-16705"/>
    <s v="Kristina Nunn"/>
    <x v="2"/>
    <s v="United States"/>
    <s v="Auburn"/>
    <s v="Alabama"/>
    <n v="36830"/>
    <x v="0"/>
    <s v="OFF-AR-10001919"/>
    <x v="1"/>
    <x v="6"/>
    <s v="OIC #2 Pencils, Medium Soft"/>
    <x v="1053"/>
    <n v="2"/>
    <n v="0"/>
    <n v="1.0904"/>
    <s v="Profit"/>
    <s v="CA"/>
    <x v="0"/>
    <x v="6"/>
  </r>
  <r>
    <n v="3449"/>
    <s v="CA-2016-162614"/>
    <d v="2016-10-07T00:00:00"/>
    <x v="930"/>
    <s v="Standard Class"/>
    <s v="TB-21250"/>
    <s v="Tim Brockman"/>
    <x v="0"/>
    <s v="United States"/>
    <s v="Los Angeles"/>
    <s v="California"/>
    <n v="90049"/>
    <x v="1"/>
    <s v="OFF-BI-10004001"/>
    <x v="1"/>
    <x v="8"/>
    <s v="GBC Recycled VeloBinder Covers"/>
    <x v="2682"/>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x v="2683"/>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x v="2684"/>
    <n v="1"/>
    <n v="0"/>
    <n v="4.1916000000000002"/>
    <s v="Profit"/>
    <s v="CA"/>
    <x v="0"/>
    <x v="4"/>
  </r>
  <r>
    <n v="3452"/>
    <s v="CA-2014-168592"/>
    <d v="2014-09-08T00:00:00"/>
    <x v="931"/>
    <s v="Standard Class"/>
    <s v="DP-13390"/>
    <s v="Dennis Pardue"/>
    <x v="2"/>
    <s v="United States"/>
    <s v="San Francisco"/>
    <s v="California"/>
    <n v="94110"/>
    <x v="1"/>
    <s v="OFF-FA-10002988"/>
    <x v="1"/>
    <x v="13"/>
    <s v="Ideal Clamps"/>
    <x v="133"/>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x v="2685"/>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x v="2686"/>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x v="782"/>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x v="2687"/>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x v="973"/>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x v="2688"/>
    <n v="3"/>
    <n v="0.2"/>
    <n v="2.2511999999999999"/>
    <s v="Profit"/>
    <s v="CA"/>
    <x v="0"/>
    <x v="5"/>
  </r>
  <r>
    <n v="3459"/>
    <s v="CA-2017-136448"/>
    <d v="2017-09-16T00:00:00"/>
    <x v="934"/>
    <s v="First Class"/>
    <s v="AS-10090"/>
    <s v="Adam Shillingsburg"/>
    <x v="0"/>
    <s v="United States"/>
    <s v="Philadelphia"/>
    <s v="Pennsylvania"/>
    <n v="19143"/>
    <x v="3"/>
    <s v="OFF-BI-10002393"/>
    <x v="1"/>
    <x v="8"/>
    <s v="Binder Posts"/>
    <x v="2689"/>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x v="2690"/>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x v="730"/>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x v="2691"/>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x v="269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x v="2693"/>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x v="1388"/>
    <n v="1"/>
    <n v="0.2"/>
    <n v="7.1988000000000003"/>
    <s v="Profit"/>
    <s v="CA"/>
    <x v="0"/>
    <x v="11"/>
  </r>
  <r>
    <n v="3466"/>
    <s v="US-2015-147242"/>
    <d v="2015-09-10T00:00:00"/>
    <x v="240"/>
    <s v="Standard Class"/>
    <s v="EH-13765"/>
    <s v="Edward Hooks"/>
    <x v="1"/>
    <s v="United States"/>
    <s v="Revere"/>
    <s v="Massachusetts"/>
    <n v="2151"/>
    <x v="3"/>
    <s v="OFF-AP-10003842"/>
    <x v="1"/>
    <x v="9"/>
    <s v="Euro-Pro Shark Turbo Vacuum"/>
    <x v="115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x v="2694"/>
    <n v="2"/>
    <n v="0"/>
    <n v="83.250799999999998"/>
    <s v="Profit"/>
    <s v="US"/>
    <x v="1"/>
    <x v="0"/>
  </r>
  <r>
    <n v="3468"/>
    <s v="US-2015-147242"/>
    <d v="2015-09-10T00:00:00"/>
    <x v="240"/>
    <s v="Standard Class"/>
    <s v="EH-13765"/>
    <s v="Edward Hooks"/>
    <x v="1"/>
    <s v="United States"/>
    <s v="Revere"/>
    <s v="Massachusetts"/>
    <n v="2151"/>
    <x v="3"/>
    <s v="OFF-PA-10003039"/>
    <x v="1"/>
    <x v="10"/>
    <s v="Xerox 1960"/>
    <x v="2695"/>
    <n v="9"/>
    <n v="0"/>
    <n v="125.46899999999999"/>
    <s v="Profit"/>
    <s v="US"/>
    <x v="1"/>
    <x v="10"/>
  </r>
  <r>
    <n v="3469"/>
    <s v="CA-2016-146143"/>
    <d v="2016-12-14T00:00:00"/>
    <x v="292"/>
    <s v="Standard Class"/>
    <s v="MC-17845"/>
    <s v="Michael Chen"/>
    <x v="0"/>
    <s v="United States"/>
    <s v="Jackson"/>
    <s v="Mississippi"/>
    <n v="39212"/>
    <x v="0"/>
    <s v="FUR-FU-10002045"/>
    <x v="0"/>
    <x v="5"/>
    <s v="Executive Impressions 14&quot;"/>
    <x v="2696"/>
    <n v="6"/>
    <n v="0"/>
    <n v="58.687199999999997"/>
    <s v="Profit"/>
    <s v="CA"/>
    <x v="0"/>
    <x v="5"/>
  </r>
  <r>
    <n v="3470"/>
    <s v="CA-2015-100888"/>
    <d v="2015-04-06T00:00:00"/>
    <x v="57"/>
    <s v="Standard Class"/>
    <s v="MH-17455"/>
    <s v="Mark Hamilton"/>
    <x v="0"/>
    <s v="United States"/>
    <s v="Jacksonville"/>
    <s v="North Carolina"/>
    <n v="28540"/>
    <x v="0"/>
    <s v="OFF-PA-10001019"/>
    <x v="1"/>
    <x v="10"/>
    <s v="Xerox 1884"/>
    <x v="1097"/>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x v="80"/>
    <n v="2"/>
    <n v="0"/>
    <n v="4.3524000000000003"/>
    <s v="Profit"/>
    <s v="US"/>
    <x v="1"/>
    <x v="5"/>
  </r>
  <r>
    <n v="3472"/>
    <s v="CA-2017-122644"/>
    <d v="2017-11-12T00:00:00"/>
    <x v="251"/>
    <s v="Standard Class"/>
    <s v="SF-20965"/>
    <s v="Sylvia Foulston"/>
    <x v="1"/>
    <s v="United States"/>
    <s v="Columbus"/>
    <s v="Ohio"/>
    <n v="43229"/>
    <x v="3"/>
    <s v="OFF-PA-10003673"/>
    <x v="1"/>
    <x v="10"/>
    <s v="Strathmore Photo Mount Cards"/>
    <x v="2697"/>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x v="2698"/>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x v="2699"/>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x v="2564"/>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x v="2700"/>
    <n v="5"/>
    <n v="0"/>
    <n v="15.378"/>
    <s v="Profit"/>
    <s v="CA"/>
    <x v="0"/>
    <x v="11"/>
  </r>
  <r>
    <n v="3477"/>
    <s v="CA-2016-144911"/>
    <d v="2016-11-27T00:00:00"/>
    <x v="724"/>
    <s v="First Class"/>
    <s v="RW-19630"/>
    <s v="Rob Williams"/>
    <x v="1"/>
    <s v="United States"/>
    <s v="Overland Park"/>
    <s v="Kansas"/>
    <n v="66212"/>
    <x v="2"/>
    <s v="OFF-BI-10000977"/>
    <x v="1"/>
    <x v="8"/>
    <s v="Ibico Plastic Spiral Binding Combs"/>
    <x v="2701"/>
    <n v="5"/>
    <n v="0"/>
    <n v="69.92"/>
    <s v="Profit"/>
    <s v="CA"/>
    <x v="0"/>
    <x v="8"/>
  </r>
  <r>
    <n v="3478"/>
    <s v="CA-2014-143385"/>
    <d v="2014-08-31T00:00:00"/>
    <x v="447"/>
    <s v="Standard Class"/>
    <s v="SJ-20500"/>
    <s v="Shirley Jackson"/>
    <x v="0"/>
    <s v="United States"/>
    <s v="Santa Fe"/>
    <s v="New Mexico"/>
    <n v="87505"/>
    <x v="1"/>
    <s v="TEC-AC-10001635"/>
    <x v="2"/>
    <x v="11"/>
    <s v="KeyTronic†KT400U2 -†Keyboard†- Black"/>
    <x v="448"/>
    <n v="9"/>
    <n v="0"/>
    <n v="18.504000000000001"/>
    <s v="Profit"/>
    <s v="CA"/>
    <x v="0"/>
    <x v="11"/>
  </r>
  <r>
    <n v="3479"/>
    <s v="CA-2016-131289"/>
    <d v="2016-12-08T00:00:00"/>
    <x v="906"/>
    <s v="Standard Class"/>
    <s v="SP-20620"/>
    <s v="Stefania Perrino"/>
    <x v="1"/>
    <s v="United States"/>
    <s v="San Francisco"/>
    <s v="California"/>
    <n v="94110"/>
    <x v="1"/>
    <s v="OFF-AR-10003056"/>
    <x v="1"/>
    <x v="6"/>
    <s v="Newell 341"/>
    <x v="18"/>
    <n v="2"/>
    <n v="0"/>
    <n v="2.4824000000000002"/>
    <s v="Profit"/>
    <s v="CA"/>
    <x v="0"/>
    <x v="6"/>
  </r>
  <r>
    <n v="3480"/>
    <s v="CA-2016-131289"/>
    <d v="2016-12-08T00:00:00"/>
    <x v="906"/>
    <s v="Standard Class"/>
    <s v="SP-20620"/>
    <s v="Stefania Perrino"/>
    <x v="1"/>
    <s v="United States"/>
    <s v="San Francisco"/>
    <s v="California"/>
    <n v="94110"/>
    <x v="1"/>
    <s v="OFF-PA-10003363"/>
    <x v="1"/>
    <x v="10"/>
    <s v="Xerox 204"/>
    <x v="1544"/>
    <n v="7"/>
    <n v="0"/>
    <n v="21.7728"/>
    <s v="Profit"/>
    <s v="CA"/>
    <x v="0"/>
    <x v="10"/>
  </r>
  <r>
    <n v="3481"/>
    <s v="CA-2016-131289"/>
    <d v="2016-12-08T00:00:00"/>
    <x v="906"/>
    <s v="Standard Class"/>
    <s v="SP-20620"/>
    <s v="Stefania Perrino"/>
    <x v="1"/>
    <s v="United States"/>
    <s v="San Francisco"/>
    <s v="California"/>
    <n v="94110"/>
    <x v="1"/>
    <s v="FUR-TA-10003954"/>
    <x v="0"/>
    <x v="3"/>
    <s v="Hon 94000 Series Round Tables"/>
    <x v="2702"/>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x v="2431"/>
    <n v="2"/>
    <n v="0"/>
    <n v="2.7776000000000001"/>
    <s v="Profit"/>
    <s v="CA"/>
    <x v="0"/>
    <x v="5"/>
  </r>
  <r>
    <n v="3483"/>
    <s v="CA-2014-124688"/>
    <d v="2014-08-27T00:00:00"/>
    <x v="592"/>
    <s v="First Class"/>
    <s v="CC-12610"/>
    <s v="Corey Catlett"/>
    <x v="1"/>
    <s v="United States"/>
    <s v="Springfield"/>
    <s v="Virginia"/>
    <n v="22153"/>
    <x v="0"/>
    <s v="TEC-PH-10000455"/>
    <x v="2"/>
    <x v="7"/>
    <s v="GE 30522EE2"/>
    <x v="2703"/>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x v="2021"/>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x v="270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x v="1054"/>
    <n v="4"/>
    <n v="0"/>
    <n v="3.5640000000000001"/>
    <s v="Profit"/>
    <s v="CA"/>
    <x v="0"/>
    <x v="8"/>
  </r>
  <r>
    <n v="3487"/>
    <s v="US-2016-134761"/>
    <d v="2016-11-30T00:00:00"/>
    <x v="724"/>
    <s v="Same Day"/>
    <s v="DB-13210"/>
    <s v="Dean Braden"/>
    <x v="0"/>
    <s v="United States"/>
    <s v="Hickory"/>
    <s v="North Carolina"/>
    <n v="28601"/>
    <x v="0"/>
    <s v="TEC-PH-10002890"/>
    <x v="2"/>
    <x v="7"/>
    <s v="AT&amp;T 17929 Lendline Telephone"/>
    <x v="2705"/>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x v="2706"/>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x v="2335"/>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x v="2707"/>
    <n v="6"/>
    <n v="0.3"/>
    <n v="-92.799599999999998"/>
    <s v="Loss"/>
    <s v="CA"/>
    <x v="0"/>
    <x v="1"/>
  </r>
  <r>
    <n v="3491"/>
    <s v="CA-2015-157322"/>
    <d v="2015-07-02T00:00:00"/>
    <x v="937"/>
    <s v="Standard Class"/>
    <s v="RH-19600"/>
    <s v="Rob Haberlin"/>
    <x v="0"/>
    <s v="United States"/>
    <s v="Carol Stream"/>
    <s v="Illinois"/>
    <n v="60188"/>
    <x v="2"/>
    <s v="OFF-ST-10004507"/>
    <x v="1"/>
    <x v="4"/>
    <s v="Advantus Rolling Storage Box"/>
    <x v="64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x v="2708"/>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x v="1492"/>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x v="2709"/>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x v="2710"/>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x v="884"/>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x v="2711"/>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x v="271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x v="593"/>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x v="2713"/>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x v="271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x v="233"/>
    <n v="9"/>
    <n v="0"/>
    <n v="7.7759999999999998"/>
    <s v="Profit"/>
    <s v="CA"/>
    <x v="0"/>
    <x v="6"/>
  </r>
  <r>
    <n v="3503"/>
    <s v="CA-2017-125115"/>
    <d v="2017-04-10T00:00:00"/>
    <x v="939"/>
    <s v="Same Day"/>
    <s v="RD-19930"/>
    <s v="Russell D'Ascenzo"/>
    <x v="0"/>
    <s v="United States"/>
    <s v="Austin"/>
    <s v="Texas"/>
    <n v="78745"/>
    <x v="2"/>
    <s v="OFF-PA-10004101"/>
    <x v="1"/>
    <x v="10"/>
    <s v="Xerox 1894"/>
    <x v="559"/>
    <n v="2"/>
    <n v="0.2"/>
    <n v="3.6288"/>
    <s v="Profit"/>
    <s v="CA"/>
    <x v="0"/>
    <x v="10"/>
  </r>
  <r>
    <n v="3504"/>
    <s v="CA-2017-125115"/>
    <d v="2017-04-10T00:00:00"/>
    <x v="939"/>
    <s v="Same Day"/>
    <s v="RD-19930"/>
    <s v="Russell D'Ascenzo"/>
    <x v="0"/>
    <s v="United States"/>
    <s v="Austin"/>
    <s v="Texas"/>
    <n v="78745"/>
    <x v="2"/>
    <s v="TEC-AC-10001714"/>
    <x v="2"/>
    <x v="11"/>
    <s v="Logitech†MX Performance Wireless Mouse"/>
    <x v="2715"/>
    <n v="3"/>
    <n v="0.2"/>
    <n v="20.343900000000001"/>
    <s v="Profit"/>
    <s v="CA"/>
    <x v="0"/>
    <x v="11"/>
  </r>
  <r>
    <n v="3505"/>
    <s v="CA-2016-150945"/>
    <d v="2016-12-18T00:00:00"/>
    <x v="120"/>
    <s v="Second Class"/>
    <s v="JK-16120"/>
    <s v="Julie Kriz"/>
    <x v="2"/>
    <s v="United States"/>
    <s v="New York City"/>
    <s v="New York"/>
    <n v="10009"/>
    <x v="3"/>
    <s v="OFF-ST-10003716"/>
    <x v="1"/>
    <x v="4"/>
    <s v="Tennsco Double-Tier Lockers"/>
    <x v="1706"/>
    <n v="4"/>
    <n v="0"/>
    <n v="117.0104"/>
    <s v="Profit"/>
    <s v="CA"/>
    <x v="0"/>
    <x v="4"/>
  </r>
  <r>
    <n v="3506"/>
    <s v="CA-2014-166863"/>
    <d v="2014-06-20T00:00:00"/>
    <x v="637"/>
    <s v="Standard Class"/>
    <s v="SC-20020"/>
    <s v="Sam Craven"/>
    <x v="0"/>
    <s v="United States"/>
    <s v="Plano"/>
    <s v="Texas"/>
    <n v="75023"/>
    <x v="2"/>
    <s v="TEC-PH-10000369"/>
    <x v="2"/>
    <x v="7"/>
    <s v="HTC One Mini"/>
    <x v="1212"/>
    <n v="2"/>
    <n v="0.2"/>
    <n v="20.1584"/>
    <s v="Profit"/>
    <s v="CA"/>
    <x v="0"/>
    <x v="7"/>
  </r>
  <r>
    <n v="3507"/>
    <s v="CA-2014-166863"/>
    <d v="2014-06-20T00:00:00"/>
    <x v="637"/>
    <s v="Standard Class"/>
    <s v="SC-20020"/>
    <s v="Sam Craven"/>
    <x v="0"/>
    <s v="United States"/>
    <s v="Plano"/>
    <s v="Texas"/>
    <n v="75023"/>
    <x v="2"/>
    <s v="OFF-BI-10000756"/>
    <x v="1"/>
    <x v="8"/>
    <s v="Storex DuraTech Recycled Plastic Frosted Binders"/>
    <x v="882"/>
    <n v="4"/>
    <n v="0.8"/>
    <n v="-5.0880000000000001"/>
    <s v="Loss"/>
    <s v="CA"/>
    <x v="0"/>
    <x v="8"/>
  </r>
  <r>
    <n v="3508"/>
    <s v="CA-2014-166863"/>
    <d v="2014-06-20T00:00:00"/>
    <x v="637"/>
    <s v="Standard Class"/>
    <s v="SC-20020"/>
    <s v="Sam Craven"/>
    <x v="0"/>
    <s v="United States"/>
    <s v="Plano"/>
    <s v="Texas"/>
    <n v="75023"/>
    <x v="2"/>
    <s v="FUR-BO-10001608"/>
    <x v="0"/>
    <x v="0"/>
    <s v="Hon Metal Bookcases, Black"/>
    <x v="2716"/>
    <n v="4"/>
    <n v="0.32"/>
    <n v="-19.874400000000001"/>
    <s v="Loss"/>
    <s v="CA"/>
    <x v="0"/>
    <x v="0"/>
  </r>
  <r>
    <n v="3509"/>
    <s v="CA-2014-166863"/>
    <d v="2014-06-20T00:00:00"/>
    <x v="637"/>
    <s v="Standard Class"/>
    <s v="SC-20020"/>
    <s v="Sam Craven"/>
    <x v="0"/>
    <s v="United States"/>
    <s v="Plano"/>
    <s v="Texas"/>
    <n v="75023"/>
    <x v="2"/>
    <s v="OFF-PA-10001166"/>
    <x v="1"/>
    <x v="10"/>
    <s v="Xerox 2"/>
    <x v="12"/>
    <n v="3"/>
    <n v="0.2"/>
    <n v="5.4432"/>
    <s v="Profit"/>
    <s v="CA"/>
    <x v="0"/>
    <x v="10"/>
  </r>
  <r>
    <n v="3510"/>
    <s v="CA-2014-166863"/>
    <d v="2014-06-20T00:00:00"/>
    <x v="637"/>
    <s v="Standard Class"/>
    <s v="SC-20020"/>
    <s v="Sam Craven"/>
    <x v="0"/>
    <s v="United States"/>
    <s v="Plano"/>
    <s v="Texas"/>
    <n v="75023"/>
    <x v="2"/>
    <s v="OFF-PA-10000587"/>
    <x v="1"/>
    <x v="10"/>
    <s v="Array Parchment Paper, Assorted Colors"/>
    <x v="25"/>
    <n v="2"/>
    <n v="0.2"/>
    <n v="4.0768000000000004"/>
    <s v="Profit"/>
    <s v="CA"/>
    <x v="0"/>
    <x v="10"/>
  </r>
  <r>
    <n v="3511"/>
    <s v="CA-2014-166863"/>
    <d v="2014-06-20T00:00:00"/>
    <x v="637"/>
    <s v="Standard Class"/>
    <s v="SC-20020"/>
    <s v="Sam Craven"/>
    <x v="0"/>
    <s v="United States"/>
    <s v="Plano"/>
    <s v="Texas"/>
    <n v="75023"/>
    <x v="2"/>
    <s v="TEC-MA-10001972"/>
    <x v="2"/>
    <x v="15"/>
    <s v="Okidata C331dn Printer"/>
    <x v="2717"/>
    <n v="2"/>
    <n v="0.4"/>
    <n v="-97.72"/>
    <s v="Loss"/>
    <s v="CA"/>
    <x v="0"/>
    <x v="15"/>
  </r>
  <r>
    <n v="3512"/>
    <s v="CA-2014-166863"/>
    <d v="2014-06-20T00:00:00"/>
    <x v="637"/>
    <s v="Standard Class"/>
    <s v="SC-20020"/>
    <s v="Sam Craven"/>
    <x v="0"/>
    <s v="United States"/>
    <s v="Plano"/>
    <s v="Texas"/>
    <n v="75023"/>
    <x v="2"/>
    <s v="OFF-ST-10004123"/>
    <x v="1"/>
    <x v="4"/>
    <s v="Safco Industrial Wire Shelving System"/>
    <x v="271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x v="2719"/>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x v="2720"/>
    <n v="3"/>
    <n v="0.2"/>
    <n v="5.55"/>
    <s v="Profit"/>
    <s v="CA"/>
    <x v="0"/>
    <x v="10"/>
  </r>
  <r>
    <n v="3515"/>
    <s v="CA-2017-140326"/>
    <d v="2017-09-04T00:00:00"/>
    <x v="371"/>
    <s v="First Class"/>
    <s v="HW-14935"/>
    <s v="Helen Wasserman"/>
    <x v="1"/>
    <s v="United States"/>
    <s v="Chicago"/>
    <s v="Illinois"/>
    <n v="60653"/>
    <x v="2"/>
    <s v="OFF-AR-10001149"/>
    <x v="1"/>
    <x v="6"/>
    <s v="Sanford Colorific Colored Pencils, 12/Box"/>
    <x v="2721"/>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x v="2722"/>
    <n v="3"/>
    <n v="0"/>
    <n v="8.6189999999999998"/>
    <s v="Profit"/>
    <s v="CA"/>
    <x v="0"/>
    <x v="11"/>
  </r>
  <r>
    <n v="3517"/>
    <s v="US-2016-113649"/>
    <d v="2016-08-09T00:00:00"/>
    <x v="427"/>
    <s v="First Class"/>
    <s v="HA-14920"/>
    <s v="Helen Andreada"/>
    <x v="0"/>
    <s v="United States"/>
    <s v="Fayetteville"/>
    <s v="North Carolina"/>
    <n v="28314"/>
    <x v="0"/>
    <s v="OFF-PA-10000130"/>
    <x v="1"/>
    <x v="10"/>
    <s v="Xerox 199"/>
    <x v="2723"/>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x v="2488"/>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x v="2724"/>
    <n v="4"/>
    <n v="0.2"/>
    <n v="64.072800000000001"/>
    <s v="Profit"/>
    <s v="US"/>
    <x v="1"/>
    <x v="9"/>
  </r>
  <r>
    <n v="3520"/>
    <s v="CA-2015-124975"/>
    <d v="2015-06-22T00:00:00"/>
    <x v="579"/>
    <s v="First Class"/>
    <s v="MG-17875"/>
    <s v="Michael Grace"/>
    <x v="2"/>
    <s v="United States"/>
    <s v="Aurora"/>
    <s v="Illinois"/>
    <n v="60505"/>
    <x v="2"/>
    <s v="FUR-TA-10002645"/>
    <x v="0"/>
    <x v="3"/>
    <s v="Hon Rectangular Conference Tables"/>
    <x v="272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x v="2726"/>
    <n v="2"/>
    <n v="0.2"/>
    <n v="4.3308"/>
    <s v="Profit"/>
    <s v="CA"/>
    <x v="0"/>
    <x v="8"/>
  </r>
  <r>
    <n v="3522"/>
    <s v="CA-2016-114482"/>
    <d v="2016-11-21T00:00:00"/>
    <x v="539"/>
    <s v="Second Class"/>
    <s v="DM-13345"/>
    <s v="Denise Monton"/>
    <x v="1"/>
    <s v="United States"/>
    <s v="Des Moines"/>
    <s v="Iowa"/>
    <n v="50315"/>
    <x v="2"/>
    <s v="OFF-PA-10003845"/>
    <x v="1"/>
    <x v="10"/>
    <s v="Xerox 1987"/>
    <x v="1304"/>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x v="2727"/>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x v="2728"/>
    <n v="8"/>
    <n v="0"/>
    <n v="29"/>
    <s v="Profit"/>
    <s v="CA"/>
    <x v="0"/>
    <x v="11"/>
  </r>
  <r>
    <n v="3525"/>
    <s v="CA-2016-132731"/>
    <d v="2016-11-24T00:00:00"/>
    <x v="940"/>
    <s v="Standard Class"/>
    <s v="GA-14515"/>
    <s v="George Ashbrook"/>
    <x v="0"/>
    <s v="United States"/>
    <s v="Dallas"/>
    <s v="Texas"/>
    <n v="75081"/>
    <x v="2"/>
    <s v="TEC-PH-10004120"/>
    <x v="2"/>
    <x v="7"/>
    <s v="AT&amp;T 1080 Phone"/>
    <x v="2729"/>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x v="2730"/>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x v="2731"/>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x v="2732"/>
    <n v="8"/>
    <n v="0"/>
    <n v="22.0032"/>
    <s v="Profit"/>
    <s v="CA"/>
    <x v="0"/>
    <x v="8"/>
  </r>
  <r>
    <n v="3529"/>
    <s v="CA-2016-130680"/>
    <d v="2016-06-24T00:00:00"/>
    <x v="597"/>
    <s v="Standard Class"/>
    <s v="BD-11320"/>
    <s v="Bill Donatelli"/>
    <x v="0"/>
    <s v="United States"/>
    <s v="San Diego"/>
    <s v="California"/>
    <n v="92024"/>
    <x v="1"/>
    <s v="TEC-PH-10004833"/>
    <x v="2"/>
    <x v="7"/>
    <s v="Macally Suction Cup Mount"/>
    <x v="2733"/>
    <n v="4"/>
    <n v="0.2"/>
    <n v="-9.56"/>
    <s v="Loss"/>
    <s v="CA"/>
    <x v="0"/>
    <x v="7"/>
  </r>
  <r>
    <n v="3530"/>
    <s v="CA-2015-141145"/>
    <d v="2015-09-17T00:00:00"/>
    <x v="832"/>
    <s v="Standard Class"/>
    <s v="DB-13405"/>
    <s v="Denny Blanton"/>
    <x v="0"/>
    <s v="United States"/>
    <s v="Orlando"/>
    <s v="Florida"/>
    <n v="32839"/>
    <x v="0"/>
    <s v="TEC-AC-10001465"/>
    <x v="2"/>
    <x v="11"/>
    <s v="SanDisk Cruzer 64 GB USB Flash Drive"/>
    <x v="2734"/>
    <n v="3"/>
    <n v="0.2"/>
    <n v="10.896000000000001"/>
    <s v="Profit"/>
    <s v="CA"/>
    <x v="0"/>
    <x v="11"/>
  </r>
  <r>
    <n v="3531"/>
    <s v="US-2016-152835"/>
    <d v="2016-05-19T00:00:00"/>
    <x v="213"/>
    <s v="Standard Class"/>
    <s v="RP-19855"/>
    <s v="Roy Phan"/>
    <x v="1"/>
    <s v="United States"/>
    <s v="Lafayette"/>
    <s v="Indiana"/>
    <n v="47905"/>
    <x v="2"/>
    <s v="OFF-AR-10003056"/>
    <x v="1"/>
    <x v="6"/>
    <s v="Newell 341"/>
    <x v="1567"/>
    <n v="5"/>
    <n v="0"/>
    <n v="6.2060000000000004"/>
    <s v="Profit"/>
    <s v="US"/>
    <x v="1"/>
    <x v="6"/>
  </r>
  <r>
    <n v="3532"/>
    <s v="CA-2016-155565"/>
    <d v="2016-05-28T00:00:00"/>
    <x v="528"/>
    <s v="Same Day"/>
    <s v="EH-13765"/>
    <s v="Edward Hooks"/>
    <x v="1"/>
    <s v="United States"/>
    <s v="New York City"/>
    <s v="New York"/>
    <n v="10035"/>
    <x v="3"/>
    <s v="OFF-SU-10001218"/>
    <x v="1"/>
    <x v="14"/>
    <s v="Fiskars Softgrip Scissors"/>
    <x v="2735"/>
    <n v="5"/>
    <n v="0"/>
    <n v="15.372"/>
    <s v="Profit"/>
    <s v="CA"/>
    <x v="0"/>
    <x v="14"/>
  </r>
  <r>
    <n v="3533"/>
    <s v="CA-2014-110849"/>
    <d v="2014-04-18T00:00:00"/>
    <x v="941"/>
    <s v="Standard Class"/>
    <s v="JL-15835"/>
    <s v="John Lee"/>
    <x v="0"/>
    <s v="United States"/>
    <s v="Los Angeles"/>
    <s v="California"/>
    <n v="90049"/>
    <x v="1"/>
    <s v="TEC-MA-10002859"/>
    <x v="2"/>
    <x v="15"/>
    <s v="Ativa MDM8000 8-Sheet Micro-Cut Shredder"/>
    <x v="2736"/>
    <n v="4"/>
    <n v="0.2"/>
    <n v="97.1892"/>
    <s v="Profit"/>
    <s v="CA"/>
    <x v="0"/>
    <x v="15"/>
  </r>
  <r>
    <n v="3534"/>
    <s v="CA-2014-110849"/>
    <d v="2014-04-18T00:00:00"/>
    <x v="941"/>
    <s v="Standard Class"/>
    <s v="JL-15835"/>
    <s v="John Lee"/>
    <x v="0"/>
    <s v="United States"/>
    <s v="Los Angeles"/>
    <s v="California"/>
    <n v="90049"/>
    <x v="1"/>
    <s v="OFF-AR-10002375"/>
    <x v="1"/>
    <x v="6"/>
    <s v="Newell 351"/>
    <x v="1317"/>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x v="2737"/>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x v="2738"/>
    <n v="2"/>
    <n v="0"/>
    <n v="3.6021999999999998"/>
    <s v="Profit"/>
    <s v="CA"/>
    <x v="0"/>
    <x v="13"/>
  </r>
  <r>
    <n v="3537"/>
    <s v="CA-2016-145842"/>
    <d v="2016-06-17T00:00:00"/>
    <x v="375"/>
    <s v="Second Class"/>
    <s v="FM-14380"/>
    <s v="Fred McMath"/>
    <x v="0"/>
    <s v="United States"/>
    <s v="New York City"/>
    <s v="New York"/>
    <n v="10024"/>
    <x v="3"/>
    <s v="OFF-ST-10000419"/>
    <x v="1"/>
    <x v="4"/>
    <s v="Rogers Jumbo File, Granite"/>
    <x v="1344"/>
    <n v="3"/>
    <n v="0"/>
    <n v="0.40739999999999998"/>
    <s v="Profit"/>
    <s v="CA"/>
    <x v="0"/>
    <x v="4"/>
  </r>
  <r>
    <n v="3538"/>
    <s v="CA-2014-158771"/>
    <d v="2014-05-09T00:00:00"/>
    <x v="942"/>
    <s v="Same Day"/>
    <s v="SB-20290"/>
    <s v="Sean Braxton"/>
    <x v="1"/>
    <s v="United States"/>
    <s v="Henderson"/>
    <s v="Kentucky"/>
    <n v="42420"/>
    <x v="0"/>
    <s v="OFF-ST-10000107"/>
    <x v="1"/>
    <x v="4"/>
    <s v="Fellowes Super Stor/Drawer"/>
    <x v="2739"/>
    <n v="3"/>
    <n v="0"/>
    <n v="14.984999999999999"/>
    <s v="Profit"/>
    <s v="CA"/>
    <x v="0"/>
    <x v="4"/>
  </r>
  <r>
    <n v="3539"/>
    <s v="CA-2014-158771"/>
    <d v="2014-05-09T00:00:00"/>
    <x v="942"/>
    <s v="Same Day"/>
    <s v="SB-20290"/>
    <s v="Sean Braxton"/>
    <x v="1"/>
    <s v="United States"/>
    <s v="Henderson"/>
    <s v="Kentucky"/>
    <n v="42420"/>
    <x v="0"/>
    <s v="OFF-LA-10001641"/>
    <x v="1"/>
    <x v="2"/>
    <s v="Avery 518"/>
    <x v="1227"/>
    <n v="3"/>
    <n v="0"/>
    <n v="4.5359999999999996"/>
    <s v="Profit"/>
    <s v="CA"/>
    <x v="0"/>
    <x v="2"/>
  </r>
  <r>
    <n v="3540"/>
    <s v="CA-2014-158771"/>
    <d v="2014-05-09T00:00:00"/>
    <x v="942"/>
    <s v="Same Day"/>
    <s v="SB-20290"/>
    <s v="Sean Braxton"/>
    <x v="1"/>
    <s v="United States"/>
    <s v="Henderson"/>
    <s v="Kentucky"/>
    <n v="42420"/>
    <x v="0"/>
    <s v="OFF-LA-10003121"/>
    <x v="1"/>
    <x v="2"/>
    <s v="Avery 506"/>
    <x v="2740"/>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x v="1544"/>
    <n v="7"/>
    <n v="0"/>
    <n v="21.7728"/>
    <s v="Profit"/>
    <s v="CA"/>
    <x v="0"/>
    <x v="10"/>
  </r>
  <r>
    <n v="3542"/>
    <s v="CA-2016-157511"/>
    <d v="2016-09-18T00:00:00"/>
    <x v="369"/>
    <s v="First Class"/>
    <s v="SV-20365"/>
    <s v="Seth Vernon"/>
    <x v="0"/>
    <s v="United States"/>
    <s v="Columbus"/>
    <s v="Ohio"/>
    <n v="43229"/>
    <x v="3"/>
    <s v="FUR-FU-10002107"/>
    <x v="0"/>
    <x v="5"/>
    <s v="Eldon Pizzaz Desk Accessories"/>
    <x v="2741"/>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x v="274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x v="2743"/>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x v="2744"/>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x v="2745"/>
    <n v="8"/>
    <n v="0.8"/>
    <n v="-74.745599999999996"/>
    <s v="Loss"/>
    <s v="CA"/>
    <x v="0"/>
    <x v="9"/>
  </r>
  <r>
    <n v="3547"/>
    <s v="CA-2017-155292"/>
    <d v="2017-10-30T00:00:00"/>
    <x v="943"/>
    <s v="First Class"/>
    <s v="RD-19810"/>
    <s v="Ross DeVincentis"/>
    <x v="2"/>
    <s v="United States"/>
    <s v="Richmond"/>
    <s v="Kentucky"/>
    <n v="40475"/>
    <x v="0"/>
    <s v="OFF-ST-10004963"/>
    <x v="1"/>
    <x v="4"/>
    <s v="Eldon Gobal File Keepers"/>
    <x v="2746"/>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x v="1507"/>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x v="2747"/>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x v="59"/>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x v="2748"/>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x v="274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x v="2750"/>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x v="2751"/>
    <n v="1"/>
    <n v="0.7"/>
    <n v="-5.9808000000000003"/>
    <s v="Loss"/>
    <s v="CA"/>
    <x v="0"/>
    <x v="8"/>
  </r>
  <r>
    <n v="3555"/>
    <s v="CA-2014-120838"/>
    <d v="2014-03-23T00:00:00"/>
    <x v="616"/>
    <s v="Second Class"/>
    <s v="PO-18865"/>
    <s v="Patrick O'Donnell"/>
    <x v="0"/>
    <s v="United States"/>
    <s v="Los Angeles"/>
    <s v="California"/>
    <n v="90036"/>
    <x v="1"/>
    <s v="OFF-ST-10000585"/>
    <x v="1"/>
    <x v="4"/>
    <s v="Economy Rollaway Files"/>
    <x v="606"/>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x v="2752"/>
    <n v="6"/>
    <n v="0.2"/>
    <n v="37.796999999999997"/>
    <s v="Profit"/>
    <s v="CA"/>
    <x v="0"/>
    <x v="7"/>
  </r>
  <r>
    <n v="3557"/>
    <s v="CA-2017-118542"/>
    <d v="2017-12-01T00:00:00"/>
    <x v="241"/>
    <s v="Standard Class"/>
    <s v="CC-12550"/>
    <s v="Clay Cheatham"/>
    <x v="0"/>
    <s v="United States"/>
    <s v="Los Angeles"/>
    <s v="California"/>
    <n v="90008"/>
    <x v="1"/>
    <s v="OFF-PA-10004735"/>
    <x v="1"/>
    <x v="10"/>
    <s v="Xerox 1905"/>
    <x v="1544"/>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x v="2753"/>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x v="2754"/>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x v="2755"/>
    <n v="4"/>
    <n v="0"/>
    <n v="145.13399999999999"/>
    <s v="Profit"/>
    <s v="CA"/>
    <x v="0"/>
    <x v="11"/>
  </r>
  <r>
    <n v="3561"/>
    <s v="CA-2017-109757"/>
    <d v="2017-09-04T00:00:00"/>
    <x v="945"/>
    <s v="Second Class"/>
    <s v="MD-17350"/>
    <s v="Maribeth Dona"/>
    <x v="0"/>
    <s v="United States"/>
    <s v="Akron"/>
    <s v="Ohio"/>
    <n v="44312"/>
    <x v="3"/>
    <s v="OFF-AR-10002335"/>
    <x v="1"/>
    <x v="6"/>
    <s v="DIXON Oriole Pencils"/>
    <x v="2756"/>
    <n v="4"/>
    <n v="0.2"/>
    <n v="0.61919999999999997"/>
    <s v="Profit"/>
    <s v="CA"/>
    <x v="0"/>
    <x v="6"/>
  </r>
  <r>
    <n v="3562"/>
    <s v="CA-2017-109757"/>
    <d v="2017-09-04T00:00:00"/>
    <x v="945"/>
    <s v="Second Class"/>
    <s v="MD-17350"/>
    <s v="Maribeth Dona"/>
    <x v="0"/>
    <s v="United States"/>
    <s v="Akron"/>
    <s v="Ohio"/>
    <n v="44312"/>
    <x v="3"/>
    <s v="OFF-BI-10004001"/>
    <x v="1"/>
    <x v="8"/>
    <s v="GBC Recycled VeloBinder Covers"/>
    <x v="2757"/>
    <n v="5"/>
    <n v="0.7"/>
    <n v="-20.448"/>
    <s v="Loss"/>
    <s v="CA"/>
    <x v="0"/>
    <x v="8"/>
  </r>
  <r>
    <n v="3563"/>
    <s v="CA-2017-109757"/>
    <d v="2017-09-04T00:00:00"/>
    <x v="945"/>
    <s v="Second Class"/>
    <s v="MD-17350"/>
    <s v="Maribeth Dona"/>
    <x v="0"/>
    <s v="United States"/>
    <s v="Akron"/>
    <s v="Ohio"/>
    <n v="44312"/>
    <x v="3"/>
    <s v="OFF-BI-10001634"/>
    <x v="1"/>
    <x v="8"/>
    <s v="Wilson Jones Active Use Binders"/>
    <x v="964"/>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x v="132"/>
    <n v="4"/>
    <n v="0.2"/>
    <n v="3.7440000000000002"/>
    <s v="Profit"/>
    <s v="CA"/>
    <x v="0"/>
    <x v="10"/>
  </r>
  <r>
    <n v="3565"/>
    <s v="CA-2016-130029"/>
    <d v="2016-07-03T00:00:00"/>
    <x v="946"/>
    <s v="First Class"/>
    <s v="GT-14755"/>
    <s v="Guy Thornton"/>
    <x v="0"/>
    <s v="United States"/>
    <s v="Los Angeles"/>
    <s v="California"/>
    <n v="90049"/>
    <x v="1"/>
    <s v="OFF-PA-10000552"/>
    <x v="1"/>
    <x v="10"/>
    <s v="Xerox 200"/>
    <x v="91"/>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x v="532"/>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x v="2758"/>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x v="1632"/>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x v="2759"/>
    <n v="2"/>
    <n v="0"/>
    <n v="26.391200000000001"/>
    <s v="Profit"/>
    <s v="CA"/>
    <x v="0"/>
    <x v="11"/>
  </r>
  <r>
    <n v="3570"/>
    <s v="CA-2017-168109"/>
    <d v="2017-07-03T00:00:00"/>
    <x v="231"/>
    <s v="Same Day"/>
    <s v="JK-15640"/>
    <s v="Jim Kriz"/>
    <x v="2"/>
    <s v="United States"/>
    <s v="Seattle"/>
    <s v="Washington"/>
    <n v="98105"/>
    <x v="1"/>
    <s v="TEC-MA-10001148"/>
    <x v="2"/>
    <x v="15"/>
    <s v="Okidata MB491 Multifunction Printer"/>
    <x v="2760"/>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x v="2761"/>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x v="462"/>
    <n v="1"/>
    <n v="0.2"/>
    <n v="2.6972999999999998"/>
    <s v="Profit"/>
    <s v="CA"/>
    <x v="0"/>
    <x v="7"/>
  </r>
  <r>
    <n v="3573"/>
    <s v="US-2017-126081"/>
    <d v="2017-06-29T00:00:00"/>
    <x v="446"/>
    <s v="Standard Class"/>
    <s v="FC-14335"/>
    <s v="Fred Chung"/>
    <x v="1"/>
    <s v="United States"/>
    <s v="Mesquite"/>
    <s v="Texas"/>
    <n v="75150"/>
    <x v="2"/>
    <s v="OFF-PA-10003953"/>
    <x v="1"/>
    <x v="10"/>
    <s v="Xerox 218"/>
    <x v="1170"/>
    <n v="1"/>
    <n v="0.2"/>
    <n v="1.8144"/>
    <s v="Profit"/>
    <s v="US"/>
    <x v="1"/>
    <x v="10"/>
  </r>
  <r>
    <n v="3574"/>
    <s v="CA-2017-117023"/>
    <d v="2017-08-07T00:00:00"/>
    <x v="948"/>
    <s v="Standard Class"/>
    <s v="JW-15955"/>
    <s v="Joni Wasserman"/>
    <x v="0"/>
    <s v="United States"/>
    <s v="Long Beach"/>
    <s v="New York"/>
    <n v="11561"/>
    <x v="3"/>
    <s v="OFF-AR-10003602"/>
    <x v="1"/>
    <x v="6"/>
    <s v="Quartet Omega Colored Chalk, 12/Pack"/>
    <x v="2582"/>
    <n v="2"/>
    <n v="0"/>
    <n v="5.4896000000000003"/>
    <s v="Profit"/>
    <s v="CA"/>
    <x v="0"/>
    <x v="6"/>
  </r>
  <r>
    <n v="3575"/>
    <s v="CA-2017-117023"/>
    <d v="2017-08-07T00:00:00"/>
    <x v="948"/>
    <s v="Standard Class"/>
    <s v="JW-15955"/>
    <s v="Joni Wasserman"/>
    <x v="0"/>
    <s v="United States"/>
    <s v="Long Beach"/>
    <s v="New York"/>
    <n v="11561"/>
    <x v="3"/>
    <s v="OFF-AR-10004062"/>
    <x v="1"/>
    <x v="6"/>
    <s v="Staples in misc. colors"/>
    <x v="2762"/>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x v="2763"/>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x v="2764"/>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x v="2765"/>
    <n v="1"/>
    <n v="0"/>
    <n v="2.3176999999999999"/>
    <s v="Profit"/>
    <s v="CA"/>
    <x v="0"/>
    <x v="10"/>
  </r>
  <r>
    <n v="3579"/>
    <s v="CA-2016-104157"/>
    <d v="2016-07-25T00:00:00"/>
    <x v="879"/>
    <s v="Standard Class"/>
    <s v="MT-17815"/>
    <s v="Meg Tillman"/>
    <x v="0"/>
    <s v="United States"/>
    <s v="Jackson"/>
    <s v="Mississippi"/>
    <n v="39212"/>
    <x v="0"/>
    <s v="OFF-ST-10000321"/>
    <x v="1"/>
    <x v="4"/>
    <s v="Akro Stacking Bins"/>
    <x v="2766"/>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x v="2767"/>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x v="2768"/>
    <n v="8"/>
    <n v="0"/>
    <n v="388.81279999999998"/>
    <s v="Profit"/>
    <s v="CA"/>
    <x v="0"/>
    <x v="3"/>
  </r>
  <r>
    <n v="3582"/>
    <s v="CA-2017-117807"/>
    <d v="2017-10-01T00:00:00"/>
    <x v="951"/>
    <s v="Standard Class"/>
    <s v="DK-13090"/>
    <s v="Dave Kipp"/>
    <x v="0"/>
    <s v="United States"/>
    <s v="Fremont"/>
    <s v="Nebraska"/>
    <n v="68025"/>
    <x v="2"/>
    <s v="OFF-PA-10000994"/>
    <x v="1"/>
    <x v="10"/>
    <s v="Xerox 1915"/>
    <x v="1230"/>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x v="276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x v="2770"/>
    <n v="2"/>
    <n v="0"/>
    <n v="200.49"/>
    <s v="Profit"/>
    <s v="CA"/>
    <x v="0"/>
    <x v="3"/>
  </r>
  <r>
    <n v="3585"/>
    <s v="CA-2015-121650"/>
    <d v="2015-12-10T00:00:00"/>
    <x v="313"/>
    <s v="Standard Class"/>
    <s v="KD-16495"/>
    <s v="Keith Dawkins"/>
    <x v="1"/>
    <s v="United States"/>
    <s v="Jackson"/>
    <s v="Michigan"/>
    <n v="49201"/>
    <x v="2"/>
    <s v="FUR-CH-10004289"/>
    <x v="0"/>
    <x v="1"/>
    <s v="Global Super Steno Chair"/>
    <x v="2771"/>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x v="533"/>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x v="456"/>
    <n v="2"/>
    <n v="0"/>
    <n v="1.6688000000000001"/>
    <s v="Profit"/>
    <s v="CA"/>
    <x v="0"/>
    <x v="6"/>
  </r>
  <r>
    <n v="3588"/>
    <s v="CA-2017-121839"/>
    <d v="2017-09-24T00:00:00"/>
    <x v="938"/>
    <s v="Standard Class"/>
    <s v="MH-18115"/>
    <s v="Mick Hernandez"/>
    <x v="2"/>
    <s v="United States"/>
    <s v="Lancaster"/>
    <s v="Ohio"/>
    <n v="43130"/>
    <x v="3"/>
    <s v="TEC-PH-10002885"/>
    <x v="2"/>
    <x v="7"/>
    <s v="Apple iPhone 5"/>
    <x v="2772"/>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x v="2773"/>
    <n v="2"/>
    <n v="0"/>
    <n v="33.312399999999997"/>
    <s v="Profit"/>
    <s v="CA"/>
    <x v="0"/>
    <x v="14"/>
  </r>
  <r>
    <n v="3590"/>
    <s v="CA-2017-146535"/>
    <d v="2017-11-24T00:00:00"/>
    <x v="524"/>
    <s v="Standard Class"/>
    <s v="FM-14290"/>
    <s v="Frank Merwin"/>
    <x v="2"/>
    <s v="United States"/>
    <s v="Richmond"/>
    <s v="Kentucky"/>
    <n v="40475"/>
    <x v="0"/>
    <s v="OFF-BI-10000546"/>
    <x v="1"/>
    <x v="8"/>
    <s v="Avery Durable Binders"/>
    <x v="704"/>
    <n v="1"/>
    <n v="0"/>
    <n v="1.4112"/>
    <s v="Profit"/>
    <s v="CA"/>
    <x v="0"/>
    <x v="8"/>
  </r>
  <r>
    <n v="3591"/>
    <s v="CA-2017-146535"/>
    <d v="2017-11-24T00:00:00"/>
    <x v="524"/>
    <s v="Standard Class"/>
    <s v="FM-14290"/>
    <s v="Frank Merwin"/>
    <x v="2"/>
    <s v="United States"/>
    <s v="Richmond"/>
    <s v="Kentucky"/>
    <n v="40475"/>
    <x v="0"/>
    <s v="OFF-ST-10001526"/>
    <x v="1"/>
    <x v="4"/>
    <s v="Iceberg Mobile Mega Data/Printer Cart "/>
    <x v="2774"/>
    <n v="12"/>
    <n v="0"/>
    <n v="375.42959999999999"/>
    <s v="Profit"/>
    <s v="CA"/>
    <x v="0"/>
    <x v="4"/>
  </r>
  <r>
    <n v="3592"/>
    <s v="CA-2014-154186"/>
    <d v="2014-12-13T00:00:00"/>
    <x v="345"/>
    <s v="Second Class"/>
    <s v="RA-19285"/>
    <s v="Ralph Arnett"/>
    <x v="0"/>
    <s v="United States"/>
    <s v="Houston"/>
    <s v="Texas"/>
    <n v="77070"/>
    <x v="2"/>
    <s v="OFF-SU-10001574"/>
    <x v="1"/>
    <x v="14"/>
    <s v="Acme Value Line Scissors"/>
    <x v="2775"/>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x v="2776"/>
    <n v="3"/>
    <n v="0"/>
    <n v="120.9468"/>
    <s v="Profit"/>
    <s v="CA"/>
    <x v="0"/>
    <x v="4"/>
  </r>
  <r>
    <n v="3594"/>
    <s v="CA-2016-164154"/>
    <d v="2016-09-11T00:00:00"/>
    <x v="106"/>
    <s v="Standard Class"/>
    <s v="NZ-18565"/>
    <s v="Nick Zandusky"/>
    <x v="2"/>
    <s v="United States"/>
    <s v="Toledo"/>
    <s v="Ohio"/>
    <n v="43615"/>
    <x v="3"/>
    <s v="OFF-BI-10001658"/>
    <x v="1"/>
    <x v="8"/>
    <s v="GBC Standard Therm-A-Bind Covers"/>
    <x v="2777"/>
    <n v="3"/>
    <n v="0.7"/>
    <n v="-17.942399999999999"/>
    <s v="Loss"/>
    <s v="CA"/>
    <x v="0"/>
    <x v="8"/>
  </r>
  <r>
    <n v="3595"/>
    <s v="CA-2016-164154"/>
    <d v="2016-09-11T00:00:00"/>
    <x v="106"/>
    <s v="Standard Class"/>
    <s v="NZ-18565"/>
    <s v="Nick Zandusky"/>
    <x v="2"/>
    <s v="United States"/>
    <s v="Toledo"/>
    <s v="Ohio"/>
    <n v="43615"/>
    <x v="3"/>
    <s v="OFF-ST-10002562"/>
    <x v="1"/>
    <x v="4"/>
    <s v="Staple magnet"/>
    <x v="2778"/>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x v="367"/>
    <n v="1"/>
    <n v="0.2"/>
    <n v="0.4264"/>
    <s v="Profit"/>
    <s v="CA"/>
    <x v="0"/>
    <x v="6"/>
  </r>
  <r>
    <n v="3597"/>
    <s v="CA-2014-102869"/>
    <d v="2014-09-09T00:00:00"/>
    <x v="931"/>
    <s v="Second Class"/>
    <s v="LC-17140"/>
    <s v="Logan Currie"/>
    <x v="0"/>
    <s v="United States"/>
    <s v="Philadelphia"/>
    <s v="Pennsylvania"/>
    <n v="19140"/>
    <x v="3"/>
    <s v="OFF-PA-10000788"/>
    <x v="1"/>
    <x v="10"/>
    <s v="Xerox 210"/>
    <x v="1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x v="2779"/>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x v="112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x v="2780"/>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x v="1065"/>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x v="2781"/>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x v="2782"/>
    <n v="5"/>
    <n v="0.3"/>
    <n v="-93.99"/>
    <s v="Loss"/>
    <s v="CA"/>
    <x v="0"/>
    <x v="1"/>
  </r>
  <r>
    <n v="3604"/>
    <s v="CA-2017-112956"/>
    <d v="2017-08-21T00:00:00"/>
    <x v="952"/>
    <s v="Standard Class"/>
    <s v="TH-21550"/>
    <s v="Tracy Hopkins"/>
    <x v="2"/>
    <s v="United States"/>
    <s v="Columbia"/>
    <s v="Maryland"/>
    <n v="21044"/>
    <x v="3"/>
    <s v="OFF-PA-10000357"/>
    <x v="1"/>
    <x v="10"/>
    <s v="Xerox 1888"/>
    <x v="192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x v="2783"/>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x v="2784"/>
    <n v="4"/>
    <n v="0"/>
    <n v="31.252800000000001"/>
    <s v="Profit"/>
    <s v="CA"/>
    <x v="0"/>
    <x v="5"/>
  </r>
  <r>
    <n v="3607"/>
    <s v="CA-2016-119683"/>
    <d v="2016-03-12T00:00:00"/>
    <x v="67"/>
    <s v="Second Class"/>
    <s v="CK-12595"/>
    <s v="Clytie Kelty"/>
    <x v="0"/>
    <s v="United States"/>
    <s v="New York City"/>
    <s v="New York"/>
    <n v="10024"/>
    <x v="3"/>
    <s v="OFF-EN-10001099"/>
    <x v="1"/>
    <x v="12"/>
    <s v="Staple envelope"/>
    <x v="1599"/>
    <n v="3"/>
    <n v="0"/>
    <n v="13.4964"/>
    <s v="Profit"/>
    <s v="CA"/>
    <x v="0"/>
    <x v="12"/>
  </r>
  <r>
    <n v="3608"/>
    <s v="CA-2014-163559"/>
    <d v="2014-09-23T00:00:00"/>
    <x v="919"/>
    <s v="Second Class"/>
    <s v="ST-20530"/>
    <s v="Shui Tom"/>
    <x v="0"/>
    <s v="United States"/>
    <s v="New York City"/>
    <s v="New York"/>
    <n v="10035"/>
    <x v="3"/>
    <s v="OFF-BI-10002026"/>
    <x v="1"/>
    <x v="8"/>
    <s v="Avery Arch Ring Binders"/>
    <x v="2785"/>
    <n v="3"/>
    <n v="0.2"/>
    <n v="47.061"/>
    <s v="Profit"/>
    <s v="CA"/>
    <x v="0"/>
    <x v="8"/>
  </r>
  <r>
    <n v="3609"/>
    <s v="CA-2014-140228"/>
    <d v="2014-04-28T00:00:00"/>
    <x v="617"/>
    <s v="Standard Class"/>
    <s v="GB-14530"/>
    <s v="George Bell"/>
    <x v="1"/>
    <s v="United States"/>
    <s v="Newark"/>
    <s v="Ohio"/>
    <n v="43055"/>
    <x v="3"/>
    <s v="OFF-LA-10001613"/>
    <x v="1"/>
    <x v="2"/>
    <s v="Avery File Folder Labels"/>
    <x v="2721"/>
    <n v="3"/>
    <n v="0.2"/>
    <n v="2.5055999999999998"/>
    <s v="Profit"/>
    <s v="CA"/>
    <x v="0"/>
    <x v="2"/>
  </r>
  <r>
    <n v="3610"/>
    <s v="CA-2014-140228"/>
    <d v="2014-04-28T00:00:00"/>
    <x v="617"/>
    <s v="Standard Class"/>
    <s v="GB-14530"/>
    <s v="George Bell"/>
    <x v="1"/>
    <s v="United States"/>
    <s v="Newark"/>
    <s v="Ohio"/>
    <n v="43055"/>
    <x v="3"/>
    <s v="OFF-ST-10002214"/>
    <x v="1"/>
    <x v="4"/>
    <s v="X-Rack File for Hanging Folders"/>
    <x v="2786"/>
    <n v="3"/>
    <n v="0.2"/>
    <n v="2.0322"/>
    <s v="Profit"/>
    <s v="CA"/>
    <x v="0"/>
    <x v="4"/>
  </r>
  <r>
    <n v="3611"/>
    <s v="CA-2014-140228"/>
    <d v="2014-04-28T00:00:00"/>
    <x v="617"/>
    <s v="Standard Class"/>
    <s v="GB-14530"/>
    <s v="George Bell"/>
    <x v="1"/>
    <s v="United States"/>
    <s v="Newark"/>
    <s v="Ohio"/>
    <n v="43055"/>
    <x v="3"/>
    <s v="OFF-ST-10001128"/>
    <x v="1"/>
    <x v="4"/>
    <s v="Carina Mini System Audio Rack, Model AR050B"/>
    <x v="2787"/>
    <n v="2"/>
    <n v="0.2"/>
    <n v="-37.733199999999997"/>
    <s v="Loss"/>
    <s v="CA"/>
    <x v="0"/>
    <x v="4"/>
  </r>
  <r>
    <n v="3612"/>
    <s v="US-2016-131674"/>
    <d v="2016-11-29T00:00:00"/>
    <x v="417"/>
    <s v="Second Class"/>
    <s v="NC-18535"/>
    <s v="Nick Crebassa"/>
    <x v="1"/>
    <s v="United States"/>
    <s v="Dallas"/>
    <s v="Texas"/>
    <n v="75217"/>
    <x v="2"/>
    <s v="TEC-AC-10004864"/>
    <x v="2"/>
    <x v="11"/>
    <s v="Memorex Micro Travel Drive 32 GB"/>
    <x v="2788"/>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x v="2789"/>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x v="2790"/>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x v="2791"/>
    <n v="6"/>
    <n v="0.3"/>
    <n v="-71.811599999999999"/>
    <s v="Loss"/>
    <s v="CA"/>
    <x v="0"/>
    <x v="3"/>
  </r>
  <r>
    <n v="3616"/>
    <s v="CA-2017-112529"/>
    <d v="2017-11-19T00:00:00"/>
    <x v="410"/>
    <s v="First Class"/>
    <s v="SC-20770"/>
    <s v="Stewart Carmichael"/>
    <x v="1"/>
    <s v="United States"/>
    <s v="San Antonio"/>
    <s v="Texas"/>
    <n v="78207"/>
    <x v="2"/>
    <s v="OFF-AR-10001915"/>
    <x v="1"/>
    <x v="6"/>
    <s v="Peel-Off China Markers"/>
    <x v="2792"/>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x v="2793"/>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x v="1611"/>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x v="345"/>
    <n v="1"/>
    <n v="0.2"/>
    <n v="1.7375"/>
    <s v="Profit"/>
    <s v="CA"/>
    <x v="0"/>
    <x v="7"/>
  </r>
  <r>
    <n v="3620"/>
    <s v="CA-2017-141929"/>
    <d v="2017-09-04T00:00:00"/>
    <x v="221"/>
    <s v="Standard Class"/>
    <s v="RA-19285"/>
    <s v="Ralph Arnett"/>
    <x v="0"/>
    <s v="United States"/>
    <s v="Los Angeles"/>
    <s v="California"/>
    <n v="90004"/>
    <x v="1"/>
    <s v="OFF-ST-10002974"/>
    <x v="1"/>
    <x v="4"/>
    <s v="Trav-L-File Heavy-Duty Shuttle II, Black"/>
    <x v="2794"/>
    <n v="5"/>
    <n v="0"/>
    <n v="65.355000000000004"/>
    <s v="Profit"/>
    <s v="CA"/>
    <x v="0"/>
    <x v="4"/>
  </r>
  <r>
    <n v="3621"/>
    <s v="CA-2016-109743"/>
    <d v="2016-09-22T00:00:00"/>
    <x v="953"/>
    <s v="Standard Class"/>
    <s v="SH-19975"/>
    <s v="Sally Hughsby"/>
    <x v="1"/>
    <s v="United States"/>
    <s v="Smyrna"/>
    <s v="Tennessee"/>
    <n v="37167"/>
    <x v="0"/>
    <s v="OFF-AR-10003727"/>
    <x v="1"/>
    <x v="6"/>
    <s v="Berol Giant Pencil Sharpener"/>
    <x v="2795"/>
    <n v="3"/>
    <n v="0.2"/>
    <n v="4.5872999999999999"/>
    <s v="Profit"/>
    <s v="CA"/>
    <x v="0"/>
    <x v="6"/>
  </r>
  <r>
    <n v="3622"/>
    <s v="CA-2016-109743"/>
    <d v="2016-09-22T00:00:00"/>
    <x v="953"/>
    <s v="Standard Class"/>
    <s v="SH-19975"/>
    <s v="Sally Hughsby"/>
    <x v="1"/>
    <s v="United States"/>
    <s v="Smyrna"/>
    <s v="Tennessee"/>
    <n v="37167"/>
    <x v="0"/>
    <s v="TEC-PH-10004071"/>
    <x v="2"/>
    <x v="7"/>
    <s v="PayAnywhere Card Reader"/>
    <x v="279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x v="2797"/>
    <n v="5"/>
    <n v="0"/>
    <n v="52.688000000000002"/>
    <s v="Profit"/>
    <s v="CA"/>
    <x v="0"/>
    <x v="5"/>
  </r>
  <r>
    <n v="3624"/>
    <s v="CA-2014-159184"/>
    <d v="2014-09-14T00:00:00"/>
    <x v="76"/>
    <s v="Standard Class"/>
    <s v="JC-15775"/>
    <s v="John Castell"/>
    <x v="0"/>
    <s v="United States"/>
    <s v="Macon"/>
    <s v="Georgia"/>
    <n v="31204"/>
    <x v="0"/>
    <s v="OFF-BI-10001890"/>
    <x v="1"/>
    <x v="8"/>
    <s v="Avery Poly Binder Pockets"/>
    <x v="181"/>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x v="2798"/>
    <n v="12"/>
    <n v="0.2"/>
    <n v="42.588000000000001"/>
    <s v="Profit"/>
    <s v="CA"/>
    <x v="0"/>
    <x v="1"/>
  </r>
  <r>
    <n v="3626"/>
    <s v="CA-2017-113530"/>
    <d v="2017-05-19T00:00:00"/>
    <x v="466"/>
    <s v="Second Class"/>
    <s v="BC-11125"/>
    <s v="Becky Castell"/>
    <x v="2"/>
    <s v="United States"/>
    <s v="San Francisco"/>
    <s v="California"/>
    <n v="94109"/>
    <x v="1"/>
    <s v="OFF-AR-10001315"/>
    <x v="1"/>
    <x v="6"/>
    <s v="Newell 310"/>
    <x v="2799"/>
    <n v="2"/>
    <n v="0"/>
    <n v="1.0207999999999999"/>
    <s v="Profit"/>
    <s v="CA"/>
    <x v="0"/>
    <x v="6"/>
  </r>
  <r>
    <n v="3627"/>
    <s v="CA-2017-113530"/>
    <d v="2017-05-19T00:00:00"/>
    <x v="466"/>
    <s v="Second Class"/>
    <s v="BC-11125"/>
    <s v="Becky Castell"/>
    <x v="2"/>
    <s v="United States"/>
    <s v="San Francisco"/>
    <s v="California"/>
    <n v="94109"/>
    <x v="1"/>
    <s v="OFF-AR-10000122"/>
    <x v="1"/>
    <x v="6"/>
    <s v="Newell 314"/>
    <x v="2228"/>
    <n v="1"/>
    <n v="0"/>
    <n v="1.395"/>
    <s v="Profit"/>
    <s v="CA"/>
    <x v="0"/>
    <x v="6"/>
  </r>
  <r>
    <n v="3628"/>
    <s v="CA-2017-113530"/>
    <d v="2017-05-19T00:00:00"/>
    <x v="466"/>
    <s v="Second Class"/>
    <s v="BC-11125"/>
    <s v="Becky Castell"/>
    <x v="2"/>
    <s v="United States"/>
    <s v="San Francisco"/>
    <s v="California"/>
    <n v="94109"/>
    <x v="1"/>
    <s v="TEC-AC-10001465"/>
    <x v="2"/>
    <x v="11"/>
    <s v="SanDisk Cruzer 64 GB USB Flash Drive"/>
    <x v="2800"/>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x v="2801"/>
    <n v="7"/>
    <n v="0.2"/>
    <n v="643.98249999999996"/>
    <s v="Profit"/>
    <s v="CA"/>
    <x v="0"/>
    <x v="8"/>
  </r>
  <r>
    <n v="3630"/>
    <s v="CA-2017-155957"/>
    <d v="2017-11-26T00:00:00"/>
    <x v="524"/>
    <s v="Standard Class"/>
    <s v="CC-12610"/>
    <s v="Corey Catlett"/>
    <x v="1"/>
    <s v="United States"/>
    <s v="Columbus"/>
    <s v="Ohio"/>
    <n v="43229"/>
    <x v="3"/>
    <s v="OFF-AP-10002082"/>
    <x v="1"/>
    <x v="9"/>
    <s v="Holmes HEPA Air Purifier"/>
    <x v="2413"/>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x v="2802"/>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x v="2803"/>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x v="2804"/>
    <n v="8"/>
    <n v="0"/>
    <n v="45.806399999999996"/>
    <s v="Profit"/>
    <s v="CA"/>
    <x v="0"/>
    <x v="4"/>
  </r>
  <r>
    <n v="3634"/>
    <s v="CA-2016-145177"/>
    <d v="2016-11-10T00:00:00"/>
    <x v="954"/>
    <s v="Standard Class"/>
    <s v="PP-18955"/>
    <s v="Paul Prost"/>
    <x v="2"/>
    <s v="United States"/>
    <s v="Springfield"/>
    <s v="Ohio"/>
    <n v="45503"/>
    <x v="3"/>
    <s v="OFF-LA-10001613"/>
    <x v="1"/>
    <x v="2"/>
    <s v="Avery File Folder Labels"/>
    <x v="2106"/>
    <n v="4"/>
    <n v="0.2"/>
    <n v="3.3408000000000002"/>
    <s v="Profit"/>
    <s v="CA"/>
    <x v="0"/>
    <x v="2"/>
  </r>
  <r>
    <n v="3635"/>
    <s v="CA-2016-145177"/>
    <d v="2016-11-10T00:00:00"/>
    <x v="954"/>
    <s v="Standard Class"/>
    <s v="PP-18955"/>
    <s v="Paul Prost"/>
    <x v="2"/>
    <s v="United States"/>
    <s v="Springfield"/>
    <s v="Ohio"/>
    <n v="45503"/>
    <x v="3"/>
    <s v="TEC-PH-10000376"/>
    <x v="2"/>
    <x v="7"/>
    <s v="Square Credit Card Reader"/>
    <x v="2805"/>
    <n v="7"/>
    <n v="0.4"/>
    <n v="-9.7902000000000005"/>
    <s v="Loss"/>
    <s v="CA"/>
    <x v="0"/>
    <x v="7"/>
  </r>
  <r>
    <n v="3636"/>
    <s v="CA-2016-145177"/>
    <d v="2016-11-10T00:00:00"/>
    <x v="954"/>
    <s v="Standard Class"/>
    <s v="PP-18955"/>
    <s v="Paul Prost"/>
    <x v="2"/>
    <s v="United States"/>
    <s v="Springfield"/>
    <s v="Ohio"/>
    <n v="45503"/>
    <x v="3"/>
    <s v="OFF-PA-10004039"/>
    <x v="1"/>
    <x v="10"/>
    <s v="Xerox 1882"/>
    <x v="2806"/>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x v="2807"/>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x v="2808"/>
    <n v="4"/>
    <n v="0.2"/>
    <n v="29.302"/>
    <s v="Profit"/>
    <s v="CA"/>
    <x v="0"/>
    <x v="9"/>
  </r>
  <r>
    <n v="3639"/>
    <s v="CA-2016-145177"/>
    <d v="2016-11-10T00:00:00"/>
    <x v="954"/>
    <s v="Standard Class"/>
    <s v="PP-18955"/>
    <s v="Paul Prost"/>
    <x v="2"/>
    <s v="United States"/>
    <s v="Springfield"/>
    <s v="Ohio"/>
    <n v="45503"/>
    <x v="3"/>
    <s v="FUR-FU-10000758"/>
    <x v="0"/>
    <x v="5"/>
    <s v="DAX Natural Wood-Tone Poster Frame"/>
    <x v="2809"/>
    <n v="7"/>
    <n v="0.2"/>
    <n v="29.657599999999999"/>
    <s v="Profit"/>
    <s v="CA"/>
    <x v="0"/>
    <x v="5"/>
  </r>
  <r>
    <n v="3640"/>
    <s v="CA-2016-145177"/>
    <d v="2016-11-10T00:00:00"/>
    <x v="954"/>
    <s v="Standard Class"/>
    <s v="PP-18955"/>
    <s v="Paul Prost"/>
    <x v="2"/>
    <s v="United States"/>
    <s v="Springfield"/>
    <s v="Ohio"/>
    <n v="45503"/>
    <x v="3"/>
    <s v="OFF-PA-10000682"/>
    <x v="1"/>
    <x v="10"/>
    <s v="Xerox 1924"/>
    <x v="696"/>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x v="2810"/>
    <n v="7"/>
    <n v="0.2"/>
    <n v="-29.0745"/>
    <s v="Loss"/>
    <s v="CA"/>
    <x v="0"/>
    <x v="11"/>
  </r>
  <r>
    <n v="3642"/>
    <s v="CA-2016-145177"/>
    <d v="2016-11-10T00:00:00"/>
    <x v="954"/>
    <s v="Standard Class"/>
    <s v="PP-18955"/>
    <s v="Paul Prost"/>
    <x v="2"/>
    <s v="United States"/>
    <s v="Springfield"/>
    <s v="Ohio"/>
    <n v="45503"/>
    <x v="3"/>
    <s v="OFF-BI-10002082"/>
    <x v="1"/>
    <x v="8"/>
    <s v="GBC Twin Loop Wire Binding Elements"/>
    <x v="2811"/>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x v="1611"/>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x v="2812"/>
    <n v="2"/>
    <n v="0"/>
    <n v="12.298"/>
    <s v="Profit"/>
    <s v="CA"/>
    <x v="0"/>
    <x v="6"/>
  </r>
  <r>
    <n v="3645"/>
    <s v="CA-2014-156594"/>
    <d v="2014-12-20T00:00:00"/>
    <x v="955"/>
    <s v="Second Class"/>
    <s v="MC-17845"/>
    <s v="Michael Chen"/>
    <x v="0"/>
    <s v="United States"/>
    <s v="Los Angeles"/>
    <s v="California"/>
    <n v="90008"/>
    <x v="1"/>
    <s v="OFF-AR-10004269"/>
    <x v="1"/>
    <x v="6"/>
    <s v="Newell 31"/>
    <x v="1508"/>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x v="2813"/>
    <n v="5"/>
    <n v="0.2"/>
    <n v="50.414000000000001"/>
    <s v="Profit"/>
    <s v="CA"/>
    <x v="0"/>
    <x v="8"/>
  </r>
  <r>
    <n v="3647"/>
    <s v="CA-2014-146528"/>
    <d v="2014-07-25T00:00:00"/>
    <x v="151"/>
    <s v="Second Class"/>
    <s v="VF-21715"/>
    <s v="Vicky Freymann"/>
    <x v="2"/>
    <s v="United States"/>
    <s v="Los Angeles"/>
    <s v="California"/>
    <n v="90045"/>
    <x v="1"/>
    <s v="OFF-PA-10002195"/>
    <x v="1"/>
    <x v="10"/>
    <s v="Xerox 1966"/>
    <x v="90"/>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x v="2814"/>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x v="194"/>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x v="2815"/>
    <n v="6"/>
    <n v="0.2"/>
    <n v="18.5976"/>
    <s v="Profit"/>
    <s v="CA"/>
    <x v="0"/>
    <x v="13"/>
  </r>
  <r>
    <n v="3651"/>
    <s v="CA-2017-109960"/>
    <d v="2017-12-09T00:00:00"/>
    <x v="33"/>
    <s v="Second Class"/>
    <s v="DB-13210"/>
    <s v="Dean Braden"/>
    <x v="0"/>
    <s v="United States"/>
    <s v="Detroit"/>
    <s v="Michigan"/>
    <n v="48234"/>
    <x v="2"/>
    <s v="TEC-AC-10004859"/>
    <x v="2"/>
    <x v="11"/>
    <s v="Maxell Pro 80 Minute CD-R, 10/Pack"/>
    <x v="2816"/>
    <n v="6"/>
    <n v="0"/>
    <n v="41.951999999999998"/>
    <s v="Profit"/>
    <s v="CA"/>
    <x v="0"/>
    <x v="11"/>
  </r>
  <r>
    <n v="3652"/>
    <s v="CA-2017-109960"/>
    <d v="2017-12-09T00:00:00"/>
    <x v="33"/>
    <s v="Second Class"/>
    <s v="DB-13210"/>
    <s v="Dean Braden"/>
    <x v="0"/>
    <s v="United States"/>
    <s v="Detroit"/>
    <s v="Michigan"/>
    <n v="48234"/>
    <x v="2"/>
    <s v="OFF-AR-10001860"/>
    <x v="1"/>
    <x v="6"/>
    <s v="BIC Liqua Brite Liner"/>
    <x v="2817"/>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x v="2818"/>
    <n v="4"/>
    <n v="0"/>
    <n v="15.511200000000001"/>
    <s v="Profit"/>
    <s v="CA"/>
    <x v="0"/>
    <x v="8"/>
  </r>
  <r>
    <n v="3654"/>
    <s v="CA-2017-109960"/>
    <d v="2017-12-09T00:00:00"/>
    <x v="33"/>
    <s v="Second Class"/>
    <s v="DB-13210"/>
    <s v="Dean Braden"/>
    <x v="0"/>
    <s v="United States"/>
    <s v="Detroit"/>
    <s v="Michigan"/>
    <n v="48234"/>
    <x v="2"/>
    <s v="OFF-PA-10000349"/>
    <x v="1"/>
    <x v="10"/>
    <s v="Easy-staple paper"/>
    <x v="1801"/>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x v="2819"/>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x v="391"/>
    <n v="2"/>
    <n v="0.2"/>
    <n v="-21.294"/>
    <s v="Loss"/>
    <s v="CA"/>
    <x v="0"/>
    <x v="4"/>
  </r>
  <r>
    <n v="3657"/>
    <s v="CA-2017-158036"/>
    <d v="2017-09-08T00:00:00"/>
    <x v="947"/>
    <s v="Standard Class"/>
    <s v="DB-13555"/>
    <s v="Dorothy Badders"/>
    <x v="1"/>
    <s v="United States"/>
    <s v="Dublin"/>
    <s v="Ohio"/>
    <n v="43017"/>
    <x v="3"/>
    <s v="TEC-AC-10002558"/>
    <x v="2"/>
    <x v="11"/>
    <s v="Imation†Swivel†Flash Drive†USB†flash drive†- 8 GB"/>
    <x v="2820"/>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x v="2821"/>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x v="2822"/>
    <n v="4"/>
    <n v="0.2"/>
    <n v="3.86"/>
    <s v="Profit"/>
    <s v="CA"/>
    <x v="0"/>
    <x v="5"/>
  </r>
  <r>
    <n v="3660"/>
    <s v="CA-2015-128083"/>
    <d v="2015-03-12T00:00:00"/>
    <x v="957"/>
    <s v="Standard Class"/>
    <s v="EB-13750"/>
    <s v="Edward Becker"/>
    <x v="1"/>
    <s v="United States"/>
    <s v="Plantation"/>
    <s v="Florida"/>
    <n v="33317"/>
    <x v="0"/>
    <s v="FUR-FU-10001731"/>
    <x v="0"/>
    <x v="5"/>
    <s v="Acrylic Self-Standing Desk Frames"/>
    <x v="1669"/>
    <n v="3"/>
    <n v="0.2"/>
    <n v="1.4418"/>
    <s v="Profit"/>
    <s v="CA"/>
    <x v="0"/>
    <x v="5"/>
  </r>
  <r>
    <n v="3661"/>
    <s v="CA-2016-161676"/>
    <d v="2016-07-18T00:00:00"/>
    <x v="639"/>
    <s v="Standard Class"/>
    <s v="JP-15460"/>
    <s v="Jennifer Patt"/>
    <x v="1"/>
    <s v="United States"/>
    <s v="Glendale"/>
    <s v="Arizona"/>
    <n v="85301"/>
    <x v="1"/>
    <s v="OFF-SU-10004782"/>
    <x v="1"/>
    <x v="14"/>
    <s v="Elite 5&quot; Scissors"/>
    <x v="2823"/>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x v="2216"/>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x v="2824"/>
    <n v="10"/>
    <n v="0"/>
    <n v="93.203999999999994"/>
    <s v="Profit"/>
    <s v="US"/>
    <x v="1"/>
    <x v="11"/>
  </r>
  <r>
    <n v="3664"/>
    <s v="US-2017-129777"/>
    <d v="2017-07-03T00:00:00"/>
    <x v="472"/>
    <s v="Standard Class"/>
    <s v="FM-14290"/>
    <s v="Frank Merwin"/>
    <x v="2"/>
    <s v="United States"/>
    <s v="Quincy"/>
    <s v="Massachusetts"/>
    <n v="2169"/>
    <x v="3"/>
    <s v="OFF-PA-10001970"/>
    <x v="1"/>
    <x v="10"/>
    <s v="Xerox 1881"/>
    <x v="332"/>
    <n v="2"/>
    <n v="0"/>
    <n v="11.543200000000001"/>
    <s v="Profit"/>
    <s v="US"/>
    <x v="1"/>
    <x v="10"/>
  </r>
  <r>
    <n v="3665"/>
    <s v="CA-2014-129364"/>
    <d v="2014-12-08T00:00:00"/>
    <x v="623"/>
    <s v="Standard Class"/>
    <s v="TB-21250"/>
    <s v="Tim Brockman"/>
    <x v="0"/>
    <s v="United States"/>
    <s v="Salem"/>
    <s v="Oregon"/>
    <n v="97301"/>
    <x v="1"/>
    <s v="OFF-LA-10001569"/>
    <x v="1"/>
    <x v="2"/>
    <s v="Avery 499"/>
    <x v="2825"/>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x v="2826"/>
    <n v="4"/>
    <n v="0.7"/>
    <n v="-4.5191999999999997"/>
    <s v="Loss"/>
    <s v="CA"/>
    <x v="0"/>
    <x v="8"/>
  </r>
  <r>
    <n v="3667"/>
    <s v="CA-2014-129364"/>
    <d v="2014-12-08T00:00:00"/>
    <x v="623"/>
    <s v="Standard Class"/>
    <s v="TB-21250"/>
    <s v="Tim Brockman"/>
    <x v="0"/>
    <s v="United States"/>
    <s v="Salem"/>
    <s v="Oregon"/>
    <n v="97301"/>
    <x v="1"/>
    <s v="TEC-PH-10003095"/>
    <x v="2"/>
    <x v="7"/>
    <s v="Samsung HM1900 Bluetooth Headset"/>
    <x v="2610"/>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x v="2827"/>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x v="434"/>
    <n v="10"/>
    <n v="0.2"/>
    <n v="-18.186"/>
    <s v="Loss"/>
    <s v="CA"/>
    <x v="0"/>
    <x v="11"/>
  </r>
  <r>
    <n v="3670"/>
    <s v="CA-2014-129364"/>
    <d v="2014-12-08T00:00:00"/>
    <x v="623"/>
    <s v="Standard Class"/>
    <s v="TB-21250"/>
    <s v="Tim Brockman"/>
    <x v="0"/>
    <s v="United States"/>
    <s v="Salem"/>
    <s v="Oregon"/>
    <n v="97301"/>
    <x v="1"/>
    <s v="OFF-LA-10004409"/>
    <x v="1"/>
    <x v="2"/>
    <s v="Avery 492"/>
    <x v="132"/>
    <n v="5"/>
    <n v="0.2"/>
    <n v="3.7440000000000002"/>
    <s v="Profit"/>
    <s v="CA"/>
    <x v="0"/>
    <x v="2"/>
  </r>
  <r>
    <n v="3671"/>
    <s v="CA-2014-129364"/>
    <d v="2014-12-08T00:00:00"/>
    <x v="623"/>
    <s v="Standard Class"/>
    <s v="TB-21250"/>
    <s v="Tim Brockman"/>
    <x v="0"/>
    <s v="United States"/>
    <s v="Salem"/>
    <s v="Oregon"/>
    <n v="97301"/>
    <x v="1"/>
    <s v="OFF-PA-10001569"/>
    <x v="1"/>
    <x v="10"/>
    <s v="Xerox 232"/>
    <x v="559"/>
    <n v="2"/>
    <n v="0.2"/>
    <n v="3.6288"/>
    <s v="Profit"/>
    <s v="CA"/>
    <x v="0"/>
    <x v="10"/>
  </r>
  <r>
    <n v="3672"/>
    <s v="CA-2014-129364"/>
    <d v="2014-12-08T00:00:00"/>
    <x v="623"/>
    <s v="Standard Class"/>
    <s v="TB-21250"/>
    <s v="Tim Brockman"/>
    <x v="0"/>
    <s v="United States"/>
    <s v="Salem"/>
    <s v="Oregon"/>
    <n v="97301"/>
    <x v="1"/>
    <s v="OFF-ST-10001031"/>
    <x v="1"/>
    <x v="4"/>
    <s v="Adjustable Personal File Tote"/>
    <x v="381"/>
    <n v="3"/>
    <n v="0.2"/>
    <n v="2.9304000000000001"/>
    <s v="Profit"/>
    <s v="CA"/>
    <x v="0"/>
    <x v="4"/>
  </r>
  <r>
    <n v="3673"/>
    <s v="CA-2016-104969"/>
    <d v="2016-04-08T00:00:00"/>
    <x v="679"/>
    <s v="Standard Class"/>
    <s v="EH-14125"/>
    <s v="Eugene Hildebrand"/>
    <x v="2"/>
    <s v="United States"/>
    <s v="Troy"/>
    <s v="Ohio"/>
    <n v="45373"/>
    <x v="3"/>
    <s v="OFF-EN-10002312"/>
    <x v="1"/>
    <x v="12"/>
    <s v="#10 Self-Seal White Envelopes"/>
    <x v="2828"/>
    <n v="1"/>
    <n v="0.2"/>
    <n v="3.2161"/>
    <s v="Profit"/>
    <s v="CA"/>
    <x v="0"/>
    <x v="12"/>
  </r>
  <r>
    <n v="3674"/>
    <s v="CA-2016-104969"/>
    <d v="2016-04-08T00:00:00"/>
    <x v="679"/>
    <s v="Standard Class"/>
    <s v="EH-14125"/>
    <s v="Eugene Hildebrand"/>
    <x v="2"/>
    <s v="United States"/>
    <s v="Troy"/>
    <s v="Ohio"/>
    <n v="45373"/>
    <x v="3"/>
    <s v="OFF-BI-10004224"/>
    <x v="1"/>
    <x v="8"/>
    <s v="Catalog Binders with Expanding Posts"/>
    <x v="1425"/>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x v="2829"/>
    <n v="2"/>
    <n v="0.3"/>
    <n v="-30.933199999999999"/>
    <s v="Loss"/>
    <s v="CA"/>
    <x v="0"/>
    <x v="1"/>
  </r>
  <r>
    <n v="3676"/>
    <s v="CA-2017-154109"/>
    <d v="2017-11-06T00:00:00"/>
    <x v="45"/>
    <s v="Standard Class"/>
    <s v="ML-17410"/>
    <s v="Maris LaWare"/>
    <x v="0"/>
    <s v="United States"/>
    <s v="Philadelphia"/>
    <s v="Pennsylvania"/>
    <n v="19143"/>
    <x v="3"/>
    <s v="OFF-PA-10000157"/>
    <x v="1"/>
    <x v="10"/>
    <s v="Xerox 191"/>
    <x v="1097"/>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x v="785"/>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x v="2347"/>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x v="2830"/>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x v="2831"/>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x v="708"/>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x v="2832"/>
    <n v="3"/>
    <n v="0"/>
    <n v="42.045000000000002"/>
    <s v="Profit"/>
    <s v="CA"/>
    <x v="0"/>
    <x v="8"/>
  </r>
  <r>
    <n v="3683"/>
    <s v="CA-2015-132626"/>
    <d v="2015-07-09T00:00:00"/>
    <x v="933"/>
    <s v="Standard Class"/>
    <s v="BT-11680"/>
    <s v="Brian Thompson"/>
    <x v="0"/>
    <s v="United States"/>
    <s v="Clinton"/>
    <s v="Maryland"/>
    <n v="20735"/>
    <x v="3"/>
    <s v="OFF-AR-10002987"/>
    <x v="1"/>
    <x v="6"/>
    <s v="Prismacolor Color Pencil Set"/>
    <x v="1362"/>
    <n v="4"/>
    <n v="0"/>
    <n v="32.537599999999998"/>
    <s v="Profit"/>
    <s v="CA"/>
    <x v="0"/>
    <x v="6"/>
  </r>
  <r>
    <n v="3684"/>
    <s v="CA-2015-132626"/>
    <d v="2015-07-09T00:00:00"/>
    <x v="933"/>
    <s v="Standard Class"/>
    <s v="BT-11680"/>
    <s v="Brian Thompson"/>
    <x v="0"/>
    <s v="United States"/>
    <s v="Clinton"/>
    <s v="Maryland"/>
    <n v="20735"/>
    <x v="3"/>
    <s v="OFF-BI-10004001"/>
    <x v="1"/>
    <x v="8"/>
    <s v="GBC Recycled VeloBinder Covers"/>
    <x v="2833"/>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x v="2834"/>
    <n v="6"/>
    <n v="0"/>
    <n v="21.403199999999998"/>
    <s v="Profit"/>
    <s v="CA"/>
    <x v="0"/>
    <x v="8"/>
  </r>
  <r>
    <n v="3686"/>
    <s v="CA-2015-132626"/>
    <d v="2015-07-09T00:00:00"/>
    <x v="933"/>
    <s v="Standard Class"/>
    <s v="BT-11680"/>
    <s v="Brian Thompson"/>
    <x v="0"/>
    <s v="United States"/>
    <s v="Clinton"/>
    <s v="Maryland"/>
    <n v="20735"/>
    <x v="3"/>
    <s v="OFF-ST-10003722"/>
    <x v="1"/>
    <x v="4"/>
    <s v="Project Tote Personal File"/>
    <x v="2835"/>
    <n v="7"/>
    <n v="0"/>
    <n v="28.480899999999998"/>
    <s v="Profit"/>
    <s v="CA"/>
    <x v="0"/>
    <x v="4"/>
  </r>
  <r>
    <n v="3687"/>
    <s v="CA-2016-102792"/>
    <d v="2016-12-13T00:00:00"/>
    <x v="292"/>
    <s v="Standard Class"/>
    <s v="JC-15340"/>
    <s v="Jasper Cacioppo"/>
    <x v="0"/>
    <s v="United States"/>
    <s v="Riverside"/>
    <s v="California"/>
    <n v="92503"/>
    <x v="1"/>
    <s v="OFF-AR-10004757"/>
    <x v="1"/>
    <x v="6"/>
    <s v="Crayola Colored Pencils"/>
    <x v="294"/>
    <n v="3"/>
    <n v="0"/>
    <n v="3.2471999999999999"/>
    <s v="Profit"/>
    <s v="CA"/>
    <x v="0"/>
    <x v="6"/>
  </r>
  <r>
    <n v="3688"/>
    <s v="CA-2016-108567"/>
    <d v="2016-05-20T00:00:00"/>
    <x v="308"/>
    <s v="Standard Class"/>
    <s v="DB-13210"/>
    <s v="Dean Braden"/>
    <x v="0"/>
    <s v="United States"/>
    <s v="Port Saint Lucie"/>
    <s v="Florida"/>
    <n v="34952"/>
    <x v="0"/>
    <s v="OFF-BI-10004140"/>
    <x v="1"/>
    <x v="8"/>
    <s v="Avery Non-Stick Binders"/>
    <x v="986"/>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x v="863"/>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x v="2836"/>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x v="2837"/>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x v="2838"/>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x v="2839"/>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x v="2840"/>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x v="2841"/>
    <n v="7"/>
    <n v="0"/>
    <n v="116.48"/>
    <s v="Profit"/>
    <s v="CA"/>
    <x v="0"/>
    <x v="8"/>
  </r>
  <r>
    <n v="3696"/>
    <s v="CA-2016-142097"/>
    <d v="2016-10-15T00:00:00"/>
    <x v="550"/>
    <s v="Standard Class"/>
    <s v="QJ-19255"/>
    <s v="Quincy Jones"/>
    <x v="1"/>
    <s v="United States"/>
    <s v="Springfield"/>
    <s v="Virginia"/>
    <n v="22153"/>
    <x v="0"/>
    <s v="OFF-EN-10002312"/>
    <x v="1"/>
    <x v="12"/>
    <s v="#10 Self-Seal White Envelopes"/>
    <x v="2842"/>
    <n v="6"/>
    <n v="0"/>
    <n v="32.604599999999998"/>
    <s v="Profit"/>
    <s v="CA"/>
    <x v="0"/>
    <x v="12"/>
  </r>
  <r>
    <n v="3697"/>
    <s v="CA-2016-142097"/>
    <d v="2016-10-15T00:00:00"/>
    <x v="550"/>
    <s v="Standard Class"/>
    <s v="QJ-19255"/>
    <s v="Quincy Jones"/>
    <x v="1"/>
    <s v="United States"/>
    <s v="Springfield"/>
    <s v="Virginia"/>
    <n v="22153"/>
    <x v="0"/>
    <s v="OFF-AP-10000696"/>
    <x v="1"/>
    <x v="9"/>
    <s v="Holmes Odor Grabber"/>
    <x v="1874"/>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x v="1713"/>
    <n v="2"/>
    <n v="0"/>
    <n v="22.7136"/>
    <s v="Profit"/>
    <s v="CA"/>
    <x v="0"/>
    <x v="5"/>
  </r>
  <r>
    <n v="3699"/>
    <s v="CA-2014-140039"/>
    <d v="2014-09-13T00:00:00"/>
    <x v="101"/>
    <s v="Standard Class"/>
    <s v="ON-18715"/>
    <s v="Odella Nelson"/>
    <x v="1"/>
    <s v="United States"/>
    <s v="Tempe"/>
    <s v="Arizona"/>
    <n v="85281"/>
    <x v="1"/>
    <s v="OFF-ST-10001034"/>
    <x v="1"/>
    <x v="4"/>
    <s v="Eldon File Chest Portable File"/>
    <x v="2843"/>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x v="2844"/>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x v="2845"/>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x v="2846"/>
    <n v="2"/>
    <n v="0.2"/>
    <n v="3.7919999999999998"/>
    <s v="Profit"/>
    <s v="CA"/>
    <x v="0"/>
    <x v="5"/>
  </r>
  <r>
    <n v="3703"/>
    <s v="CA-2015-104941"/>
    <d v="2015-06-13T00:00:00"/>
    <x v="959"/>
    <s v="Standard Class"/>
    <s v="DH-13075"/>
    <s v="Dave Hallsten"/>
    <x v="1"/>
    <s v="United States"/>
    <s v="Decatur"/>
    <s v="Alabama"/>
    <n v="35601"/>
    <x v="0"/>
    <s v="OFF-AR-10004269"/>
    <x v="1"/>
    <x v="6"/>
    <s v="Newell 31"/>
    <x v="2847"/>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x v="2848"/>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x v="2849"/>
    <n v="3"/>
    <n v="0"/>
    <n v="314.98950000000002"/>
    <s v="Profit"/>
    <s v="CA"/>
    <x v="0"/>
    <x v="16"/>
  </r>
  <r>
    <n v="3706"/>
    <s v="CA-2015-104941"/>
    <d v="2015-06-13T00:00:00"/>
    <x v="959"/>
    <s v="Standard Class"/>
    <s v="DH-13075"/>
    <s v="Dave Hallsten"/>
    <x v="1"/>
    <s v="United States"/>
    <s v="Decatur"/>
    <s v="Alabama"/>
    <n v="35601"/>
    <x v="0"/>
    <s v="OFF-PA-10003363"/>
    <x v="1"/>
    <x v="10"/>
    <s v="Xerox 204"/>
    <x v="56"/>
    <n v="5"/>
    <n v="0"/>
    <n v="15.552"/>
    <s v="Profit"/>
    <s v="CA"/>
    <x v="0"/>
    <x v="10"/>
  </r>
  <r>
    <n v="3707"/>
    <s v="CA-2017-160087"/>
    <d v="2017-03-18T00:00:00"/>
    <x v="782"/>
    <s v="Standard Class"/>
    <s v="EN-13780"/>
    <s v="Edward Nazzal"/>
    <x v="0"/>
    <s v="United States"/>
    <s v="Dallas"/>
    <s v="Texas"/>
    <n v="75220"/>
    <x v="2"/>
    <s v="OFF-AR-10001915"/>
    <x v="1"/>
    <x v="6"/>
    <s v="Peel-Off China Markers"/>
    <x v="358"/>
    <n v="3"/>
    <n v="0.2"/>
    <n v="6.5537999999999998"/>
    <s v="Profit"/>
    <s v="CA"/>
    <x v="0"/>
    <x v="6"/>
  </r>
  <r>
    <n v="3708"/>
    <s v="CA-2014-120544"/>
    <d v="2014-11-23T00:00:00"/>
    <x v="680"/>
    <s v="Standard Class"/>
    <s v="SS-20140"/>
    <s v="Saphhira Shifley"/>
    <x v="1"/>
    <s v="United States"/>
    <s v="Mesquite"/>
    <s v="Texas"/>
    <n v="75150"/>
    <x v="2"/>
    <s v="FUR-FU-10001940"/>
    <x v="0"/>
    <x v="5"/>
    <s v="Staple-based wall hangings"/>
    <x v="2850"/>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x v="2851"/>
    <n v="3"/>
    <n v="0.8"/>
    <n v="-87.148799999999994"/>
    <s v="Loss"/>
    <s v="CA"/>
    <x v="0"/>
    <x v="9"/>
  </r>
  <r>
    <n v="3710"/>
    <s v="CA-2014-120544"/>
    <d v="2014-11-23T00:00:00"/>
    <x v="680"/>
    <s v="Standard Class"/>
    <s v="SS-20140"/>
    <s v="Saphhira Shifley"/>
    <x v="1"/>
    <s v="United States"/>
    <s v="Mesquite"/>
    <s v="Texas"/>
    <n v="75150"/>
    <x v="2"/>
    <s v="TEC-AC-10003709"/>
    <x v="2"/>
    <x v="11"/>
    <s v="Maxell 4.7GB DVD-R 5/Pack"/>
    <x v="2852"/>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x v="2853"/>
    <n v="3"/>
    <n v="0.2"/>
    <n v="6.3780000000000001"/>
    <s v="Profit"/>
    <s v="CA"/>
    <x v="0"/>
    <x v="3"/>
  </r>
  <r>
    <n v="3712"/>
    <s v="CA-2017-113670"/>
    <d v="2017-10-15T00:00:00"/>
    <x v="117"/>
    <s v="First Class"/>
    <s v="RS-19765"/>
    <s v="Roland Schwarz"/>
    <x v="1"/>
    <s v="United States"/>
    <s v="Los Angeles"/>
    <s v="California"/>
    <n v="90045"/>
    <x v="1"/>
    <s v="OFF-PA-10000675"/>
    <x v="1"/>
    <x v="10"/>
    <s v="Xerox 1919"/>
    <x v="2854"/>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x v="103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x v="2855"/>
    <n v="3"/>
    <n v="0"/>
    <n v="34.146000000000001"/>
    <s v="Profit"/>
    <s v="CA"/>
    <x v="0"/>
    <x v="5"/>
  </r>
  <r>
    <n v="3715"/>
    <s v="CA-2014-135608"/>
    <d v="2014-12-08T00:00:00"/>
    <x v="28"/>
    <s v="Second Class"/>
    <s v="JK-15625"/>
    <s v="Jim Karlsson"/>
    <x v="0"/>
    <s v="United States"/>
    <s v="Olympia"/>
    <s v="Washington"/>
    <n v="98502"/>
    <x v="1"/>
    <s v="OFF-PA-10001954"/>
    <x v="1"/>
    <x v="10"/>
    <s v="Xerox 1964"/>
    <x v="1816"/>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x v="884"/>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x v="2856"/>
    <n v="5"/>
    <n v="0"/>
    <n v="1.1775"/>
    <s v="Profit"/>
    <s v="CA"/>
    <x v="0"/>
    <x v="13"/>
  </r>
  <r>
    <n v="3718"/>
    <s v="CA-2016-142370"/>
    <d v="2016-09-19T00:00:00"/>
    <x v="30"/>
    <s v="Standard Class"/>
    <s v="TP-21130"/>
    <s v="Theone Pippenger"/>
    <x v="0"/>
    <s v="United States"/>
    <s v="Columbus"/>
    <s v="Georgia"/>
    <n v="31907"/>
    <x v="0"/>
    <s v="OFF-SU-10003002"/>
    <x v="1"/>
    <x v="14"/>
    <s v="Letter Slitter"/>
    <x v="1310"/>
    <n v="2"/>
    <n v="0"/>
    <n v="0.1512"/>
    <s v="Profit"/>
    <s v="CA"/>
    <x v="0"/>
    <x v="14"/>
  </r>
  <r>
    <n v="3719"/>
    <s v="CA-2016-142370"/>
    <d v="2016-09-19T00:00:00"/>
    <x v="30"/>
    <s v="Standard Class"/>
    <s v="TP-21130"/>
    <s v="Theone Pippenger"/>
    <x v="0"/>
    <s v="United States"/>
    <s v="Columbus"/>
    <s v="Georgia"/>
    <n v="31907"/>
    <x v="0"/>
    <s v="TEC-AC-10002926"/>
    <x v="2"/>
    <x v="11"/>
    <s v="Logitech Wireless Marathon Mouse M705"/>
    <x v="2857"/>
    <n v="5"/>
    <n v="0"/>
    <n v="107.4785"/>
    <s v="Profit"/>
    <s v="CA"/>
    <x v="0"/>
    <x v="11"/>
  </r>
  <r>
    <n v="3720"/>
    <s v="CA-2016-105900"/>
    <d v="2016-09-17T00:00:00"/>
    <x v="30"/>
    <s v="Standard Class"/>
    <s v="BS-11590"/>
    <s v="Brendan Sweed"/>
    <x v="1"/>
    <s v="United States"/>
    <s v="Columbus"/>
    <s v="Indiana"/>
    <n v="47201"/>
    <x v="2"/>
    <s v="OFF-AR-10002656"/>
    <x v="1"/>
    <x v="6"/>
    <s v="Sanford Liquid Accent Highlighters"/>
    <x v="653"/>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x v="2858"/>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x v="735"/>
    <n v="2"/>
    <n v="0"/>
    <n v="6.9390000000000001"/>
    <s v="Profit"/>
    <s v="CA"/>
    <x v="0"/>
    <x v="8"/>
  </r>
  <r>
    <n v="3723"/>
    <s v="CA-2017-144036"/>
    <d v="2017-11-22T00:00:00"/>
    <x v="177"/>
    <s v="Standard Class"/>
    <s v="FO-14305"/>
    <s v="Frank Olsen"/>
    <x v="0"/>
    <s v="United States"/>
    <s v="Houston"/>
    <s v="Texas"/>
    <n v="77070"/>
    <x v="2"/>
    <s v="OFF-AR-10000122"/>
    <x v="1"/>
    <x v="6"/>
    <s v="Newell 314"/>
    <x v="2859"/>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x v="2860"/>
    <n v="5"/>
    <n v="0.7"/>
    <n v="-459.98750000000001"/>
    <s v="Loss"/>
    <s v="US"/>
    <x v="1"/>
    <x v="8"/>
  </r>
  <r>
    <n v="3725"/>
    <s v="CA-2017-127264"/>
    <d v="2017-04-03T00:00:00"/>
    <x v="710"/>
    <s v="First Class"/>
    <s v="SA-20830"/>
    <s v="Sue Ann Reed"/>
    <x v="0"/>
    <s v="United States"/>
    <s v="Chicago"/>
    <s v="Illinois"/>
    <n v="60653"/>
    <x v="2"/>
    <s v="OFF-AR-10003045"/>
    <x v="1"/>
    <x v="6"/>
    <s v="Prang Colored Pencils"/>
    <x v="2559"/>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x v="690"/>
    <n v="2"/>
    <n v="0.2"/>
    <n v="3.51"/>
    <s v="Profit"/>
    <s v="CA"/>
    <x v="0"/>
    <x v="9"/>
  </r>
  <r>
    <n v="3727"/>
    <s v="CA-2016-165169"/>
    <d v="2016-06-05T00:00:00"/>
    <x v="950"/>
    <s v="Standard Class"/>
    <s v="JL-15235"/>
    <s v="Janet Lee"/>
    <x v="0"/>
    <s v="United States"/>
    <s v="Newark"/>
    <s v="Delaware"/>
    <n v="19711"/>
    <x v="3"/>
    <s v="OFF-ST-10001496"/>
    <x v="1"/>
    <x v="4"/>
    <s v="Standard Rollaway File with Lock"/>
    <x v="2861"/>
    <n v="2"/>
    <n v="0"/>
    <n v="93.698800000000006"/>
    <s v="Profit"/>
    <s v="CA"/>
    <x v="0"/>
    <x v="4"/>
  </r>
  <r>
    <n v="3728"/>
    <s v="CA-2016-165169"/>
    <d v="2016-06-05T00:00:00"/>
    <x v="950"/>
    <s v="Standard Class"/>
    <s v="JL-15235"/>
    <s v="Janet Lee"/>
    <x v="0"/>
    <s v="United States"/>
    <s v="Newark"/>
    <s v="Delaware"/>
    <n v="19711"/>
    <x v="3"/>
    <s v="OFF-AR-10000122"/>
    <x v="1"/>
    <x v="6"/>
    <s v="Newell 314"/>
    <x v="946"/>
    <n v="2"/>
    <n v="0"/>
    <n v="2.79"/>
    <s v="Profit"/>
    <s v="CA"/>
    <x v="0"/>
    <x v="6"/>
  </r>
  <r>
    <n v="3729"/>
    <s v="CA-2016-165169"/>
    <d v="2016-06-05T00:00:00"/>
    <x v="950"/>
    <s v="Standard Class"/>
    <s v="JL-15235"/>
    <s v="Janet Lee"/>
    <x v="0"/>
    <s v="United States"/>
    <s v="Newark"/>
    <s v="Delaware"/>
    <n v="19711"/>
    <x v="3"/>
    <s v="OFF-LA-10000407"/>
    <x v="1"/>
    <x v="2"/>
    <s v="Avery White Multi-Purpose Labels"/>
    <x v="1801"/>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x v="108"/>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x v="2862"/>
    <n v="7"/>
    <n v="0"/>
    <n v="0"/>
    <s v="Profit"/>
    <s v="CA"/>
    <x v="0"/>
    <x v="4"/>
  </r>
  <r>
    <n v="3732"/>
    <s v="CA-2015-109575"/>
    <d v="2015-09-18T00:00:00"/>
    <x v="832"/>
    <s v="Standard Class"/>
    <s v="KH-16630"/>
    <s v="Ken Heidel"/>
    <x v="1"/>
    <s v="United States"/>
    <s v="Clinton"/>
    <s v="Maryland"/>
    <n v="20735"/>
    <x v="3"/>
    <s v="TEC-PH-10000730"/>
    <x v="2"/>
    <x v="7"/>
    <s v="Samsung Galaxy S4 Active"/>
    <x v="2863"/>
    <n v="1"/>
    <n v="0"/>
    <n v="129.9974"/>
    <s v="Profit"/>
    <s v="CA"/>
    <x v="0"/>
    <x v="7"/>
  </r>
  <r>
    <n v="3733"/>
    <s v="CA-2015-109575"/>
    <d v="2015-09-18T00:00:00"/>
    <x v="832"/>
    <s v="Standard Class"/>
    <s v="KH-16630"/>
    <s v="Ken Heidel"/>
    <x v="1"/>
    <s v="United States"/>
    <s v="Clinton"/>
    <s v="Maryland"/>
    <n v="20735"/>
    <x v="3"/>
    <s v="TEC-PH-10000895"/>
    <x v="2"/>
    <x v="7"/>
    <s v="Polycom VVX 310 VoIP phone"/>
    <x v="2864"/>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x v="2865"/>
    <n v="4"/>
    <n v="0"/>
    <n v="31.889199999999999"/>
    <s v="Profit"/>
    <s v="CA"/>
    <x v="0"/>
    <x v="8"/>
  </r>
  <r>
    <n v="3735"/>
    <s v="CA-2017-168193"/>
    <d v="2017-03-06T00:00:00"/>
    <x v="146"/>
    <s v="Second Class"/>
    <s v="RM-19750"/>
    <s v="Roland Murray"/>
    <x v="0"/>
    <s v="United States"/>
    <s v="New York City"/>
    <s v="New York"/>
    <n v="10011"/>
    <x v="3"/>
    <s v="OFF-PA-10002254"/>
    <x v="1"/>
    <x v="10"/>
    <s v="Xerox 1883"/>
    <x v="970"/>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x v="2866"/>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x v="2214"/>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x v="2867"/>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x v="2868"/>
    <n v="1"/>
    <n v="0"/>
    <n v="3.052"/>
    <s v="Profit"/>
    <s v="CA"/>
    <x v="0"/>
    <x v="7"/>
  </r>
  <r>
    <n v="3740"/>
    <s v="CA-2016-133340"/>
    <d v="2016-12-09T00:00:00"/>
    <x v="10"/>
    <s v="Standard Class"/>
    <s v="LH-17155"/>
    <s v="Logan Haushalter"/>
    <x v="0"/>
    <s v="United States"/>
    <s v="Jackson"/>
    <s v="Michigan"/>
    <n v="49201"/>
    <x v="2"/>
    <s v="TEC-AC-10001109"/>
    <x v="2"/>
    <x v="11"/>
    <s v="Logitech Trackman Marble Mouse"/>
    <x v="2759"/>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x v="2869"/>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x v="1045"/>
    <n v="4"/>
    <n v="0"/>
    <n v="7.5991999999999997"/>
    <s v="Profit"/>
    <s v="CA"/>
    <x v="0"/>
    <x v="12"/>
  </r>
  <r>
    <n v="3743"/>
    <s v="CA-2016-137848"/>
    <d v="2016-01-15T00:00:00"/>
    <x v="347"/>
    <s v="Standard Class"/>
    <s v="WB-21850"/>
    <s v="William Brown"/>
    <x v="0"/>
    <s v="United States"/>
    <s v="New York City"/>
    <s v="New York"/>
    <n v="10011"/>
    <x v="3"/>
    <s v="OFF-PA-10004285"/>
    <x v="1"/>
    <x v="10"/>
    <s v="Xerox 1959"/>
    <x v="1817"/>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x v="36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x v="2870"/>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x v="2871"/>
    <n v="5"/>
    <n v="0"/>
    <n v="34.292499999999997"/>
    <s v="Profit"/>
    <s v="CA"/>
    <x v="0"/>
    <x v="4"/>
  </r>
  <r>
    <n v="3747"/>
    <s v="CA-2016-149979"/>
    <d v="2016-09-23T00:00:00"/>
    <x v="961"/>
    <s v="Second Class"/>
    <s v="RA-19915"/>
    <s v="Russell Applegate"/>
    <x v="0"/>
    <s v="United States"/>
    <s v="Columbus"/>
    <s v="Georgia"/>
    <n v="31907"/>
    <x v="0"/>
    <s v="FUR-CH-10002084"/>
    <x v="0"/>
    <x v="1"/>
    <s v="Hon Mobius Operator's Chair"/>
    <x v="2363"/>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x v="1403"/>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x v="287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x v="2873"/>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x v="158"/>
    <n v="5"/>
    <n v="0"/>
    <n v="8.2360000000000007"/>
    <s v="Profit"/>
    <s v="CA"/>
    <x v="0"/>
    <x v="14"/>
  </r>
  <r>
    <n v="3752"/>
    <s v="CA-2017-161956"/>
    <d v="2017-08-27T00:00:00"/>
    <x v="346"/>
    <s v="Second Class"/>
    <s v="DR-12880"/>
    <s v="Dan Reichenbach"/>
    <x v="1"/>
    <s v="United States"/>
    <s v="Inglewood"/>
    <s v="California"/>
    <n v="90301"/>
    <x v="1"/>
    <s v="FUR-CH-10004886"/>
    <x v="0"/>
    <x v="1"/>
    <s v="Bevis Steel Folding Chairs"/>
    <x v="2145"/>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x v="2207"/>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x v="841"/>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x v="1367"/>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x v="2874"/>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x v="2875"/>
    <n v="5"/>
    <n v="0.3"/>
    <n v="-56.343000000000004"/>
    <s v="Loss"/>
    <s v="CA"/>
    <x v="0"/>
    <x v="1"/>
  </r>
  <r>
    <n v="3758"/>
    <s v="CA-2016-111283"/>
    <d v="2016-02-29T00:00:00"/>
    <x v="963"/>
    <s v="Standard Class"/>
    <s v="LC-16870"/>
    <s v="Lena Cacioppo"/>
    <x v="0"/>
    <s v="United States"/>
    <s v="Newark"/>
    <s v="Ohio"/>
    <n v="43055"/>
    <x v="3"/>
    <s v="OFF-AR-10001615"/>
    <x v="1"/>
    <x v="6"/>
    <s v="Newell 34"/>
    <x v="2876"/>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x v="2582"/>
    <n v="2"/>
    <n v="0"/>
    <n v="5.4896000000000003"/>
    <s v="Profit"/>
    <s v="CA"/>
    <x v="0"/>
    <x v="6"/>
  </r>
  <r>
    <n v="3760"/>
    <s v="CA-2015-167745"/>
    <d v="2015-09-18T00:00:00"/>
    <x v="832"/>
    <s v="Standard Class"/>
    <s v="GB-14530"/>
    <s v="George Bell"/>
    <x v="1"/>
    <s v="United States"/>
    <s v="Los Angeles"/>
    <s v="California"/>
    <n v="90049"/>
    <x v="1"/>
    <s v="OFF-SU-10004782"/>
    <x v="1"/>
    <x v="14"/>
    <s v="Elite 5&quot; Scissors"/>
    <x v="2877"/>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x v="2878"/>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x v="2879"/>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x v="177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x v="2880"/>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x v="99"/>
    <n v="3"/>
    <n v="0.8"/>
    <n v="-3.0396000000000001"/>
    <s v="Loss"/>
    <s v="CA"/>
    <x v="0"/>
    <x v="8"/>
  </r>
  <r>
    <n v="3766"/>
    <s v="CA-2016-163153"/>
    <d v="2016-03-21T00:00:00"/>
    <x v="595"/>
    <s v="Standard Class"/>
    <s v="DM-12955"/>
    <s v="Dario Medina"/>
    <x v="1"/>
    <s v="United States"/>
    <s v="Houston"/>
    <s v="Texas"/>
    <n v="77036"/>
    <x v="2"/>
    <s v="FUR-TA-10004767"/>
    <x v="0"/>
    <x v="3"/>
    <s v="Safco Drafting Table"/>
    <x v="2742"/>
    <n v="2"/>
    <n v="0.3"/>
    <n v="-1.4196"/>
    <s v="Loss"/>
    <s v="CA"/>
    <x v="0"/>
    <x v="3"/>
  </r>
  <r>
    <n v="3767"/>
    <s v="CA-2016-163153"/>
    <d v="2016-03-21T00:00:00"/>
    <x v="595"/>
    <s v="Standard Class"/>
    <s v="DM-12955"/>
    <s v="Dario Medina"/>
    <x v="1"/>
    <s v="United States"/>
    <s v="Houston"/>
    <s v="Texas"/>
    <n v="77036"/>
    <x v="2"/>
    <s v="OFF-AR-10001868"/>
    <x v="1"/>
    <x v="6"/>
    <s v="Prang Dustless Chalk Sticks"/>
    <x v="2000"/>
    <n v="1"/>
    <n v="0.2"/>
    <n v="0.504"/>
    <s v="Profit"/>
    <s v="CA"/>
    <x v="0"/>
    <x v="6"/>
  </r>
  <r>
    <n v="3768"/>
    <s v="CA-2015-103205"/>
    <d v="2015-12-08T00:00:00"/>
    <x v="763"/>
    <s v="Second Class"/>
    <s v="JJ-15760"/>
    <s v="Joel Jenkins"/>
    <x v="2"/>
    <s v="United States"/>
    <s v="Houston"/>
    <s v="Texas"/>
    <n v="77036"/>
    <x v="2"/>
    <s v="TEC-PH-10004896"/>
    <x v="2"/>
    <x v="7"/>
    <s v="Nokia Lumia 521 (T-Mobile)"/>
    <x v="664"/>
    <n v="5"/>
    <n v="0.2"/>
    <n v="11.996"/>
    <s v="Profit"/>
    <s v="CA"/>
    <x v="0"/>
    <x v="7"/>
  </r>
  <r>
    <n v="3769"/>
    <s v="CA-2014-153913"/>
    <d v="2014-12-16T00:00:00"/>
    <x v="966"/>
    <s v="Second Class"/>
    <s v="KB-16585"/>
    <s v="Ken Black"/>
    <x v="1"/>
    <s v="United States"/>
    <s v="Hialeah"/>
    <s v="Florida"/>
    <n v="33012"/>
    <x v="0"/>
    <s v="FUR-CH-10000988"/>
    <x v="0"/>
    <x v="1"/>
    <s v="Hon Olson Stacker Stools"/>
    <x v="2881"/>
    <n v="9"/>
    <n v="0.2"/>
    <n v="101.3832"/>
    <s v="Profit"/>
    <s v="CA"/>
    <x v="0"/>
    <x v="1"/>
  </r>
  <r>
    <n v="3770"/>
    <s v="CA-2014-153913"/>
    <d v="2014-12-16T00:00:00"/>
    <x v="966"/>
    <s v="Second Class"/>
    <s v="KB-16585"/>
    <s v="Ken Black"/>
    <x v="1"/>
    <s v="United States"/>
    <s v="Hialeah"/>
    <s v="Florida"/>
    <n v="33012"/>
    <x v="0"/>
    <s v="OFF-FA-10000490"/>
    <x v="1"/>
    <x v="13"/>
    <s v="OIC Binder Clips, Mini, 1/4&quot; Capacity, Black"/>
    <x v="2882"/>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x v="2883"/>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x v="249"/>
    <n v="2"/>
    <n v="0.2"/>
    <n v="-19.5624"/>
    <s v="Loss"/>
    <s v="US"/>
    <x v="1"/>
    <x v="4"/>
  </r>
  <r>
    <n v="3773"/>
    <s v="CA-2014-115357"/>
    <d v="2014-08-06T00:00:00"/>
    <x v="826"/>
    <s v="Second Class"/>
    <s v="RF-19735"/>
    <s v="Roland Fjeld"/>
    <x v="0"/>
    <s v="United States"/>
    <s v="Columbia"/>
    <s v="South Carolina"/>
    <n v="29203"/>
    <x v="0"/>
    <s v="TEC-AC-10000023"/>
    <x v="2"/>
    <x v="11"/>
    <s v="Maxell 74 Minute CD-R Spindle, 50/Pack"/>
    <x v="2884"/>
    <n v="3"/>
    <n v="0"/>
    <n v="22.647600000000001"/>
    <s v="Profit"/>
    <s v="CA"/>
    <x v="0"/>
    <x v="11"/>
  </r>
  <r>
    <n v="3774"/>
    <s v="US-2014-102715"/>
    <d v="2014-04-11T00:00:00"/>
    <x v="969"/>
    <s v="Second Class"/>
    <s v="JK-15370"/>
    <s v="Jay Kimmel"/>
    <x v="0"/>
    <s v="United States"/>
    <s v="Miami"/>
    <s v="Florida"/>
    <n v="33180"/>
    <x v="0"/>
    <s v="OFF-FA-10001332"/>
    <x v="1"/>
    <x v="13"/>
    <s v="Acco Banker's Clasps, 5 3/4&quot;-Long"/>
    <x v="2721"/>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x v="2885"/>
    <n v="3"/>
    <n v="0.2"/>
    <n v="81.594899999999996"/>
    <s v="Profit"/>
    <s v="US"/>
    <x v="1"/>
    <x v="11"/>
  </r>
  <r>
    <n v="3776"/>
    <s v="US-2014-102715"/>
    <d v="2014-04-11T00:00:00"/>
    <x v="969"/>
    <s v="Second Class"/>
    <s v="JK-15370"/>
    <s v="Jay Kimmel"/>
    <x v="0"/>
    <s v="United States"/>
    <s v="Miami"/>
    <s v="Florida"/>
    <n v="33180"/>
    <x v="0"/>
    <s v="OFF-PA-10000029"/>
    <x v="1"/>
    <x v="10"/>
    <s v="Xerox 224"/>
    <x v="559"/>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x v="2886"/>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x v="16"/>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x v="973"/>
    <n v="3"/>
    <n v="0.2"/>
    <n v="8.9969999999999999"/>
    <s v="Profit"/>
    <s v="US"/>
    <x v="1"/>
    <x v="7"/>
  </r>
  <r>
    <n v="3780"/>
    <s v="CA-2017-118521"/>
    <d v="2017-02-16T00:00:00"/>
    <x v="971"/>
    <s v="Standard Class"/>
    <s v="LF-17185"/>
    <s v="Luke Foster"/>
    <x v="0"/>
    <s v="United States"/>
    <s v="New York City"/>
    <s v="New York"/>
    <n v="10035"/>
    <x v="3"/>
    <s v="OFF-PA-10003465"/>
    <x v="1"/>
    <x v="10"/>
    <s v="Xerox 1912"/>
    <x v="2428"/>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x v="2887"/>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x v="2888"/>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x v="821"/>
    <n v="3"/>
    <n v="0.2"/>
    <n v="3.339"/>
    <s v="Profit"/>
    <s v="CA"/>
    <x v="0"/>
    <x v="10"/>
  </r>
  <r>
    <n v="3784"/>
    <s v="CA-2017-165204"/>
    <d v="2017-11-13T00:00:00"/>
    <x v="38"/>
    <s v="Second Class"/>
    <s v="MN-17935"/>
    <s v="Michael Nguyen"/>
    <x v="0"/>
    <s v="United States"/>
    <s v="Memphis"/>
    <s v="Tennessee"/>
    <n v="38109"/>
    <x v="0"/>
    <s v="OFF-ST-10003716"/>
    <x v="1"/>
    <x v="4"/>
    <s v="Tennsco Double-Tier Lockers"/>
    <x v="2889"/>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x v="2890"/>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x v="2891"/>
    <n v="2"/>
    <n v="0.7"/>
    <n v="-2.61"/>
    <s v="Loss"/>
    <s v="CA"/>
    <x v="0"/>
    <x v="8"/>
  </r>
  <r>
    <n v="3787"/>
    <s v="CA-2016-144218"/>
    <d v="2016-10-31T00:00:00"/>
    <x v="271"/>
    <s v="Standard Class"/>
    <s v="JD-15895"/>
    <s v="Jonathan Doherty"/>
    <x v="1"/>
    <s v="United States"/>
    <s v="Los Angeles"/>
    <s v="California"/>
    <n v="90045"/>
    <x v="1"/>
    <s v="OFF-ST-10002615"/>
    <x v="1"/>
    <x v="4"/>
    <s v="Dual Level, Single-Width Filing Carts"/>
    <x v="2892"/>
    <n v="7"/>
    <n v="0"/>
    <n v="282.20920000000001"/>
    <s v="Profit"/>
    <s v="CA"/>
    <x v="0"/>
    <x v="4"/>
  </r>
  <r>
    <n v="3788"/>
    <s v="CA-2016-169971"/>
    <d v="2016-09-04T00:00:00"/>
    <x v="411"/>
    <s v="Standard Class"/>
    <s v="IL-15100"/>
    <s v="Ivan Liston"/>
    <x v="0"/>
    <s v="United States"/>
    <s v="Houston"/>
    <s v="Texas"/>
    <n v="77041"/>
    <x v="2"/>
    <s v="OFF-AR-10002804"/>
    <x v="1"/>
    <x v="6"/>
    <s v="Faber Castell Col-Erase Pencils"/>
    <x v="2893"/>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x v="2894"/>
    <n v="3"/>
    <n v="0.2"/>
    <n v="7.0172999999999996"/>
    <s v="Profit"/>
    <s v="CA"/>
    <x v="0"/>
    <x v="6"/>
  </r>
  <r>
    <n v="3790"/>
    <s v="US-2016-133508"/>
    <d v="2016-04-17T00:00:00"/>
    <x v="180"/>
    <s v="Standard Class"/>
    <s v="SW-20350"/>
    <s v="Sean Wendt"/>
    <x v="2"/>
    <s v="United States"/>
    <s v="Omaha"/>
    <s v="Nebraska"/>
    <n v="68104"/>
    <x v="2"/>
    <s v="OFF-FA-10000134"/>
    <x v="1"/>
    <x v="13"/>
    <s v="Advantus Push Pins, Aluminum Head"/>
    <x v="289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x v="2131"/>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x v="28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x v="2897"/>
    <n v="6"/>
    <n v="0.2"/>
    <n v="2.2044000000000001"/>
    <s v="Profit"/>
    <s v="CA"/>
    <x v="0"/>
    <x v="6"/>
  </r>
  <r>
    <n v="3794"/>
    <s v="CA-2015-163762"/>
    <d v="2015-11-27T00:00:00"/>
    <x v="382"/>
    <s v="Standard Class"/>
    <s v="JE-15475"/>
    <s v="Jeremy Ellison"/>
    <x v="0"/>
    <s v="United States"/>
    <s v="New York City"/>
    <s v="New York"/>
    <n v="10024"/>
    <x v="3"/>
    <s v="OFF-AR-10001915"/>
    <x v="1"/>
    <x v="6"/>
    <s v="Peel-Off China Markers"/>
    <x v="1400"/>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x v="2898"/>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x v="2899"/>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x v="2900"/>
    <n v="4"/>
    <n v="0"/>
    <n v="12.0252"/>
    <s v="Profit"/>
    <s v="US"/>
    <x v="1"/>
    <x v="6"/>
  </r>
  <r>
    <n v="3798"/>
    <s v="CA-2017-121314"/>
    <d v="2017-09-23T00:00:00"/>
    <x v="255"/>
    <s v="First Class"/>
    <s v="BE-11410"/>
    <s v="Bobby Elias"/>
    <x v="0"/>
    <s v="United States"/>
    <s v="Miami"/>
    <s v="Florida"/>
    <n v="33178"/>
    <x v="0"/>
    <s v="OFF-PA-10003395"/>
    <x v="1"/>
    <x v="10"/>
    <s v="Xerox 1941"/>
    <x v="1140"/>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x v="2901"/>
    <n v="3"/>
    <n v="0.4"/>
    <n v="-192.04679999999999"/>
    <s v="Loss"/>
    <s v="CA"/>
    <x v="0"/>
    <x v="3"/>
  </r>
  <r>
    <n v="3800"/>
    <s v="CA-2017-147760"/>
    <d v="2017-11-04T00:00:00"/>
    <x v="133"/>
    <s v="First Class"/>
    <s v="KL-16555"/>
    <s v="Kelly Lampkin"/>
    <x v="1"/>
    <s v="United States"/>
    <s v="Greensboro"/>
    <s v="North Carolina"/>
    <n v="27405"/>
    <x v="0"/>
    <s v="TEC-PH-10002483"/>
    <x v="2"/>
    <x v="7"/>
    <s v="Motorola Moto X"/>
    <x v="2902"/>
    <n v="5"/>
    <n v="0.2"/>
    <n v="118.9965"/>
    <s v="Profit"/>
    <s v="CA"/>
    <x v="0"/>
    <x v="7"/>
  </r>
  <r>
    <n v="3801"/>
    <s v="CA-2016-156503"/>
    <d v="2016-10-14T00:00:00"/>
    <x v="550"/>
    <s v="Standard Class"/>
    <s v="NC-18415"/>
    <s v="Nathan Cano"/>
    <x v="0"/>
    <s v="United States"/>
    <s v="Jacksonville"/>
    <s v="North Carolina"/>
    <n v="28540"/>
    <x v="0"/>
    <s v="FUR-CH-10003606"/>
    <x v="0"/>
    <x v="1"/>
    <s v="SAFCO Folding Chair Trolley"/>
    <x v="2903"/>
    <n v="1"/>
    <n v="0.2"/>
    <n v="10.2592"/>
    <s v="Profit"/>
    <s v="CA"/>
    <x v="0"/>
    <x v="1"/>
  </r>
  <r>
    <n v="3802"/>
    <s v="CA-2016-156503"/>
    <d v="2016-10-14T00:00:00"/>
    <x v="550"/>
    <s v="Standard Class"/>
    <s v="NC-18415"/>
    <s v="Nathan Cano"/>
    <x v="0"/>
    <s v="United States"/>
    <s v="Jacksonville"/>
    <s v="North Carolina"/>
    <n v="28540"/>
    <x v="0"/>
    <s v="TEC-AC-10002473"/>
    <x v="2"/>
    <x v="11"/>
    <s v="Maxell 4.7GB DVD-R"/>
    <x v="216"/>
    <n v="1"/>
    <n v="0.2"/>
    <n v="5.9598000000000004"/>
    <s v="Profit"/>
    <s v="CA"/>
    <x v="0"/>
    <x v="11"/>
  </r>
  <r>
    <n v="3803"/>
    <s v="CA-2016-156503"/>
    <d v="2016-10-14T00:00:00"/>
    <x v="550"/>
    <s v="Standard Class"/>
    <s v="NC-18415"/>
    <s v="Nathan Cano"/>
    <x v="0"/>
    <s v="United States"/>
    <s v="Jacksonville"/>
    <s v="North Carolina"/>
    <n v="28540"/>
    <x v="0"/>
    <s v="OFF-PA-10002319"/>
    <x v="1"/>
    <x v="10"/>
    <s v="Xerox 1944"/>
    <x v="2502"/>
    <n v="3"/>
    <n v="0.2"/>
    <n v="33.721200000000003"/>
    <s v="Profit"/>
    <s v="CA"/>
    <x v="0"/>
    <x v="10"/>
  </r>
  <r>
    <n v="3804"/>
    <s v="CA-2016-156503"/>
    <d v="2016-10-14T00:00:00"/>
    <x v="550"/>
    <s v="Standard Class"/>
    <s v="NC-18415"/>
    <s v="Nathan Cano"/>
    <x v="0"/>
    <s v="United States"/>
    <s v="Jacksonville"/>
    <s v="North Carolina"/>
    <n v="28540"/>
    <x v="0"/>
    <s v="OFF-SU-10000946"/>
    <x v="1"/>
    <x v="14"/>
    <s v="Staple remover"/>
    <x v="2543"/>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x v="2904"/>
    <n v="4"/>
    <n v="0.2"/>
    <n v="13.128"/>
    <s v="Profit"/>
    <s v="CA"/>
    <x v="0"/>
    <x v="12"/>
  </r>
  <r>
    <n v="3806"/>
    <s v="CA-2016-156503"/>
    <d v="2016-10-14T00:00:00"/>
    <x v="550"/>
    <s v="Standard Class"/>
    <s v="NC-18415"/>
    <s v="Nathan Cano"/>
    <x v="0"/>
    <s v="United States"/>
    <s v="Jacksonville"/>
    <s v="North Carolina"/>
    <n v="28540"/>
    <x v="0"/>
    <s v="OFF-PA-10002377"/>
    <x v="1"/>
    <x v="10"/>
    <s v="Xerox 1916"/>
    <x v="2905"/>
    <n v="1"/>
    <n v="0.2"/>
    <n v="14.682"/>
    <s v="Profit"/>
    <s v="CA"/>
    <x v="0"/>
    <x v="10"/>
  </r>
  <r>
    <n v="3807"/>
    <s v="CA-2015-113628"/>
    <d v="2015-11-12T00:00:00"/>
    <x v="765"/>
    <s v="Standard Class"/>
    <s v="AH-10690"/>
    <s v="Anna H‰berlin"/>
    <x v="1"/>
    <s v="United States"/>
    <s v="Plantation"/>
    <s v="Florida"/>
    <n v="33317"/>
    <x v="0"/>
    <s v="OFF-AR-10001246"/>
    <x v="1"/>
    <x v="6"/>
    <s v="Newell 317"/>
    <x v="2660"/>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x v="2906"/>
    <n v="2"/>
    <n v="0.7"/>
    <n v="-4.0157999999999996"/>
    <s v="Loss"/>
    <s v="CA"/>
    <x v="0"/>
    <x v="8"/>
  </r>
  <r>
    <n v="3809"/>
    <s v="CA-2015-113628"/>
    <d v="2015-11-12T00:00:00"/>
    <x v="765"/>
    <s v="Standard Class"/>
    <s v="AH-10690"/>
    <s v="Anna H‰berlin"/>
    <x v="1"/>
    <s v="United States"/>
    <s v="Plantation"/>
    <s v="Florida"/>
    <n v="33317"/>
    <x v="0"/>
    <s v="OFF-BI-10002799"/>
    <x v="1"/>
    <x v="8"/>
    <s v="SlimView Poly Binder, 3/8&quot;"/>
    <x v="2907"/>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x v="2908"/>
    <n v="5"/>
    <n v="0.2"/>
    <n v="-72.039000000000001"/>
    <s v="Loss"/>
    <s v="CA"/>
    <x v="0"/>
    <x v="1"/>
  </r>
  <r>
    <n v="3811"/>
    <s v="CA-2015-113628"/>
    <d v="2015-11-12T00:00:00"/>
    <x v="765"/>
    <s v="Standard Class"/>
    <s v="AH-10690"/>
    <s v="Anna H‰berlin"/>
    <x v="1"/>
    <s v="United States"/>
    <s v="Plantation"/>
    <s v="Florida"/>
    <n v="33317"/>
    <x v="0"/>
    <s v="TEC-PH-10000441"/>
    <x v="2"/>
    <x v="7"/>
    <s v="VTech DS6151"/>
    <x v="515"/>
    <n v="1"/>
    <n v="0.2"/>
    <n v="10.0792"/>
    <s v="Profit"/>
    <s v="CA"/>
    <x v="0"/>
    <x v="7"/>
  </r>
  <r>
    <n v="3812"/>
    <s v="CA-2015-113628"/>
    <d v="2015-11-12T00:00:00"/>
    <x v="765"/>
    <s v="Standard Class"/>
    <s v="AH-10690"/>
    <s v="Anna H‰berlin"/>
    <x v="1"/>
    <s v="United States"/>
    <s v="Plantation"/>
    <s v="Florida"/>
    <n v="33317"/>
    <x v="0"/>
    <s v="FUR-CH-10004477"/>
    <x v="0"/>
    <x v="1"/>
    <s v="Global Push Button Manager's Chair, Indigo"/>
    <x v="2909"/>
    <n v="3"/>
    <n v="0.2"/>
    <n v="16.440300000000001"/>
    <s v="Profit"/>
    <s v="CA"/>
    <x v="0"/>
    <x v="1"/>
  </r>
  <r>
    <n v="3813"/>
    <s v="CA-2017-147753"/>
    <d v="2017-03-05T00:00:00"/>
    <x v="974"/>
    <s v="Same Day"/>
    <s v="PK-19075"/>
    <s v="Pete Kriz"/>
    <x v="0"/>
    <s v="United States"/>
    <s v="Milwaukee"/>
    <s v="Wisconsin"/>
    <n v="53209"/>
    <x v="2"/>
    <s v="OFF-LA-10003537"/>
    <x v="1"/>
    <x v="2"/>
    <s v="Avery 515"/>
    <x v="2910"/>
    <n v="2"/>
    <n v="0"/>
    <n v="11.7782"/>
    <s v="Profit"/>
    <s v="CA"/>
    <x v="0"/>
    <x v="2"/>
  </r>
  <r>
    <n v="3814"/>
    <s v="CA-2015-103961"/>
    <d v="2015-11-05T00:00:00"/>
    <x v="217"/>
    <s v="Standard Class"/>
    <s v="NG-18430"/>
    <s v="Nathan Gelder"/>
    <x v="0"/>
    <s v="United States"/>
    <s v="Quincy"/>
    <s v="Illinois"/>
    <n v="62301"/>
    <x v="2"/>
    <s v="OFF-LA-10004484"/>
    <x v="1"/>
    <x v="2"/>
    <s v="Avery 476"/>
    <x v="2911"/>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x v="2912"/>
    <n v="5"/>
    <n v="0.2"/>
    <n v="51.497500000000002"/>
    <s v="Profit"/>
    <s v="CA"/>
    <x v="0"/>
    <x v="7"/>
  </r>
  <r>
    <n v="3816"/>
    <s v="CA-2016-152471"/>
    <d v="2016-07-08T00:00:00"/>
    <x v="975"/>
    <s v="Same Day"/>
    <s v="ZD-21925"/>
    <s v="Zuschuss Donatelli"/>
    <x v="0"/>
    <s v="United States"/>
    <s v="Jacksonville"/>
    <s v="Florida"/>
    <n v="32216"/>
    <x v="0"/>
    <s v="OFF-PA-10004965"/>
    <x v="1"/>
    <x v="10"/>
    <s v="Xerox 1921"/>
    <x v="2913"/>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x v="2770"/>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x v="127"/>
    <n v="3"/>
    <n v="0"/>
    <n v="0"/>
    <s v="Profit"/>
    <s v="CA"/>
    <x v="0"/>
    <x v="7"/>
  </r>
  <r>
    <n v="3819"/>
    <s v="CA-2015-102582"/>
    <d v="2015-09-15T00:00:00"/>
    <x v="400"/>
    <s v="Standard Class"/>
    <s v="NW-18400"/>
    <s v="Natalie Webber"/>
    <x v="0"/>
    <s v="United States"/>
    <s v="Mobile"/>
    <s v="Alabama"/>
    <n v="36608"/>
    <x v="0"/>
    <s v="FUR-CH-10004853"/>
    <x v="0"/>
    <x v="1"/>
    <s v="Global Manager's Adjustable Task Chair, Storm"/>
    <x v="2914"/>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x v="2915"/>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x v="2317"/>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x v="2916"/>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x v="2556"/>
    <n v="6"/>
    <n v="0.2"/>
    <n v="6.1559999999999997"/>
    <s v="Profit"/>
    <s v="CA"/>
    <x v="0"/>
    <x v="8"/>
  </r>
  <r>
    <n v="3824"/>
    <s v="CA-2015-140984"/>
    <d v="2015-09-14T00:00:00"/>
    <x v="629"/>
    <s v="Standard Class"/>
    <s v="CC-12685"/>
    <s v="Craig Carroll"/>
    <x v="0"/>
    <s v="United States"/>
    <s v="New York City"/>
    <s v="New York"/>
    <n v="10011"/>
    <x v="3"/>
    <s v="OFF-ST-10000585"/>
    <x v="1"/>
    <x v="4"/>
    <s v="Economy Rollaway Files"/>
    <x v="2917"/>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x v="2873"/>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x v="91"/>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x v="2025"/>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x v="2918"/>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x v="2919"/>
    <n v="1"/>
    <n v="0"/>
    <n v="7.4592000000000001"/>
    <s v="Profit"/>
    <s v="CA"/>
    <x v="0"/>
    <x v="1"/>
  </r>
  <r>
    <n v="3830"/>
    <s v="CA-2017-141733"/>
    <d v="2017-05-07T00:00:00"/>
    <x v="676"/>
    <s v="Standard Class"/>
    <s v="RW-19540"/>
    <s v="Rick Wilson"/>
    <x v="1"/>
    <s v="United States"/>
    <s v="Detroit"/>
    <s v="Michigan"/>
    <n v="48234"/>
    <x v="2"/>
    <s v="FUR-CH-10000595"/>
    <x v="0"/>
    <x v="1"/>
    <s v="Safco Contoured Stacking Chairs"/>
    <x v="2920"/>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x v="2921"/>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x v="2922"/>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x v="2923"/>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x v="2924"/>
    <n v="5"/>
    <n v="0.4"/>
    <n v="-209.994"/>
    <s v="Loss"/>
    <s v="CA"/>
    <x v="0"/>
    <x v="7"/>
  </r>
  <r>
    <n v="3835"/>
    <s v="CA-2014-105984"/>
    <d v="2014-11-24T00:00:00"/>
    <x v="81"/>
    <s v="Same Day"/>
    <s v="MY-18295"/>
    <s v="Muhammed Yedwab"/>
    <x v="1"/>
    <s v="United States"/>
    <s v="Columbus"/>
    <s v="Ohio"/>
    <n v="43229"/>
    <x v="3"/>
    <s v="FUR-CH-10000847"/>
    <x v="0"/>
    <x v="1"/>
    <s v="Global Executive Mid-Back Manager's Chair"/>
    <x v="2925"/>
    <n v="3"/>
    <n v="0.3"/>
    <n v="-34.9176"/>
    <s v="Loss"/>
    <s v="CA"/>
    <x v="0"/>
    <x v="1"/>
  </r>
  <r>
    <n v="3836"/>
    <s v="CA-2014-100363"/>
    <d v="2014-04-08T00:00:00"/>
    <x v="977"/>
    <s v="Standard Class"/>
    <s v="JM-15655"/>
    <s v="Jim Mitchum"/>
    <x v="1"/>
    <s v="United States"/>
    <s v="Glendale"/>
    <s v="Arizona"/>
    <n v="85301"/>
    <x v="1"/>
    <s v="OFF-FA-10000611"/>
    <x v="1"/>
    <x v="13"/>
    <s v="Binder Clips by OIC"/>
    <x v="2926"/>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x v="2927"/>
    <n v="3"/>
    <n v="0.2"/>
    <n v="6.8903999999999996"/>
    <s v="Profit"/>
    <s v="CA"/>
    <x v="0"/>
    <x v="10"/>
  </r>
  <r>
    <n v="3838"/>
    <s v="CA-2014-126760"/>
    <d v="2014-07-26T00:00:00"/>
    <x v="978"/>
    <s v="Standard Class"/>
    <s v="KM-16720"/>
    <s v="Kunst Miller"/>
    <x v="0"/>
    <s v="United States"/>
    <s v="North Las Vegas"/>
    <s v="Nevada"/>
    <n v="89031"/>
    <x v="1"/>
    <s v="TEC-PH-10001363"/>
    <x v="2"/>
    <x v="7"/>
    <s v="Apple iPhone 5S"/>
    <x v="2928"/>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x v="2929"/>
    <n v="3"/>
    <n v="0.2"/>
    <n v="-109.5822"/>
    <s v="Loss"/>
    <s v="CA"/>
    <x v="0"/>
    <x v="1"/>
  </r>
  <r>
    <n v="3840"/>
    <s v="CA-2014-126760"/>
    <d v="2014-07-26T00:00:00"/>
    <x v="978"/>
    <s v="Standard Class"/>
    <s v="KM-16720"/>
    <s v="Kunst Miller"/>
    <x v="0"/>
    <s v="United States"/>
    <s v="North Las Vegas"/>
    <s v="Nevada"/>
    <n v="89031"/>
    <x v="1"/>
    <s v="FUR-FU-10004018"/>
    <x v="0"/>
    <x v="5"/>
    <s v="Tensor Computer Mounted Lamp"/>
    <x v="2930"/>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x v="2931"/>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x v="2932"/>
    <n v="3"/>
    <n v="0.2"/>
    <n v="10.647"/>
    <s v="Profit"/>
    <s v="US"/>
    <x v="1"/>
    <x v="1"/>
  </r>
  <r>
    <n v="3843"/>
    <s v="CA-2014-101931"/>
    <d v="2014-10-28T00:00:00"/>
    <x v="199"/>
    <s v="First Class"/>
    <s v="TS-21370"/>
    <s v="Todd Sumrall"/>
    <x v="1"/>
    <s v="United States"/>
    <s v="Los Angeles"/>
    <s v="California"/>
    <n v="90049"/>
    <x v="1"/>
    <s v="OFF-BI-10004140"/>
    <x v="1"/>
    <x v="8"/>
    <s v="Avery Non-Stick Binders"/>
    <x v="1576"/>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x v="2933"/>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x v="293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x v="293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x v="1581"/>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x v="875"/>
    <n v="3"/>
    <n v="0"/>
    <n v="0"/>
    <s v="Profit"/>
    <s v="CA"/>
    <x v="0"/>
    <x v="4"/>
  </r>
  <r>
    <n v="3849"/>
    <s v="CA-2017-161053"/>
    <d v="2017-09-22T00:00:00"/>
    <x v="19"/>
    <s v="First Class"/>
    <s v="JE-15745"/>
    <s v="Joel Eaton"/>
    <x v="0"/>
    <s v="United States"/>
    <s v="Fayetteville"/>
    <s v="Arkansas"/>
    <n v="72701"/>
    <x v="0"/>
    <s v="OFF-BI-10004318"/>
    <x v="1"/>
    <x v="8"/>
    <s v="Ibico EB-19 Dual Function Manual Binding System"/>
    <x v="293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x v="2700"/>
    <n v="5"/>
    <n v="0"/>
    <n v="15.378"/>
    <s v="Profit"/>
    <s v="CA"/>
    <x v="0"/>
    <x v="11"/>
  </r>
  <r>
    <n v="3851"/>
    <s v="CA-2015-142377"/>
    <d v="2015-12-04T00:00:00"/>
    <x v="234"/>
    <s v="Standard Class"/>
    <s v="MS-17980"/>
    <s v="Michael Stewart"/>
    <x v="1"/>
    <s v="United States"/>
    <s v="Springfield"/>
    <s v="Missouri"/>
    <n v="65807"/>
    <x v="2"/>
    <s v="OFF-PA-10001970"/>
    <x v="1"/>
    <x v="10"/>
    <s v="Xerox 1881"/>
    <x v="2937"/>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x v="2938"/>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x v="2939"/>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x v="1900"/>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x v="1579"/>
    <n v="5"/>
    <n v="0"/>
    <n v="0"/>
    <s v="Profit"/>
    <s v="US"/>
    <x v="1"/>
    <x v="4"/>
  </r>
  <r>
    <n v="3856"/>
    <s v="US-2017-105389"/>
    <d v="2017-10-23T00:00:00"/>
    <x v="980"/>
    <s v="Second Class"/>
    <s v="DM-13015"/>
    <s v="Darrin Martin"/>
    <x v="0"/>
    <s v="United States"/>
    <s v="San Antonio"/>
    <s v="Texas"/>
    <n v="78207"/>
    <x v="2"/>
    <s v="OFF-BI-10004364"/>
    <x v="1"/>
    <x v="8"/>
    <s v="Storex Dura Pro Binders"/>
    <x v="2940"/>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x v="2912"/>
    <n v="5"/>
    <n v="0.2"/>
    <n v="51.497500000000002"/>
    <s v="Profit"/>
    <s v="US"/>
    <x v="1"/>
    <x v="7"/>
  </r>
  <r>
    <n v="3858"/>
    <s v="US-2017-105389"/>
    <d v="2017-10-23T00:00:00"/>
    <x v="980"/>
    <s v="Second Class"/>
    <s v="DM-13015"/>
    <s v="Darrin Martin"/>
    <x v="0"/>
    <s v="United States"/>
    <s v="San Antonio"/>
    <s v="Texas"/>
    <n v="78207"/>
    <x v="2"/>
    <s v="OFF-AR-10000634"/>
    <x v="1"/>
    <x v="6"/>
    <s v="Newell 320"/>
    <x v="1495"/>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x v="2941"/>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x v="2942"/>
    <n v="3"/>
    <n v="0.5"/>
    <n v="-269.33760000000001"/>
    <s v="Loss"/>
    <s v="CA"/>
    <x v="0"/>
    <x v="3"/>
  </r>
  <r>
    <n v="3861"/>
    <s v="CA-2017-154039"/>
    <d v="2017-02-17T00:00:00"/>
    <x v="981"/>
    <s v="Standard Class"/>
    <s v="JK-16120"/>
    <s v="Julie Kriz"/>
    <x v="2"/>
    <s v="United States"/>
    <s v="Chicago"/>
    <s v="Illinois"/>
    <n v="60653"/>
    <x v="2"/>
    <s v="TEC-PH-10002789"/>
    <x v="2"/>
    <x v="7"/>
    <s v="LG Exalt"/>
    <x v="1858"/>
    <n v="1"/>
    <n v="0.2"/>
    <n v="10.9193"/>
    <s v="Profit"/>
    <s v="CA"/>
    <x v="0"/>
    <x v="7"/>
  </r>
  <r>
    <n v="3862"/>
    <s v="CA-2014-135755"/>
    <d v="2014-05-03T00:00:00"/>
    <x v="503"/>
    <s v="Standard Class"/>
    <s v="NC-18415"/>
    <s v="Nathan Cano"/>
    <x v="0"/>
    <s v="United States"/>
    <s v="Yonkers"/>
    <s v="New York"/>
    <n v="10701"/>
    <x v="3"/>
    <s v="OFF-BI-10004828"/>
    <x v="1"/>
    <x v="8"/>
    <s v="GBC Poly Designer Binding Covers"/>
    <x v="2943"/>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x v="2944"/>
    <n v="3"/>
    <n v="0.2"/>
    <n v="3.9498000000000002"/>
    <s v="Profit"/>
    <s v="CA"/>
    <x v="0"/>
    <x v="8"/>
  </r>
  <r>
    <n v="3864"/>
    <s v="CA-2017-123246"/>
    <d v="2017-10-17T00:00:00"/>
    <x v="163"/>
    <s v="Second Class"/>
    <s v="AJ-10960"/>
    <s v="Astrea Jones"/>
    <x v="0"/>
    <s v="United States"/>
    <s v="San Diego"/>
    <s v="California"/>
    <n v="92037"/>
    <x v="1"/>
    <s v="OFF-AR-10001770"/>
    <x v="1"/>
    <x v="6"/>
    <s v="Economy #2 Pencils"/>
    <x v="2945"/>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x v="294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x v="1657"/>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x v="2947"/>
    <n v="6"/>
    <n v="0"/>
    <n v="55.922400000000003"/>
    <s v="Profit"/>
    <s v="CA"/>
    <x v="0"/>
    <x v="11"/>
  </r>
  <r>
    <n v="3868"/>
    <s v="CA-2015-132486"/>
    <d v="2015-10-23T00:00:00"/>
    <x v="983"/>
    <s v="Second Class"/>
    <s v="JF-15355"/>
    <s v="Jay Fein"/>
    <x v="0"/>
    <s v="United States"/>
    <s v="San Diego"/>
    <s v="California"/>
    <n v="92105"/>
    <x v="1"/>
    <s v="TEC-AC-10000710"/>
    <x v="2"/>
    <x v="11"/>
    <s v="Maxell DVD-RAM Discs"/>
    <x v="2948"/>
    <n v="9"/>
    <n v="0"/>
    <n v="63.7776"/>
    <s v="Profit"/>
    <s v="CA"/>
    <x v="0"/>
    <x v="11"/>
  </r>
  <r>
    <n v="3869"/>
    <s v="CA-2015-132486"/>
    <d v="2015-10-23T00:00:00"/>
    <x v="983"/>
    <s v="Second Class"/>
    <s v="JF-15355"/>
    <s v="Jay Fein"/>
    <x v="0"/>
    <s v="United States"/>
    <s v="San Diego"/>
    <s v="California"/>
    <n v="92105"/>
    <x v="1"/>
    <s v="FUR-CH-10004495"/>
    <x v="0"/>
    <x v="1"/>
    <s v="Global Leather and Oak Executive Chair, Black"/>
    <x v="2949"/>
    <n v="1"/>
    <n v="0.2"/>
    <n v="27.088200000000001"/>
    <s v="Profit"/>
    <s v="CA"/>
    <x v="0"/>
    <x v="1"/>
  </r>
  <r>
    <n v="3870"/>
    <s v="CA-2015-132486"/>
    <d v="2015-10-23T00:00:00"/>
    <x v="983"/>
    <s v="Second Class"/>
    <s v="JF-15355"/>
    <s v="Jay Fein"/>
    <x v="0"/>
    <s v="United States"/>
    <s v="San Diego"/>
    <s v="California"/>
    <n v="92105"/>
    <x v="1"/>
    <s v="FUR-CH-10004540"/>
    <x v="0"/>
    <x v="1"/>
    <s v="Global Chrome Stack Chair"/>
    <x v="2950"/>
    <n v="7"/>
    <n v="0.2"/>
    <n v="16.7972"/>
    <s v="Profit"/>
    <s v="CA"/>
    <x v="0"/>
    <x v="1"/>
  </r>
  <r>
    <n v="3871"/>
    <s v="CA-2015-132486"/>
    <d v="2015-10-23T00:00:00"/>
    <x v="983"/>
    <s v="Second Class"/>
    <s v="JF-15355"/>
    <s v="Jay Fein"/>
    <x v="0"/>
    <s v="United States"/>
    <s v="San Diego"/>
    <s v="California"/>
    <n v="92105"/>
    <x v="1"/>
    <s v="OFF-PA-10004971"/>
    <x v="1"/>
    <x v="10"/>
    <s v="Xerox 196"/>
    <x v="1049"/>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x v="2951"/>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x v="2952"/>
    <n v="3"/>
    <n v="0.2"/>
    <n v="42.117600000000003"/>
    <s v="Profit"/>
    <s v="CA"/>
    <x v="0"/>
    <x v="1"/>
  </r>
  <r>
    <n v="3874"/>
    <s v="CA-2016-136231"/>
    <d v="2016-09-05T00:00:00"/>
    <x v="62"/>
    <s v="Second Class"/>
    <s v="DM-13015"/>
    <s v="Darrin Martin"/>
    <x v="0"/>
    <s v="United States"/>
    <s v="Johnson City"/>
    <s v="Tennessee"/>
    <n v="37604"/>
    <x v="0"/>
    <s v="OFF-EN-10001099"/>
    <x v="1"/>
    <x v="12"/>
    <s v="Staple envelope"/>
    <x v="2953"/>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x v="2954"/>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x v="2955"/>
    <n v="2"/>
    <n v="0.2"/>
    <n v="6.7990000000000004"/>
    <s v="Profit"/>
    <s v="CA"/>
    <x v="0"/>
    <x v="7"/>
  </r>
  <r>
    <n v="3877"/>
    <s v="CA-2016-136231"/>
    <d v="2016-09-05T00:00:00"/>
    <x v="62"/>
    <s v="Second Class"/>
    <s v="DM-13015"/>
    <s v="Darrin Martin"/>
    <x v="0"/>
    <s v="United States"/>
    <s v="Johnson City"/>
    <s v="Tennessee"/>
    <n v="37604"/>
    <x v="0"/>
    <s v="OFF-PA-10000327"/>
    <x v="1"/>
    <x v="10"/>
    <s v="Xerox 1971"/>
    <x v="1495"/>
    <n v="3"/>
    <n v="0.2"/>
    <n v="3.21"/>
    <s v="Profit"/>
    <s v="CA"/>
    <x v="0"/>
    <x v="10"/>
  </r>
  <r>
    <n v="3878"/>
    <s v="CA-2016-140641"/>
    <d v="2016-10-28T00:00:00"/>
    <x v="195"/>
    <s v="Standard Class"/>
    <s v="EP-13915"/>
    <s v="Emily Phan"/>
    <x v="0"/>
    <s v="United States"/>
    <s v="Tampa"/>
    <s v="Florida"/>
    <n v="33614"/>
    <x v="0"/>
    <s v="OFF-BI-10001191"/>
    <x v="1"/>
    <x v="8"/>
    <s v="Canvas Sectional Post Binders"/>
    <x v="2956"/>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x v="1587"/>
    <n v="4"/>
    <n v="0.2"/>
    <n v="3.7223999999999999"/>
    <s v="Profit"/>
    <s v="CA"/>
    <x v="0"/>
    <x v="4"/>
  </r>
  <r>
    <n v="3880"/>
    <s v="CA-2014-151001"/>
    <d v="2014-04-05T00:00:00"/>
    <x v="284"/>
    <s v="First Class"/>
    <s v="JG-15805"/>
    <s v="John Grady"/>
    <x v="1"/>
    <s v="United States"/>
    <s v="Decatur"/>
    <s v="Illinois"/>
    <n v="62521"/>
    <x v="2"/>
    <s v="OFF-ST-10001031"/>
    <x v="1"/>
    <x v="4"/>
    <s v="Adjustable Personal File Tote"/>
    <x v="2957"/>
    <n v="4"/>
    <n v="0.2"/>
    <n v="3.9072"/>
    <s v="Profit"/>
    <s v="CA"/>
    <x v="0"/>
    <x v="4"/>
  </r>
  <r>
    <n v="3881"/>
    <s v="CA-2015-129896"/>
    <d v="2015-06-15T00:00:00"/>
    <x v="403"/>
    <s v="Standard Class"/>
    <s v="PF-19120"/>
    <s v="Peter Fuller"/>
    <x v="0"/>
    <s v="United States"/>
    <s v="Gilbert"/>
    <s v="Arizona"/>
    <n v="85234"/>
    <x v="1"/>
    <s v="OFF-PA-10002245"/>
    <x v="1"/>
    <x v="10"/>
    <s v="Xerox 1895"/>
    <x v="380"/>
    <n v="2"/>
    <n v="0.2"/>
    <n v="2.99"/>
    <s v="Profit"/>
    <s v="CA"/>
    <x v="0"/>
    <x v="10"/>
  </r>
  <r>
    <n v="3882"/>
    <s v="CA-2015-129896"/>
    <d v="2015-06-15T00:00:00"/>
    <x v="403"/>
    <s v="Standard Class"/>
    <s v="PF-19120"/>
    <s v="Peter Fuller"/>
    <x v="0"/>
    <s v="United States"/>
    <s v="Gilbert"/>
    <s v="Arizona"/>
    <n v="85234"/>
    <x v="1"/>
    <s v="OFF-ST-10004804"/>
    <x v="1"/>
    <x v="4"/>
    <s v="Belkin 19&quot; Vented Equipment Shelf, Black"/>
    <x v="249"/>
    <n v="2"/>
    <n v="0.2"/>
    <n v="-19.5624"/>
    <s v="Loss"/>
    <s v="CA"/>
    <x v="0"/>
    <x v="4"/>
  </r>
  <r>
    <n v="3883"/>
    <s v="CA-2015-129896"/>
    <d v="2015-06-15T00:00:00"/>
    <x v="403"/>
    <s v="Standard Class"/>
    <s v="PF-19120"/>
    <s v="Peter Fuller"/>
    <x v="0"/>
    <s v="United States"/>
    <s v="Gilbert"/>
    <s v="Arizona"/>
    <n v="85234"/>
    <x v="1"/>
    <s v="FUR-FU-10004904"/>
    <x v="0"/>
    <x v="5"/>
    <s v="Eldon &quot;L&quot; Workstation Diamond Chairmat"/>
    <x v="2958"/>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x v="2959"/>
    <n v="4"/>
    <n v="0.2"/>
    <n v="11.070399999999999"/>
    <s v="Profit"/>
    <s v="CA"/>
    <x v="0"/>
    <x v="5"/>
  </r>
  <r>
    <n v="3885"/>
    <s v="CA-2014-152849"/>
    <d v="2014-07-05T00:00:00"/>
    <x v="984"/>
    <s v="Standard Class"/>
    <s v="DW-13195"/>
    <s v="David Wiener"/>
    <x v="1"/>
    <s v="United States"/>
    <s v="Knoxville"/>
    <s v="Tennessee"/>
    <n v="37918"/>
    <x v="0"/>
    <s v="OFF-AR-10002833"/>
    <x v="1"/>
    <x v="6"/>
    <s v="Newell 322"/>
    <x v="964"/>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x v="2960"/>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x v="2961"/>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x v="18"/>
    <n v="2"/>
    <n v="0"/>
    <n v="2.6536"/>
    <s v="Profit"/>
    <s v="CA"/>
    <x v="0"/>
    <x v="6"/>
  </r>
  <r>
    <n v="3889"/>
    <s v="CA-2014-100895"/>
    <d v="2014-06-02T00:00:00"/>
    <x v="104"/>
    <s v="Standard Class"/>
    <s v="SV-20785"/>
    <s v="Stewart Visinsky"/>
    <x v="0"/>
    <s v="United States"/>
    <s v="Roswell"/>
    <s v="Georgia"/>
    <n v="30076"/>
    <x v="0"/>
    <s v="TEC-PH-10001425"/>
    <x v="2"/>
    <x v="7"/>
    <s v="Mophie Juice Pack Helium for iPhone"/>
    <x v="758"/>
    <n v="3"/>
    <n v="0"/>
    <n v="67.191599999999994"/>
    <s v="Profit"/>
    <s v="CA"/>
    <x v="0"/>
    <x v="7"/>
  </r>
  <r>
    <n v="3890"/>
    <s v="CA-2014-100895"/>
    <d v="2014-06-02T00:00:00"/>
    <x v="104"/>
    <s v="Standard Class"/>
    <s v="SV-20785"/>
    <s v="Stewart Visinsky"/>
    <x v="0"/>
    <s v="United States"/>
    <s v="Roswell"/>
    <s v="Georgia"/>
    <n v="30076"/>
    <x v="0"/>
    <s v="OFF-ST-10001490"/>
    <x v="1"/>
    <x v="4"/>
    <s v="Hot File 7-Pocket, Floor Stand"/>
    <x v="2962"/>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x v="2963"/>
    <n v="2"/>
    <n v="0"/>
    <n v="217.767"/>
    <s v="Profit"/>
    <s v="US"/>
    <x v="1"/>
    <x v="11"/>
  </r>
  <r>
    <n v="3892"/>
    <s v="US-2016-163881"/>
    <d v="2016-11-24T00:00:00"/>
    <x v="724"/>
    <s v="Standard Class"/>
    <s v="SP-20860"/>
    <s v="Sung Pak"/>
    <x v="1"/>
    <s v="United States"/>
    <s v="Los Angeles"/>
    <s v="California"/>
    <n v="90036"/>
    <x v="1"/>
    <s v="FUR-CH-10001394"/>
    <x v="0"/>
    <x v="1"/>
    <s v="Global Leather Executive Chair"/>
    <x v="2964"/>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x v="2965"/>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x v="1761"/>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x v="2966"/>
    <n v="5"/>
    <n v="0.8"/>
    <n v="-16.466999999999999"/>
    <s v="Loss"/>
    <s v="US"/>
    <x v="1"/>
    <x v="8"/>
  </r>
  <r>
    <n v="3896"/>
    <s v="CA-2017-110212"/>
    <d v="2017-05-01T00:00:00"/>
    <x v="547"/>
    <s v="Standard Class"/>
    <s v="SJ-20125"/>
    <s v="Sanjit Jacobs"/>
    <x v="2"/>
    <s v="United States"/>
    <s v="Texarkana"/>
    <s v="Arkansas"/>
    <n v="71854"/>
    <x v="0"/>
    <s v="TEC-AC-10002331"/>
    <x v="2"/>
    <x v="11"/>
    <s v="Maxell 74 Minute CDR, 10/Pack"/>
    <x v="2967"/>
    <n v="5"/>
    <n v="0"/>
    <n v="18.093"/>
    <s v="Profit"/>
    <s v="CA"/>
    <x v="0"/>
    <x v="11"/>
  </r>
  <r>
    <n v="3897"/>
    <s v="CA-2017-134285"/>
    <d v="2017-12-07T00:00:00"/>
    <x v="169"/>
    <s v="Standard Class"/>
    <s v="DS-13180"/>
    <s v="David Smith"/>
    <x v="1"/>
    <s v="United States"/>
    <s v="San Antonio"/>
    <s v="Texas"/>
    <n v="78207"/>
    <x v="2"/>
    <s v="OFF-FA-10000611"/>
    <x v="1"/>
    <x v="13"/>
    <s v="Binder Clips by OIC"/>
    <x v="1480"/>
    <n v="3"/>
    <n v="0.2"/>
    <n v="1.2432000000000001"/>
    <s v="Profit"/>
    <s v="CA"/>
    <x v="0"/>
    <x v="13"/>
  </r>
  <r>
    <n v="3898"/>
    <s v="CA-2017-134285"/>
    <d v="2017-12-07T00:00:00"/>
    <x v="169"/>
    <s v="Standard Class"/>
    <s v="DS-13180"/>
    <s v="David Smith"/>
    <x v="1"/>
    <s v="United States"/>
    <s v="San Antonio"/>
    <s v="Texas"/>
    <n v="78207"/>
    <x v="2"/>
    <s v="OFF-PA-10000304"/>
    <x v="1"/>
    <x v="10"/>
    <s v="Xerox 1995"/>
    <x v="12"/>
    <n v="3"/>
    <n v="0.2"/>
    <n v="5.4432"/>
    <s v="Profit"/>
    <s v="CA"/>
    <x v="0"/>
    <x v="10"/>
  </r>
  <r>
    <n v="3899"/>
    <s v="CA-2017-102267"/>
    <d v="2017-11-30T00:00:00"/>
    <x v="379"/>
    <s v="Standard Class"/>
    <s v="SC-20800"/>
    <s v="Stuart Calhoun"/>
    <x v="0"/>
    <s v="United States"/>
    <s v="Edinburg"/>
    <s v="Texas"/>
    <n v="78539"/>
    <x v="2"/>
    <s v="OFF-FA-10000611"/>
    <x v="1"/>
    <x v="13"/>
    <s v="Binder Clips by OIC"/>
    <x v="2926"/>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x v="2454"/>
    <n v="2"/>
    <n v="0.2"/>
    <n v="25.596800000000002"/>
    <s v="Profit"/>
    <s v="CA"/>
    <x v="0"/>
    <x v="11"/>
  </r>
  <r>
    <n v="3901"/>
    <s v="CA-2015-121097"/>
    <d v="2015-01-03T00:00:00"/>
    <x v="987"/>
    <s v="Standard Class"/>
    <s v="SF-20965"/>
    <s v="Sylvia Foulston"/>
    <x v="1"/>
    <s v="United States"/>
    <s v="Baytown"/>
    <s v="Texas"/>
    <n v="77520"/>
    <x v="2"/>
    <s v="OFF-PA-10001937"/>
    <x v="1"/>
    <x v="10"/>
    <s v="Xerox 21"/>
    <x v="559"/>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x v="730"/>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x v="2968"/>
    <n v="14"/>
    <n v="0"/>
    <n v="75.6952"/>
    <s v="Profit"/>
    <s v="US"/>
    <x v="1"/>
    <x v="4"/>
  </r>
  <r>
    <n v="3904"/>
    <s v="CA-2015-167010"/>
    <d v="2015-04-05T00:00:00"/>
    <x v="57"/>
    <s v="Standard Class"/>
    <s v="VT-21700"/>
    <s v="Valerie Takahito"/>
    <x v="2"/>
    <s v="United States"/>
    <s v="Philadelphia"/>
    <s v="Pennsylvania"/>
    <n v="19143"/>
    <x v="3"/>
    <s v="OFF-AP-10004036"/>
    <x v="1"/>
    <x v="9"/>
    <s v="Bionaire 99.97% HEPA Air Cleaner"/>
    <x v="2969"/>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x v="2480"/>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x v="2970"/>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x v="1926"/>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x v="542"/>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x v="2971"/>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x v="2972"/>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x v="2973"/>
    <n v="5"/>
    <n v="0.5"/>
    <n v="-211.47"/>
    <s v="Loss"/>
    <s v="CA"/>
    <x v="0"/>
    <x v="0"/>
  </r>
  <r>
    <n v="3912"/>
    <s v="CA-2017-126788"/>
    <d v="2017-06-05T00:00:00"/>
    <x v="501"/>
    <s v="First Class"/>
    <s v="AB-10105"/>
    <s v="Adrian Barton"/>
    <x v="0"/>
    <s v="United States"/>
    <s v="Pearland"/>
    <s v="Texas"/>
    <n v="77581"/>
    <x v="2"/>
    <s v="TEC-PH-10001619"/>
    <x v="2"/>
    <x v="7"/>
    <s v="LG G3"/>
    <x v="549"/>
    <n v="3"/>
    <n v="0.2"/>
    <n v="52.917299999999997"/>
    <s v="Profit"/>
    <s v="CA"/>
    <x v="0"/>
    <x v="7"/>
  </r>
  <r>
    <n v="3913"/>
    <s v="CA-2017-148068"/>
    <d v="2017-09-18T00:00:00"/>
    <x v="425"/>
    <s v="Standard Class"/>
    <s v="MM-18280"/>
    <s v="Muhammed MacIntyre"/>
    <x v="1"/>
    <s v="United States"/>
    <s v="New York City"/>
    <s v="New York"/>
    <n v="10035"/>
    <x v="3"/>
    <s v="OFF-PA-10001639"/>
    <x v="1"/>
    <x v="10"/>
    <s v="Xerox 203"/>
    <x v="537"/>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x v="759"/>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x v="2974"/>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x v="224"/>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x v="2975"/>
    <n v="2"/>
    <n v="0.2"/>
    <n v="5.2312000000000003"/>
    <s v="Profit"/>
    <s v="US"/>
    <x v="1"/>
    <x v="10"/>
  </r>
  <r>
    <n v="3918"/>
    <s v="US-2017-142573"/>
    <d v="2017-07-18T00:00:00"/>
    <x v="989"/>
    <s v="Standard Class"/>
    <s v="ML-17410"/>
    <s v="Maris LaWare"/>
    <x v="0"/>
    <s v="United States"/>
    <s v="Phoenix"/>
    <s v="Arizona"/>
    <n v="85023"/>
    <x v="1"/>
    <s v="OFF-BI-10003350"/>
    <x v="1"/>
    <x v="8"/>
    <s v="Acco Expandable Hanging Binders"/>
    <x v="2976"/>
    <n v="4"/>
    <n v="0.7"/>
    <n v="-6.1247999999999996"/>
    <s v="Loss"/>
    <s v="US"/>
    <x v="1"/>
    <x v="8"/>
  </r>
  <r>
    <n v="3919"/>
    <s v="US-2017-142573"/>
    <d v="2017-07-18T00:00:00"/>
    <x v="989"/>
    <s v="Standard Class"/>
    <s v="ML-17410"/>
    <s v="Maris LaWare"/>
    <x v="0"/>
    <s v="United States"/>
    <s v="Phoenix"/>
    <s v="Arizona"/>
    <n v="85023"/>
    <x v="1"/>
    <s v="FUR-CH-10000513"/>
    <x v="0"/>
    <x v="1"/>
    <s v="High-Back Leather Manager's Chair"/>
    <x v="2977"/>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x v="297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x v="1458"/>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x v="1988"/>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x v="863"/>
    <n v="6"/>
    <n v="0.2"/>
    <n v="7.92"/>
    <s v="Profit"/>
    <s v="CA"/>
    <x v="0"/>
    <x v="10"/>
  </r>
  <r>
    <n v="3924"/>
    <s v="CA-2017-146920"/>
    <d v="2017-08-28T00:00:00"/>
    <x v="153"/>
    <s v="Standard Class"/>
    <s v="SC-20305"/>
    <s v="Sean Christensen"/>
    <x v="0"/>
    <s v="United States"/>
    <s v="Chicago"/>
    <s v="Illinois"/>
    <n v="60623"/>
    <x v="2"/>
    <s v="OFF-PA-10001461"/>
    <x v="1"/>
    <x v="10"/>
    <s v="HP Office Paper (20Lb. and 87 Bright)"/>
    <x v="2979"/>
    <n v="5"/>
    <n v="0.2"/>
    <n v="9.3520000000000003"/>
    <s v="Profit"/>
    <s v="CA"/>
    <x v="0"/>
    <x v="10"/>
  </r>
  <r>
    <n v="3925"/>
    <s v="CA-2014-103940"/>
    <d v="2014-09-17T00:00:00"/>
    <x v="110"/>
    <s v="Standard Class"/>
    <s v="BN-11515"/>
    <s v="Bradley Nguyen"/>
    <x v="0"/>
    <s v="United States"/>
    <s v="Seattle"/>
    <s v="Washington"/>
    <n v="98103"/>
    <x v="1"/>
    <s v="OFF-ST-10004963"/>
    <x v="1"/>
    <x v="4"/>
    <s v="Eldon Gobal File Keepers"/>
    <x v="2980"/>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x v="2981"/>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x v="2233"/>
    <n v="2"/>
    <n v="0"/>
    <n v="13.4292"/>
    <s v="Profit"/>
    <s v="CA"/>
    <x v="0"/>
    <x v="5"/>
  </r>
  <r>
    <n v="3928"/>
    <s v="CA-2014-103940"/>
    <d v="2014-09-17T00:00:00"/>
    <x v="110"/>
    <s v="Standard Class"/>
    <s v="BN-11515"/>
    <s v="Bradley Nguyen"/>
    <x v="0"/>
    <s v="United States"/>
    <s v="Seattle"/>
    <s v="Washington"/>
    <n v="98103"/>
    <x v="1"/>
    <s v="OFF-BI-10002735"/>
    <x v="1"/>
    <x v="8"/>
    <s v="GBC Prestige Therm-A-Bind Covers"/>
    <x v="194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x v="2982"/>
    <n v="5"/>
    <n v="0.32"/>
    <n v="-14.196"/>
    <s v="Loss"/>
    <s v="CA"/>
    <x v="0"/>
    <x v="0"/>
  </r>
  <r>
    <n v="3930"/>
    <s v="CA-2016-162082"/>
    <d v="2016-03-14T00:00:00"/>
    <x v="320"/>
    <s v="First Class"/>
    <s v="JS-15880"/>
    <s v="John Stevenson"/>
    <x v="0"/>
    <s v="United States"/>
    <s v="Harlingen"/>
    <s v="Texas"/>
    <n v="78550"/>
    <x v="2"/>
    <s v="OFF-PA-10001934"/>
    <x v="1"/>
    <x v="10"/>
    <s v="Xerox 1993"/>
    <x v="1170"/>
    <n v="1"/>
    <n v="0.2"/>
    <n v="1.8792"/>
    <s v="Profit"/>
    <s v="CA"/>
    <x v="0"/>
    <x v="10"/>
  </r>
  <r>
    <n v="3931"/>
    <s v="CA-2016-162082"/>
    <d v="2016-03-14T00:00:00"/>
    <x v="320"/>
    <s v="First Class"/>
    <s v="JS-15880"/>
    <s v="John Stevenson"/>
    <x v="0"/>
    <s v="United States"/>
    <s v="Harlingen"/>
    <s v="Texas"/>
    <n v="78550"/>
    <x v="2"/>
    <s v="OFF-AR-10001044"/>
    <x v="1"/>
    <x v="6"/>
    <s v="BOSTON Ranger #55 Pencil Sharpener, Black"/>
    <x v="2983"/>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x v="298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x v="730"/>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x v="2985"/>
    <n v="5"/>
    <n v="0"/>
    <n v="2.726"/>
    <s v="Profit"/>
    <s v="CA"/>
    <x v="0"/>
    <x v="6"/>
  </r>
  <r>
    <n v="3935"/>
    <s v="CA-2017-123001"/>
    <d v="2017-09-02T00:00:00"/>
    <x v="221"/>
    <s v="Standard Class"/>
    <s v="AW-10840"/>
    <s v="Anthony Witt"/>
    <x v="0"/>
    <s v="United States"/>
    <s v="Bakersfield"/>
    <s v="California"/>
    <n v="93309"/>
    <x v="1"/>
    <s v="OFF-LA-10004544"/>
    <x v="1"/>
    <x v="2"/>
    <s v="Avery 505"/>
    <x v="2986"/>
    <n v="5"/>
    <n v="0"/>
    <n v="37"/>
    <s v="Profit"/>
    <s v="CA"/>
    <x v="0"/>
    <x v="2"/>
  </r>
  <r>
    <n v="3936"/>
    <s v="CA-2017-123001"/>
    <d v="2017-09-02T00:00:00"/>
    <x v="221"/>
    <s v="Standard Class"/>
    <s v="AW-10840"/>
    <s v="Anthony Witt"/>
    <x v="0"/>
    <s v="United States"/>
    <s v="Bakersfield"/>
    <s v="California"/>
    <n v="93309"/>
    <x v="1"/>
    <s v="TEC-PH-10003484"/>
    <x v="2"/>
    <x v="7"/>
    <s v="Ooma Telo VoIP Home Phone System"/>
    <x v="1212"/>
    <n v="2"/>
    <n v="0.2"/>
    <n v="12.599"/>
    <s v="Profit"/>
    <s v="CA"/>
    <x v="0"/>
    <x v="7"/>
  </r>
  <r>
    <n v="3937"/>
    <s v="CA-2015-118955"/>
    <d v="2015-06-16T00:00:00"/>
    <x v="403"/>
    <s v="Standard Class"/>
    <s v="LS-17230"/>
    <s v="Lycoris Saunders"/>
    <x v="0"/>
    <s v="United States"/>
    <s v="Grand Prairie"/>
    <s v="Texas"/>
    <n v="75051"/>
    <x v="2"/>
    <s v="OFF-EN-10001028"/>
    <x v="1"/>
    <x v="12"/>
    <s v="Staple envelope"/>
    <x v="1505"/>
    <n v="3"/>
    <n v="0.2"/>
    <n v="9.3444000000000003"/>
    <s v="Profit"/>
    <s v="CA"/>
    <x v="0"/>
    <x v="12"/>
  </r>
  <r>
    <n v="3938"/>
    <s v="CA-2015-118955"/>
    <d v="2015-06-16T00:00:00"/>
    <x v="403"/>
    <s v="Standard Class"/>
    <s v="LS-17230"/>
    <s v="Lycoris Saunders"/>
    <x v="0"/>
    <s v="United States"/>
    <s v="Grand Prairie"/>
    <s v="Texas"/>
    <n v="75051"/>
    <x v="2"/>
    <s v="OFF-PA-10004156"/>
    <x v="1"/>
    <x v="10"/>
    <s v="Xerox 188"/>
    <x v="1908"/>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x v="2987"/>
    <n v="2"/>
    <n v="0.3"/>
    <n v="-25.3764"/>
    <s v="Loss"/>
    <s v="CA"/>
    <x v="0"/>
    <x v="1"/>
  </r>
  <r>
    <n v="3940"/>
    <s v="US-2016-143448"/>
    <d v="2016-12-10T00:00:00"/>
    <x v="5"/>
    <s v="Same Day"/>
    <s v="MH-17455"/>
    <s v="Mark Hamilton"/>
    <x v="0"/>
    <s v="United States"/>
    <s v="Greenwood"/>
    <s v="Indiana"/>
    <n v="46142"/>
    <x v="2"/>
    <s v="FUR-CH-10003379"/>
    <x v="0"/>
    <x v="1"/>
    <s v="Global Commerce Series High-Back Swivel/Tilt Chairs"/>
    <x v="2988"/>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x v="58"/>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x v="334"/>
    <n v="1"/>
    <n v="0.2"/>
    <n v="1.0286999999999999"/>
    <s v="Profit"/>
    <s v="CA"/>
    <x v="0"/>
    <x v="8"/>
  </r>
  <r>
    <n v="3943"/>
    <s v="CA-2017-160458"/>
    <d v="2017-05-27T00:00:00"/>
    <x v="990"/>
    <s v="Second Class"/>
    <s v="EH-13945"/>
    <s v="Eric Hoffmann"/>
    <x v="0"/>
    <s v="United States"/>
    <s v="Memphis"/>
    <s v="Tennessee"/>
    <n v="38109"/>
    <x v="0"/>
    <s v="OFF-PA-10001166"/>
    <x v="1"/>
    <x v="10"/>
    <s v="Xerox 2"/>
    <x v="233"/>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x v="2989"/>
    <n v="7"/>
    <n v="0"/>
    <n v="16.703399999999998"/>
    <s v="Profit"/>
    <s v="US"/>
    <x v="1"/>
    <x v="14"/>
  </r>
  <r>
    <n v="3945"/>
    <s v="CA-2016-133144"/>
    <d v="2016-05-16T00:00:00"/>
    <x v="662"/>
    <s v="Second Class"/>
    <s v="DO-13435"/>
    <s v="Denny Ordway"/>
    <x v="0"/>
    <s v="United States"/>
    <s v="Los Angeles"/>
    <s v="California"/>
    <n v="90036"/>
    <x v="1"/>
    <s v="OFF-PA-10004971"/>
    <x v="1"/>
    <x v="10"/>
    <s v="Xerox 196"/>
    <x v="1686"/>
    <n v="3"/>
    <n v="0"/>
    <n v="8.4966000000000008"/>
    <s v="Profit"/>
    <s v="CA"/>
    <x v="0"/>
    <x v="10"/>
  </r>
  <r>
    <n v="3946"/>
    <s v="CA-2017-167871"/>
    <d v="2017-11-18T00:00:00"/>
    <x v="122"/>
    <s v="Standard Class"/>
    <s v="AF-10870"/>
    <s v="Art Ferguson"/>
    <x v="0"/>
    <s v="United States"/>
    <s v="Homestead"/>
    <s v="Florida"/>
    <n v="33030"/>
    <x v="0"/>
    <s v="OFF-PA-10001977"/>
    <x v="1"/>
    <x v="10"/>
    <s v="Xerox 194"/>
    <x v="2990"/>
    <n v="1"/>
    <n v="0.2"/>
    <n v="15.5344"/>
    <s v="Profit"/>
    <s v="CA"/>
    <x v="0"/>
    <x v="10"/>
  </r>
  <r>
    <n v="3947"/>
    <s v="CA-2017-167871"/>
    <d v="2017-11-18T00:00:00"/>
    <x v="122"/>
    <s v="Standard Class"/>
    <s v="AF-10870"/>
    <s v="Art Ferguson"/>
    <x v="0"/>
    <s v="United States"/>
    <s v="Homestead"/>
    <s v="Florida"/>
    <n v="33030"/>
    <x v="0"/>
    <s v="OFF-SU-10001225"/>
    <x v="1"/>
    <x v="14"/>
    <s v="Staple remover"/>
    <x v="2991"/>
    <n v="1"/>
    <n v="0.2"/>
    <n v="-0.66239999999999999"/>
    <s v="Loss"/>
    <s v="CA"/>
    <x v="0"/>
    <x v="14"/>
  </r>
  <r>
    <n v="3948"/>
    <s v="CA-2016-119963"/>
    <d v="2016-11-18T00:00:00"/>
    <x v="407"/>
    <s v="Standard Class"/>
    <s v="SN-20710"/>
    <s v="Steve Nguyen"/>
    <x v="2"/>
    <s v="United States"/>
    <s v="Pasadena"/>
    <s v="Texas"/>
    <n v="77506"/>
    <x v="2"/>
    <s v="OFF-AR-10003514"/>
    <x v="1"/>
    <x v="6"/>
    <s v="4009 Highlighters by Sanford"/>
    <x v="2850"/>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x v="2992"/>
    <n v="2"/>
    <n v="0.2"/>
    <n v="15.8756"/>
    <s v="Profit"/>
    <s v="CA"/>
    <x v="0"/>
    <x v="2"/>
  </r>
  <r>
    <n v="3950"/>
    <s v="CA-2016-119963"/>
    <d v="2016-11-18T00:00:00"/>
    <x v="407"/>
    <s v="Standard Class"/>
    <s v="SN-20710"/>
    <s v="Steve Nguyen"/>
    <x v="2"/>
    <s v="United States"/>
    <s v="Pasadena"/>
    <s v="Texas"/>
    <n v="77506"/>
    <x v="2"/>
    <s v="OFF-PA-10001970"/>
    <x v="1"/>
    <x v="10"/>
    <s v="Xerox 1881"/>
    <x v="2993"/>
    <n v="2"/>
    <n v="0.2"/>
    <n v="6.6311999999999998"/>
    <s v="Profit"/>
    <s v="CA"/>
    <x v="0"/>
    <x v="10"/>
  </r>
  <r>
    <n v="3951"/>
    <s v="CA-2016-119963"/>
    <d v="2016-11-18T00:00:00"/>
    <x v="407"/>
    <s v="Standard Class"/>
    <s v="SN-20710"/>
    <s v="Steve Nguyen"/>
    <x v="2"/>
    <s v="United States"/>
    <s v="Pasadena"/>
    <s v="Texas"/>
    <n v="77506"/>
    <x v="2"/>
    <s v="FUR-CH-10003817"/>
    <x v="0"/>
    <x v="1"/>
    <s v="Global Value Steno Chair, Gray"/>
    <x v="2994"/>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x v="2995"/>
    <n v="2"/>
    <n v="0.2"/>
    <n v="6.0368000000000004"/>
    <s v="Profit"/>
    <s v="CA"/>
    <x v="0"/>
    <x v="8"/>
  </r>
  <r>
    <n v="3953"/>
    <s v="US-2016-151862"/>
    <d v="2016-03-01T00:00:00"/>
    <x v="599"/>
    <s v="Standard Class"/>
    <s v="ON-18715"/>
    <s v="Odella Nelson"/>
    <x v="1"/>
    <s v="United States"/>
    <s v="Denver"/>
    <s v="Colorado"/>
    <n v="80219"/>
    <x v="1"/>
    <s v="TEC-PH-10003535"/>
    <x v="2"/>
    <x v="7"/>
    <s v="RCA ViSYS 25423RE1 Corded phone"/>
    <x v="1290"/>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x v="1418"/>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x v="2996"/>
    <n v="1"/>
    <n v="0"/>
    <n v="2.3521000000000001"/>
    <s v="Profit"/>
    <s v="CA"/>
    <x v="0"/>
    <x v="5"/>
  </r>
  <r>
    <n v="3956"/>
    <s v="CA-2014-133228"/>
    <d v="2014-04-04T00:00:00"/>
    <x v="568"/>
    <s v="Standard Class"/>
    <s v="MS-17710"/>
    <s v="Maurice Satty"/>
    <x v="0"/>
    <s v="United States"/>
    <s v="Detroit"/>
    <s v="Michigan"/>
    <n v="48205"/>
    <x v="2"/>
    <s v="OFF-AR-10001955"/>
    <x v="1"/>
    <x v="6"/>
    <s v="Newell 319"/>
    <x v="1362"/>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x v="2997"/>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x v="2998"/>
    <n v="3"/>
    <n v="0.7"/>
    <n v="-8.6456999999999997"/>
    <s v="Loss"/>
    <s v="CA"/>
    <x v="0"/>
    <x v="8"/>
  </r>
  <r>
    <n v="3959"/>
    <s v="CA-2016-156573"/>
    <d v="2016-05-29T00:00:00"/>
    <x v="993"/>
    <s v="Standard Class"/>
    <s v="RB-19360"/>
    <s v="Raymond Buch"/>
    <x v="0"/>
    <s v="United States"/>
    <s v="Nashville"/>
    <s v="Tennessee"/>
    <n v="37211"/>
    <x v="0"/>
    <s v="OFF-AR-10003732"/>
    <x v="1"/>
    <x v="6"/>
    <s v="Newell 333"/>
    <x v="2999"/>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x v="3000"/>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x v="3001"/>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x v="179"/>
    <n v="5"/>
    <n v="0"/>
    <n v="44.984999999999999"/>
    <s v="Profit"/>
    <s v="CA"/>
    <x v="0"/>
    <x v="7"/>
  </r>
  <r>
    <n v="3963"/>
    <s v="CA-2017-134838"/>
    <d v="2017-02-19T00:00:00"/>
    <x v="971"/>
    <s v="First Class"/>
    <s v="ED-13885"/>
    <s v="Emily Ducich"/>
    <x v="2"/>
    <s v="United States"/>
    <s v="Los Angeles"/>
    <s v="California"/>
    <n v="90045"/>
    <x v="1"/>
    <s v="OFF-AR-10000634"/>
    <x v="1"/>
    <x v="6"/>
    <s v="Newell 320"/>
    <x v="1371"/>
    <n v="3"/>
    <n v="0"/>
    <n v="3.4668000000000001"/>
    <s v="Profit"/>
    <s v="CA"/>
    <x v="0"/>
    <x v="6"/>
  </r>
  <r>
    <n v="3964"/>
    <s v="CA-2017-134838"/>
    <d v="2017-02-19T00:00:00"/>
    <x v="971"/>
    <s v="First Class"/>
    <s v="ED-13885"/>
    <s v="Emily Ducich"/>
    <x v="2"/>
    <s v="United States"/>
    <s v="Los Angeles"/>
    <s v="California"/>
    <n v="90045"/>
    <x v="1"/>
    <s v="FUR-FU-10004018"/>
    <x v="0"/>
    <x v="5"/>
    <s v="Tensor Computer Mounted Lamp"/>
    <x v="3002"/>
    <n v="3"/>
    <n v="0"/>
    <n v="12.0609"/>
    <s v="Profit"/>
    <s v="CA"/>
    <x v="0"/>
    <x v="5"/>
  </r>
  <r>
    <n v="3965"/>
    <s v="CA-2016-120257"/>
    <d v="2016-09-22T00:00:00"/>
    <x v="961"/>
    <s v="Standard Class"/>
    <s v="PW-19240"/>
    <s v="Pierre Wener"/>
    <x v="0"/>
    <s v="United States"/>
    <s v="Philadelphia"/>
    <s v="Pennsylvania"/>
    <n v="19140"/>
    <x v="3"/>
    <s v="OFF-AR-10003481"/>
    <x v="1"/>
    <x v="6"/>
    <s v="Newell 348"/>
    <x v="956"/>
    <n v="3"/>
    <n v="0.2"/>
    <n v="0.88560000000000005"/>
    <s v="Profit"/>
    <s v="CA"/>
    <x v="0"/>
    <x v="6"/>
  </r>
  <r>
    <n v="3966"/>
    <s v="CA-2014-164910"/>
    <d v="2014-11-12T00:00:00"/>
    <x v="995"/>
    <s v="Second Class"/>
    <s v="DM-13345"/>
    <s v="Denise Monton"/>
    <x v="1"/>
    <s v="United States"/>
    <s v="Asheville"/>
    <s v="North Carolina"/>
    <n v="28806"/>
    <x v="0"/>
    <s v="OFF-AR-10003651"/>
    <x v="1"/>
    <x v="6"/>
    <s v="Newell 350"/>
    <x v="956"/>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x v="1912"/>
    <n v="4"/>
    <n v="0"/>
    <n v="22.8904"/>
    <s v="Profit"/>
    <s v="CA"/>
    <x v="0"/>
    <x v="6"/>
  </r>
  <r>
    <n v="3968"/>
    <s v="CA-2016-146010"/>
    <d v="2016-05-20T00:00:00"/>
    <x v="213"/>
    <s v="First Class"/>
    <s v="EH-14125"/>
    <s v="Eugene Hildebrand"/>
    <x v="2"/>
    <s v="United States"/>
    <s v="Colorado Springs"/>
    <s v="Colorado"/>
    <n v="80906"/>
    <x v="1"/>
    <s v="OFF-BI-10003638"/>
    <x v="1"/>
    <x v="8"/>
    <s v="GBC Durable Plastic Covers"/>
    <x v="3003"/>
    <n v="7"/>
    <n v="0.7"/>
    <n v="-32.508000000000003"/>
    <s v="Loss"/>
    <s v="CA"/>
    <x v="0"/>
    <x v="8"/>
  </r>
  <r>
    <n v="3969"/>
    <s v="US-2015-163685"/>
    <d v="2015-06-01T00:00:00"/>
    <x v="997"/>
    <s v="Standard Class"/>
    <s v="KE-16420"/>
    <s v="Katrina Edelman"/>
    <x v="1"/>
    <s v="United States"/>
    <s v="San Antonio"/>
    <s v="Texas"/>
    <n v="78207"/>
    <x v="2"/>
    <s v="OFF-BI-10001890"/>
    <x v="1"/>
    <x v="8"/>
    <s v="Avery Poly Binder Pockets"/>
    <x v="3004"/>
    <n v="8"/>
    <n v="0.8"/>
    <n v="-9.1647999999999996"/>
    <s v="Loss"/>
    <s v="US"/>
    <x v="1"/>
    <x v="8"/>
  </r>
  <r>
    <n v="3970"/>
    <s v="US-2015-163685"/>
    <d v="2015-06-01T00:00:00"/>
    <x v="997"/>
    <s v="Standard Class"/>
    <s v="KE-16420"/>
    <s v="Katrina Edelman"/>
    <x v="1"/>
    <s v="United States"/>
    <s v="San Antonio"/>
    <s v="Texas"/>
    <n v="78207"/>
    <x v="2"/>
    <s v="OFF-PA-10002606"/>
    <x v="1"/>
    <x v="10"/>
    <s v="Xerox 1928"/>
    <x v="3005"/>
    <n v="10"/>
    <n v="0.2"/>
    <n v="13.2"/>
    <s v="Profit"/>
    <s v="US"/>
    <x v="1"/>
    <x v="10"/>
  </r>
  <r>
    <n v="3971"/>
    <s v="CA-2014-135090"/>
    <d v="2014-11-22T00:00:00"/>
    <x v="158"/>
    <s v="Standard Class"/>
    <s v="SP-20920"/>
    <s v="Susan Pistek"/>
    <x v="0"/>
    <s v="United States"/>
    <s v="Los Angeles"/>
    <s v="California"/>
    <n v="90036"/>
    <x v="1"/>
    <s v="OFF-PA-10002245"/>
    <x v="1"/>
    <x v="10"/>
    <s v="Xerox 1895"/>
    <x v="3006"/>
    <n v="9"/>
    <n v="0"/>
    <n v="24.219000000000001"/>
    <s v="Profit"/>
    <s v="CA"/>
    <x v="0"/>
    <x v="10"/>
  </r>
  <r>
    <n v="3972"/>
    <s v="CA-2015-132374"/>
    <d v="2015-02-22T00:00:00"/>
    <x v="998"/>
    <s v="Second Class"/>
    <s v="PS-19045"/>
    <s v="Penelope Sewall"/>
    <x v="2"/>
    <s v="United States"/>
    <s v="Sterling Heights"/>
    <s v="Michigan"/>
    <n v="48310"/>
    <x v="2"/>
    <s v="OFF-AR-10001615"/>
    <x v="1"/>
    <x v="6"/>
    <s v="Newell 34"/>
    <x v="1362"/>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x v="80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x v="1263"/>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x v="3007"/>
    <n v="8"/>
    <n v="0"/>
    <n v="124.2"/>
    <s v="Profit"/>
    <s v="CA"/>
    <x v="0"/>
    <x v="5"/>
  </r>
  <r>
    <n v="3976"/>
    <s v="CA-2016-167556"/>
    <d v="2016-03-29T00:00:00"/>
    <x v="944"/>
    <s v="Standard Class"/>
    <s v="JM-15250"/>
    <s v="Janet Martin"/>
    <x v="0"/>
    <s v="United States"/>
    <s v="New York City"/>
    <s v="New York"/>
    <n v="10009"/>
    <x v="3"/>
    <s v="OFF-BI-10000320"/>
    <x v="1"/>
    <x v="8"/>
    <s v="GBC Plastic Binding Combs"/>
    <x v="3008"/>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x v="3009"/>
    <n v="4"/>
    <n v="0"/>
    <n v="11.1776"/>
    <s v="Profit"/>
    <s v="US"/>
    <x v="1"/>
    <x v="5"/>
  </r>
  <r>
    <n v="3978"/>
    <s v="CA-2017-101308"/>
    <d v="2017-10-02T00:00:00"/>
    <x v="951"/>
    <s v="Standard Class"/>
    <s v="FG-14260"/>
    <s v="Frank Gastineau"/>
    <x v="2"/>
    <s v="United States"/>
    <s v="Seattle"/>
    <s v="Washington"/>
    <n v="98105"/>
    <x v="1"/>
    <s v="OFF-FA-10002780"/>
    <x v="1"/>
    <x v="13"/>
    <s v="Staples"/>
    <x v="3010"/>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x v="55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x v="3011"/>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x v="3012"/>
    <n v="3"/>
    <n v="0"/>
    <n v="15.8256"/>
    <s v="Profit"/>
    <s v="CA"/>
    <x v="0"/>
    <x v="9"/>
  </r>
  <r>
    <n v="3982"/>
    <s v="CA-2017-119564"/>
    <d v="2017-12-15T00:00:00"/>
    <x v="404"/>
    <s v="Standard Class"/>
    <s v="PL-18925"/>
    <s v="Paul Lucas"/>
    <x v="2"/>
    <s v="United States"/>
    <s v="Seattle"/>
    <s v="Washington"/>
    <n v="98115"/>
    <x v="1"/>
    <s v="FUR-FU-10003096"/>
    <x v="0"/>
    <x v="5"/>
    <s v="Master Giant Foot Doorstop, Safety Yellow"/>
    <x v="3013"/>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x v="2736"/>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x v="2430"/>
    <n v="5"/>
    <n v="0.2"/>
    <n v="944.98649999999998"/>
    <s v="Profit"/>
    <s v="CA"/>
    <x v="0"/>
    <x v="16"/>
  </r>
  <r>
    <n v="3985"/>
    <s v="CA-2016-135265"/>
    <d v="2016-07-07T00:00:00"/>
    <x v="1000"/>
    <s v="Second Class"/>
    <s v="CC-12370"/>
    <s v="Christopher Conant"/>
    <x v="0"/>
    <s v="United States"/>
    <s v="Los Angeles"/>
    <s v="California"/>
    <n v="90045"/>
    <x v="1"/>
    <s v="OFF-PA-10002923"/>
    <x v="1"/>
    <x v="10"/>
    <s v="Xerox 1942"/>
    <x v="1529"/>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x v="3014"/>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x v="3015"/>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x v="3016"/>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x v="3017"/>
    <n v="5"/>
    <n v="0.2"/>
    <n v="13.846"/>
    <s v="Profit"/>
    <s v="US"/>
    <x v="1"/>
    <x v="5"/>
  </r>
  <r>
    <n v="3990"/>
    <s v="CA-2014-122588"/>
    <d v="2014-11-25T00:00:00"/>
    <x v="680"/>
    <s v="Second Class"/>
    <s v="AR-10540"/>
    <s v="Andy Reiter"/>
    <x v="0"/>
    <s v="United States"/>
    <s v="Woonsocket"/>
    <s v="Rhode Island"/>
    <n v="2895"/>
    <x v="3"/>
    <s v="FUR-FU-10001095"/>
    <x v="0"/>
    <x v="5"/>
    <s v="DAX Black Cherry Wood-Tone Poster Frame"/>
    <x v="3018"/>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x v="301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x v="3020"/>
    <n v="3"/>
    <n v="0.2"/>
    <n v="14.299200000000001"/>
    <s v="Profit"/>
    <s v="CA"/>
    <x v="0"/>
    <x v="5"/>
  </r>
  <r>
    <n v="3993"/>
    <s v="CA-2015-161998"/>
    <d v="2015-05-01T00:00:00"/>
    <x v="27"/>
    <s v="Standard Class"/>
    <s v="DB-13120"/>
    <s v="David Bremer"/>
    <x v="1"/>
    <s v="United States"/>
    <s v="Tampa"/>
    <s v="Florida"/>
    <n v="33614"/>
    <x v="0"/>
    <s v="OFF-SU-10004261"/>
    <x v="1"/>
    <x v="14"/>
    <s v="Fiskars 8&quot; Scissors, 2/Pack"/>
    <x v="3021"/>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x v="3022"/>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x v="3023"/>
    <n v="3"/>
    <n v="0"/>
    <n v="97.458600000000004"/>
    <s v="Profit"/>
    <s v="CA"/>
    <x v="0"/>
    <x v="0"/>
  </r>
  <r>
    <n v="3996"/>
    <s v="CA-2015-105627"/>
    <d v="2015-03-08T00:00:00"/>
    <x v="1003"/>
    <s v="Standard Class"/>
    <s v="DK-12895"/>
    <s v="Dana Kaydos"/>
    <x v="0"/>
    <s v="United States"/>
    <s v="Kenosha"/>
    <s v="Wisconsin"/>
    <n v="53142"/>
    <x v="2"/>
    <s v="FUR-CH-10002084"/>
    <x v="0"/>
    <x v="1"/>
    <s v="Hon Mobius Operator's Chair"/>
    <x v="3024"/>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x v="302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x v="1852"/>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x v="3026"/>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x v="3027"/>
    <n v="5"/>
    <n v="0.2"/>
    <n v="5.798"/>
    <s v="Profit"/>
    <s v="US"/>
    <x v="1"/>
    <x v="0"/>
  </r>
  <r>
    <n v="4001"/>
    <s v="CA-2014-116834"/>
    <d v="2014-10-11T00:00:00"/>
    <x v="36"/>
    <s v="Standard Class"/>
    <s v="Dp-13240"/>
    <s v="Dean percer"/>
    <x v="2"/>
    <s v="United States"/>
    <s v="Seattle"/>
    <s v="Washington"/>
    <n v="98115"/>
    <x v="1"/>
    <s v="FUR-FU-10001196"/>
    <x v="0"/>
    <x v="5"/>
    <s v="DAX Cubicle Frames - 8x10"/>
    <x v="3028"/>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x v="2013"/>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x v="3029"/>
    <n v="3"/>
    <n v="0.3"/>
    <n v="-127.5792"/>
    <s v="Loss"/>
    <s v="CA"/>
    <x v="0"/>
    <x v="3"/>
  </r>
  <r>
    <n v="4004"/>
    <s v="CA-2016-145730"/>
    <d v="2016-03-03T00:00:00"/>
    <x v="599"/>
    <s v="Standard Class"/>
    <s v="CC-12220"/>
    <s v="Chris Cortes"/>
    <x v="0"/>
    <s v="United States"/>
    <s v="San Antonio"/>
    <s v="Texas"/>
    <n v="78207"/>
    <x v="2"/>
    <s v="TEC-MA-10001016"/>
    <x v="2"/>
    <x v="15"/>
    <s v="Canon PC170 Desktop Personal Copier"/>
    <x v="3030"/>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x v="3031"/>
    <n v="3"/>
    <n v="0.2"/>
    <n v="11.895"/>
    <s v="Profit"/>
    <s v="CA"/>
    <x v="0"/>
    <x v="12"/>
  </r>
  <r>
    <n v="4006"/>
    <s v="US-2015-168732"/>
    <d v="2015-12-10T00:00:00"/>
    <x v="313"/>
    <s v="Standard Class"/>
    <s v="KM-16660"/>
    <s v="Khloe Miller"/>
    <x v="0"/>
    <s v="United States"/>
    <s v="Roswell"/>
    <s v="Georgia"/>
    <n v="30076"/>
    <x v="0"/>
    <s v="OFF-AR-10003087"/>
    <x v="1"/>
    <x v="6"/>
    <s v="Staples in misc. colors"/>
    <x v="3032"/>
    <n v="1"/>
    <n v="0"/>
    <n v="0.49840000000000001"/>
    <s v="Profit"/>
    <s v="US"/>
    <x v="1"/>
    <x v="6"/>
  </r>
  <r>
    <n v="4007"/>
    <s v="US-2015-168732"/>
    <d v="2015-12-10T00:00:00"/>
    <x v="313"/>
    <s v="Standard Class"/>
    <s v="KM-16660"/>
    <s v="Khloe Miller"/>
    <x v="0"/>
    <s v="United States"/>
    <s v="Roswell"/>
    <s v="Georgia"/>
    <n v="30076"/>
    <x v="0"/>
    <s v="OFF-PA-10000520"/>
    <x v="1"/>
    <x v="10"/>
    <s v="Xerox 201"/>
    <x v="233"/>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x v="3033"/>
    <n v="6"/>
    <n v="0"/>
    <n v="21.407399999999999"/>
    <s v="Profit"/>
    <s v="US"/>
    <x v="1"/>
    <x v="11"/>
  </r>
  <r>
    <n v="4009"/>
    <s v="CA-2015-107468"/>
    <d v="2015-12-18T00:00:00"/>
    <x v="190"/>
    <s v="Standard Class"/>
    <s v="MK-17905"/>
    <s v="Michael Kennedy"/>
    <x v="1"/>
    <s v="United States"/>
    <s v="Louisville"/>
    <s v="Colorado"/>
    <n v="80027"/>
    <x v="1"/>
    <s v="OFF-AR-10000634"/>
    <x v="1"/>
    <x v="6"/>
    <s v="Newell 320"/>
    <x v="1297"/>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x v="3034"/>
    <n v="11"/>
    <n v="0"/>
    <n v="199.26060000000001"/>
    <s v="Profit"/>
    <s v="CA"/>
    <x v="0"/>
    <x v="5"/>
  </r>
  <r>
    <n v="4011"/>
    <s v="CA-2017-100811"/>
    <d v="2017-11-21T00:00:00"/>
    <x v="865"/>
    <s v="First Class"/>
    <s v="CC-12475"/>
    <s v="Cindy Chapman"/>
    <x v="0"/>
    <s v="United States"/>
    <s v="Philadelphia"/>
    <s v="Pennsylvania"/>
    <n v="19143"/>
    <x v="3"/>
    <s v="OFF-PA-10001204"/>
    <x v="1"/>
    <x v="10"/>
    <s v="Xerox 1972"/>
    <x v="578"/>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x v="3035"/>
    <n v="4"/>
    <n v="0.2"/>
    <n v="3.9296000000000002"/>
    <s v="Profit"/>
    <s v="CA"/>
    <x v="0"/>
    <x v="4"/>
  </r>
  <r>
    <n v="4013"/>
    <s v="CA-2015-153612"/>
    <d v="2015-12-22T00:00:00"/>
    <x v="98"/>
    <s v="Standard Class"/>
    <s v="BT-11305"/>
    <s v="Beth Thompson"/>
    <x v="2"/>
    <s v="United States"/>
    <s v="Superior"/>
    <s v="Wisconsin"/>
    <n v="54880"/>
    <x v="2"/>
    <s v="OFF-AR-10000203"/>
    <x v="1"/>
    <x v="6"/>
    <s v="Newell 336"/>
    <x v="854"/>
    <n v="4"/>
    <n v="0"/>
    <n v="4.9648000000000003"/>
    <s v="Profit"/>
    <s v="CA"/>
    <x v="0"/>
    <x v="6"/>
  </r>
  <r>
    <n v="4014"/>
    <s v="CA-2015-165624"/>
    <d v="2015-08-23T00:00:00"/>
    <x v="269"/>
    <s v="Standard Class"/>
    <s v="FH-14350"/>
    <s v="Fred Harton"/>
    <x v="0"/>
    <s v="United States"/>
    <s v="Atlanta"/>
    <s v="Georgia"/>
    <n v="30318"/>
    <x v="0"/>
    <s v="OFF-AP-10000828"/>
    <x v="1"/>
    <x v="9"/>
    <s v="Avanti 4.4 Cu. Ft. Refrigerator"/>
    <x v="3036"/>
    <n v="3"/>
    <n v="0"/>
    <n v="152.0232"/>
    <s v="Profit"/>
    <s v="CA"/>
    <x v="0"/>
    <x v="9"/>
  </r>
  <r>
    <n v="4015"/>
    <s v="CA-2015-165624"/>
    <d v="2015-08-23T00:00:00"/>
    <x v="269"/>
    <s v="Standard Class"/>
    <s v="FH-14350"/>
    <s v="Fred Harton"/>
    <x v="0"/>
    <s v="United States"/>
    <s v="Atlanta"/>
    <s v="Georgia"/>
    <n v="30318"/>
    <x v="0"/>
    <s v="OFF-LA-10003190"/>
    <x v="1"/>
    <x v="2"/>
    <s v="Avery 474"/>
    <x v="874"/>
    <n v="3"/>
    <n v="0"/>
    <n v="4.2336"/>
    <s v="Profit"/>
    <s v="CA"/>
    <x v="0"/>
    <x v="2"/>
  </r>
  <r>
    <n v="4016"/>
    <s v="CA-2015-165624"/>
    <d v="2015-08-23T00:00:00"/>
    <x v="269"/>
    <s v="Standard Class"/>
    <s v="FH-14350"/>
    <s v="Fred Harton"/>
    <x v="0"/>
    <s v="United States"/>
    <s v="Atlanta"/>
    <s v="Georgia"/>
    <n v="30318"/>
    <x v="0"/>
    <s v="OFF-PA-10002319"/>
    <x v="1"/>
    <x v="10"/>
    <s v="Xerox 1944"/>
    <x v="3037"/>
    <n v="5"/>
    <n v="0"/>
    <n v="94.962000000000003"/>
    <s v="Profit"/>
    <s v="CA"/>
    <x v="0"/>
    <x v="10"/>
  </r>
  <r>
    <n v="4017"/>
    <s v="CA-2015-165624"/>
    <d v="2015-08-23T00:00:00"/>
    <x v="269"/>
    <s v="Standard Class"/>
    <s v="FH-14350"/>
    <s v="Fred Harton"/>
    <x v="0"/>
    <s v="United States"/>
    <s v="Atlanta"/>
    <s v="Georgia"/>
    <n v="30318"/>
    <x v="0"/>
    <s v="OFF-PA-10003893"/>
    <x v="1"/>
    <x v="10"/>
    <s v="Xerox 1962"/>
    <x v="1567"/>
    <n v="5"/>
    <n v="0"/>
    <n v="9.6300000000000008"/>
    <s v="Profit"/>
    <s v="CA"/>
    <x v="0"/>
    <x v="10"/>
  </r>
  <r>
    <n v="4018"/>
    <s v="CA-2015-165624"/>
    <d v="2015-08-23T00:00:00"/>
    <x v="269"/>
    <s v="Standard Class"/>
    <s v="FH-14350"/>
    <s v="Fred Harton"/>
    <x v="0"/>
    <s v="United States"/>
    <s v="Atlanta"/>
    <s v="Georgia"/>
    <n v="30318"/>
    <x v="0"/>
    <s v="OFF-PA-10002499"/>
    <x v="1"/>
    <x v="10"/>
    <s v="Xerox 1890"/>
    <x v="3038"/>
    <n v="2"/>
    <n v="0"/>
    <n v="48.94"/>
    <s v="Profit"/>
    <s v="CA"/>
    <x v="0"/>
    <x v="10"/>
  </r>
  <r>
    <n v="4019"/>
    <s v="CA-2015-165624"/>
    <d v="2015-08-23T00:00:00"/>
    <x v="269"/>
    <s v="Standard Class"/>
    <s v="FH-14350"/>
    <s v="Fred Harton"/>
    <x v="0"/>
    <s v="United States"/>
    <s v="Atlanta"/>
    <s v="Georgia"/>
    <n v="30318"/>
    <x v="0"/>
    <s v="TEC-AC-10004568"/>
    <x v="2"/>
    <x v="11"/>
    <s v="Maxell†LTO Ultrium - 800 GB"/>
    <x v="1742"/>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x v="3039"/>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x v="3040"/>
    <n v="3"/>
    <n v="0.3"/>
    <n v="-4.8587999999999996"/>
    <s v="Loss"/>
    <s v="CA"/>
    <x v="0"/>
    <x v="1"/>
  </r>
  <r>
    <n v="4022"/>
    <s v="CA-2014-154963"/>
    <d v="2014-06-22T00:00:00"/>
    <x v="1004"/>
    <s v="Standard Class"/>
    <s v="AA-10645"/>
    <s v="Anna Andreadi"/>
    <x v="0"/>
    <s v="United States"/>
    <s v="Chester"/>
    <s v="Pennsylvania"/>
    <n v="19013"/>
    <x v="3"/>
    <s v="TEC-PH-10004093"/>
    <x v="2"/>
    <x v="7"/>
    <s v="Panasonic Kx-TS550"/>
    <x v="3041"/>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x v="3042"/>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x v="3043"/>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x v="304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x v="3045"/>
    <n v="4"/>
    <n v="0.2"/>
    <n v="10.0116"/>
    <s v="Profit"/>
    <s v="CA"/>
    <x v="0"/>
    <x v="10"/>
  </r>
  <r>
    <n v="4027"/>
    <s v="CA-2017-139311"/>
    <d v="2017-08-11T00:00:00"/>
    <x v="851"/>
    <s v="First Class"/>
    <s v="SF-20965"/>
    <s v="Sylvia Foulston"/>
    <x v="1"/>
    <s v="United States"/>
    <s v="Bedford"/>
    <s v="Texas"/>
    <n v="76021"/>
    <x v="2"/>
    <s v="OFF-AR-10004582"/>
    <x v="1"/>
    <x v="6"/>
    <s v="BIC Brite Liner Grip Highlighters"/>
    <x v="1964"/>
    <n v="7"/>
    <n v="0.2"/>
    <n v="2.87"/>
    <s v="Profit"/>
    <s v="CA"/>
    <x v="0"/>
    <x v="6"/>
  </r>
  <r>
    <n v="4028"/>
    <s v="CA-2017-139311"/>
    <d v="2017-08-11T00:00:00"/>
    <x v="851"/>
    <s v="First Class"/>
    <s v="SF-20965"/>
    <s v="Sylvia Foulston"/>
    <x v="1"/>
    <s v="United States"/>
    <s v="Bedford"/>
    <s v="Texas"/>
    <n v="76021"/>
    <x v="2"/>
    <s v="TEC-PH-10001557"/>
    <x v="2"/>
    <x v="7"/>
    <s v="Pyle PMP37LED"/>
    <x v="2045"/>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x v="3046"/>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x v="64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x v="3047"/>
    <n v="4"/>
    <n v="0"/>
    <n v="60.5488"/>
    <s v="Profit"/>
    <s v="CA"/>
    <x v="0"/>
    <x v="1"/>
  </r>
  <r>
    <n v="4032"/>
    <s v="CA-2016-169957"/>
    <d v="2016-09-26T00:00:00"/>
    <x v="424"/>
    <s v="Standard Class"/>
    <s v="SN-20710"/>
    <s v="Steve Nguyen"/>
    <x v="2"/>
    <s v="United States"/>
    <s v="Covington"/>
    <s v="Washington"/>
    <n v="98042"/>
    <x v="1"/>
    <s v="OFF-AP-10000576"/>
    <x v="1"/>
    <x v="9"/>
    <s v="Belkin 7 Outlet SurgeMaster II"/>
    <x v="304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x v="2680"/>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x v="1483"/>
    <n v="4"/>
    <n v="0"/>
    <n v="21"/>
    <s v="Profit"/>
    <s v="CA"/>
    <x v="0"/>
    <x v="11"/>
  </r>
  <r>
    <n v="4035"/>
    <s v="US-2016-108777"/>
    <d v="2016-12-12T00:00:00"/>
    <x v="485"/>
    <s v="Same Day"/>
    <s v="JM-15655"/>
    <s v="Jim Mitchum"/>
    <x v="1"/>
    <s v="United States"/>
    <s v="Lorain"/>
    <s v="Ohio"/>
    <n v="44052"/>
    <x v="3"/>
    <s v="OFF-BI-10003982"/>
    <x v="1"/>
    <x v="8"/>
    <s v="Wilson Jones Century Plastic Molded Ring Binders"/>
    <x v="3049"/>
    <n v="3"/>
    <n v="0.7"/>
    <n v="-14.331300000000001"/>
    <s v="Loss"/>
    <s v="US"/>
    <x v="1"/>
    <x v="8"/>
  </r>
  <r>
    <n v="4036"/>
    <s v="US-2016-108777"/>
    <d v="2016-12-12T00:00:00"/>
    <x v="485"/>
    <s v="Same Day"/>
    <s v="JM-15655"/>
    <s v="Jim Mitchum"/>
    <x v="1"/>
    <s v="United States"/>
    <s v="Lorain"/>
    <s v="Ohio"/>
    <n v="44052"/>
    <x v="3"/>
    <s v="TEC-AC-10002567"/>
    <x v="2"/>
    <x v="11"/>
    <s v="Logitech G602 Wireless Gaming Mouse"/>
    <x v="3050"/>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x v="176"/>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x v="1663"/>
    <n v="5"/>
    <n v="0"/>
    <n v="8.2170000000000005"/>
    <s v="Profit"/>
    <s v="CA"/>
    <x v="0"/>
    <x v="5"/>
  </r>
  <r>
    <n v="4039"/>
    <s v="CA-2014-110786"/>
    <d v="2014-12-29T00:00:00"/>
    <x v="302"/>
    <s v="Standard Class"/>
    <s v="AJ-10795"/>
    <s v="Anthony Johnson"/>
    <x v="1"/>
    <s v="United States"/>
    <s v="San Francisco"/>
    <s v="California"/>
    <n v="94110"/>
    <x v="1"/>
    <s v="OFF-PA-10000528"/>
    <x v="1"/>
    <x v="10"/>
    <s v="Xerox 1981"/>
    <x v="3051"/>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x v="30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x v="64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x v="1807"/>
    <n v="3"/>
    <n v="0.2"/>
    <n v="19.197600000000001"/>
    <s v="Profit"/>
    <s v="CA"/>
    <x v="0"/>
    <x v="7"/>
  </r>
  <r>
    <n v="4043"/>
    <s v="CA-2014-110786"/>
    <d v="2014-12-29T00:00:00"/>
    <x v="302"/>
    <s v="Standard Class"/>
    <s v="AJ-10795"/>
    <s v="Anthony Johnson"/>
    <x v="1"/>
    <s v="United States"/>
    <s v="San Francisco"/>
    <s v="California"/>
    <n v="94110"/>
    <x v="1"/>
    <s v="OFF-LA-10001474"/>
    <x v="1"/>
    <x v="2"/>
    <s v="Avery 477"/>
    <x v="3053"/>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x v="2623"/>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x v="3054"/>
    <n v="5"/>
    <n v="0"/>
    <n v="57.357999999999997"/>
    <s v="Profit"/>
    <s v="CA"/>
    <x v="0"/>
    <x v="5"/>
  </r>
  <r>
    <n v="4046"/>
    <s v="CA-2015-136378"/>
    <d v="2015-04-02T00:00:00"/>
    <x v="828"/>
    <s v="Standard Class"/>
    <s v="CS-11845"/>
    <s v="Cari Sayre"/>
    <x v="1"/>
    <s v="United States"/>
    <s v="Houston"/>
    <s v="Texas"/>
    <n v="77070"/>
    <x v="2"/>
    <s v="OFF-BI-10003707"/>
    <x v="1"/>
    <x v="8"/>
    <s v="Aluminum Screw Posts"/>
    <x v="1723"/>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x v="3055"/>
    <n v="2"/>
    <n v="0.8"/>
    <n v="-62.379199999999997"/>
    <s v="Loss"/>
    <s v="CA"/>
    <x v="0"/>
    <x v="9"/>
  </r>
  <r>
    <n v="4048"/>
    <s v="US-2015-166520"/>
    <d v="2015-07-16T00:00:00"/>
    <x v="830"/>
    <s v="First Class"/>
    <s v="KE-16420"/>
    <s v="Katrina Edelman"/>
    <x v="1"/>
    <s v="United States"/>
    <s v="New York City"/>
    <s v="New York"/>
    <n v="10035"/>
    <x v="3"/>
    <s v="OFF-PA-10000501"/>
    <x v="1"/>
    <x v="10"/>
    <s v="Petty Cash Envelope"/>
    <x v="152"/>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x v="3056"/>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x v="3057"/>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x v="3058"/>
    <n v="2"/>
    <n v="0.1"/>
    <n v="32.633200000000002"/>
    <s v="Profit"/>
    <s v="CA"/>
    <x v="0"/>
    <x v="1"/>
  </r>
  <r>
    <n v="4052"/>
    <s v="CA-2014-122931"/>
    <d v="2014-09-29T00:00:00"/>
    <x v="127"/>
    <s v="Standard Class"/>
    <s v="SM-20950"/>
    <s v="Suzanne McNair"/>
    <x v="1"/>
    <s v="United States"/>
    <s v="Philadelphia"/>
    <s v="Pennsylvania"/>
    <n v="19134"/>
    <x v="3"/>
    <s v="OFF-AR-10003469"/>
    <x v="1"/>
    <x v="6"/>
    <s v="Nontoxic Chalk"/>
    <x v="1700"/>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x v="305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x v="3060"/>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x v="2523"/>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x v="2084"/>
    <n v="6"/>
    <n v="0.2"/>
    <n v="-337.80599999999998"/>
    <s v="Loss"/>
    <s v="CA"/>
    <x v="0"/>
    <x v="4"/>
  </r>
  <r>
    <n v="4057"/>
    <s v="CA-2014-122931"/>
    <d v="2014-09-29T00:00:00"/>
    <x v="127"/>
    <s v="Standard Class"/>
    <s v="SM-20950"/>
    <s v="Suzanne McNair"/>
    <x v="1"/>
    <s v="United States"/>
    <s v="Philadelphia"/>
    <s v="Pennsylvania"/>
    <n v="19134"/>
    <x v="3"/>
    <s v="FUR-TA-10004147"/>
    <x v="0"/>
    <x v="3"/>
    <s v="Hon 4060 Series Tables"/>
    <x v="3061"/>
    <n v="1"/>
    <n v="0.4"/>
    <n v="-20.152799999999999"/>
    <s v="Loss"/>
    <s v="CA"/>
    <x v="0"/>
    <x v="3"/>
  </r>
  <r>
    <n v="4058"/>
    <s v="CA-2014-163034"/>
    <d v="2014-11-24T00:00:00"/>
    <x v="986"/>
    <s v="Standard Class"/>
    <s v="DK-12985"/>
    <s v="Darren Koutras"/>
    <x v="0"/>
    <s v="United States"/>
    <s v="Chicago"/>
    <s v="Illinois"/>
    <n v="60610"/>
    <x v="2"/>
    <s v="OFF-ST-10000046"/>
    <x v="1"/>
    <x v="4"/>
    <s v="Fellowes Super Stor/Drawer Files"/>
    <x v="3062"/>
    <n v="5"/>
    <n v="0.2"/>
    <n v="-8.0775000000000006"/>
    <s v="Loss"/>
    <s v="CA"/>
    <x v="0"/>
    <x v="4"/>
  </r>
  <r>
    <n v="4059"/>
    <s v="CA-2015-124058"/>
    <d v="2015-11-20T00:00:00"/>
    <x v="1005"/>
    <s v="Standard Class"/>
    <s v="LC-16885"/>
    <s v="Lena Creighton"/>
    <x v="0"/>
    <s v="United States"/>
    <s v="Oakland"/>
    <s v="California"/>
    <n v="94601"/>
    <x v="1"/>
    <s v="TEC-PH-10004774"/>
    <x v="2"/>
    <x v="7"/>
    <s v="Gear Head AU3700S Headset"/>
    <x v="3063"/>
    <n v="7"/>
    <n v="0.2"/>
    <n v="-15.4581"/>
    <s v="Loss"/>
    <s v="CA"/>
    <x v="0"/>
    <x v="7"/>
  </r>
  <r>
    <n v="4060"/>
    <s v="CA-2015-124058"/>
    <d v="2015-11-20T00:00:00"/>
    <x v="1005"/>
    <s v="Standard Class"/>
    <s v="LC-16885"/>
    <s v="Lena Creighton"/>
    <x v="0"/>
    <s v="United States"/>
    <s v="Oakland"/>
    <s v="California"/>
    <n v="94601"/>
    <x v="1"/>
    <s v="FUR-CH-10000595"/>
    <x v="0"/>
    <x v="1"/>
    <s v="Safco Contoured Stacking Chairs"/>
    <x v="3064"/>
    <n v="3"/>
    <n v="0.2"/>
    <n v="35.76"/>
    <s v="Profit"/>
    <s v="CA"/>
    <x v="0"/>
    <x v="1"/>
  </r>
  <r>
    <n v="4061"/>
    <s v="CA-2016-129196"/>
    <d v="2016-11-01T00:00:00"/>
    <x v="237"/>
    <s v="Standard Class"/>
    <s v="XP-21865"/>
    <s v="Xylona Preis"/>
    <x v="0"/>
    <s v="United States"/>
    <s v="Chicago"/>
    <s v="Illinois"/>
    <n v="60610"/>
    <x v="2"/>
    <s v="TEC-AC-10002473"/>
    <x v="2"/>
    <x v="11"/>
    <s v="Maxell 4.7GB DVD-R"/>
    <x v="306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x v="3066"/>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x v="306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x v="184"/>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x v="3068"/>
    <n v="1"/>
    <n v="0.2"/>
    <n v="0.34920000000000001"/>
    <s v="Profit"/>
    <s v="US"/>
    <x v="1"/>
    <x v="14"/>
  </r>
  <r>
    <n v="4066"/>
    <s v="CA-2014-102673"/>
    <d v="2014-11-01T00:00:00"/>
    <x v="840"/>
    <s v="Standard Class"/>
    <s v="KH-16630"/>
    <s v="Ken Heidel"/>
    <x v="1"/>
    <s v="United States"/>
    <s v="Charlotte"/>
    <s v="North Carolina"/>
    <n v="28205"/>
    <x v="0"/>
    <s v="OFF-FA-10003021"/>
    <x v="1"/>
    <x v="13"/>
    <s v="Staples"/>
    <x v="1990"/>
    <n v="5"/>
    <n v="0.2"/>
    <n v="1.41"/>
    <s v="Profit"/>
    <s v="CA"/>
    <x v="0"/>
    <x v="13"/>
  </r>
  <r>
    <n v="4067"/>
    <s v="CA-2014-102673"/>
    <d v="2014-11-01T00:00:00"/>
    <x v="840"/>
    <s v="Standard Class"/>
    <s v="KH-16630"/>
    <s v="Ken Heidel"/>
    <x v="1"/>
    <s v="United States"/>
    <s v="Charlotte"/>
    <s v="North Carolina"/>
    <n v="28205"/>
    <x v="0"/>
    <s v="OFF-AR-10000634"/>
    <x v="1"/>
    <x v="6"/>
    <s v="Newell 320"/>
    <x v="1495"/>
    <n v="3"/>
    <n v="0.2"/>
    <n v="0.89880000000000004"/>
    <s v="Profit"/>
    <s v="CA"/>
    <x v="0"/>
    <x v="6"/>
  </r>
  <r>
    <n v="4068"/>
    <s v="CA-2014-102673"/>
    <d v="2014-11-01T00:00:00"/>
    <x v="840"/>
    <s v="Standard Class"/>
    <s v="KH-16630"/>
    <s v="Ken Heidel"/>
    <x v="1"/>
    <s v="United States"/>
    <s v="Charlotte"/>
    <s v="North Carolina"/>
    <n v="28205"/>
    <x v="0"/>
    <s v="OFF-LA-10001771"/>
    <x v="1"/>
    <x v="2"/>
    <s v="Avery 513"/>
    <x v="3069"/>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x v="3070"/>
    <n v="9"/>
    <n v="0.2"/>
    <n v="110.1195"/>
    <s v="Profit"/>
    <s v="CA"/>
    <x v="0"/>
    <x v="7"/>
  </r>
  <r>
    <n v="4070"/>
    <s v="CA-2016-145303"/>
    <d v="2016-08-28T00:00:00"/>
    <x v="1009"/>
    <s v="First Class"/>
    <s v="TP-21415"/>
    <s v="Tom Prescott"/>
    <x v="0"/>
    <s v="United States"/>
    <s v="Dallas"/>
    <s v="Texas"/>
    <n v="75081"/>
    <x v="2"/>
    <s v="OFF-BI-10000050"/>
    <x v="1"/>
    <x v="8"/>
    <s v="Angle-D Binders with Locking Rings, Label Holders"/>
    <x v="3071"/>
    <n v="9"/>
    <n v="0.8"/>
    <n v="-21.681000000000001"/>
    <s v="Loss"/>
    <s v="CA"/>
    <x v="0"/>
    <x v="8"/>
  </r>
  <r>
    <n v="4071"/>
    <s v="CA-2016-145303"/>
    <d v="2016-08-28T00:00:00"/>
    <x v="1009"/>
    <s v="First Class"/>
    <s v="TP-21415"/>
    <s v="Tom Prescott"/>
    <x v="0"/>
    <s v="United States"/>
    <s v="Dallas"/>
    <s v="Texas"/>
    <n v="75081"/>
    <x v="2"/>
    <s v="OFF-BI-10002414"/>
    <x v="1"/>
    <x v="8"/>
    <s v="GBC ProClick Spines for 32-Hole Punch"/>
    <x v="3072"/>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x v="3073"/>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x v="3074"/>
    <n v="2"/>
    <n v="0"/>
    <n v="449.99099999999999"/>
    <s v="Profit"/>
    <s v="CA"/>
    <x v="0"/>
    <x v="16"/>
  </r>
  <r>
    <n v="4074"/>
    <s v="US-2015-164308"/>
    <d v="2015-09-24T00:00:00"/>
    <x v="538"/>
    <s v="First Class"/>
    <s v="SC-20680"/>
    <s v="Steve Carroll"/>
    <x v="2"/>
    <s v="United States"/>
    <s v="Broken Arrow"/>
    <s v="Oklahoma"/>
    <n v="74012"/>
    <x v="2"/>
    <s v="TEC-PH-10004120"/>
    <x v="2"/>
    <x v="7"/>
    <s v="AT&amp;T 1080 Phone"/>
    <x v="3075"/>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x v="3076"/>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x v="3077"/>
    <n v="4"/>
    <n v="0.2"/>
    <n v="0"/>
    <s v="Profit"/>
    <s v="CA"/>
    <x v="0"/>
    <x v="5"/>
  </r>
  <r>
    <n v="4077"/>
    <s v="CA-2015-100685"/>
    <d v="2015-12-19T00:00:00"/>
    <x v="1010"/>
    <s v="Second Class"/>
    <s v="SM-20950"/>
    <s v="Suzanne McNair"/>
    <x v="1"/>
    <s v="United States"/>
    <s v="Omaha"/>
    <s v="Nebraska"/>
    <n v="68104"/>
    <x v="2"/>
    <s v="OFF-BI-10003094"/>
    <x v="1"/>
    <x v="8"/>
    <s v="Self-Adhesive Ring Binder Labels"/>
    <x v="983"/>
    <n v="2"/>
    <n v="0"/>
    <n v="3.3088000000000002"/>
    <s v="Profit"/>
    <s v="CA"/>
    <x v="0"/>
    <x v="8"/>
  </r>
  <r>
    <n v="4078"/>
    <s v="CA-2015-100685"/>
    <d v="2015-12-19T00:00:00"/>
    <x v="1010"/>
    <s v="Second Class"/>
    <s v="SM-20950"/>
    <s v="Suzanne McNair"/>
    <x v="1"/>
    <s v="United States"/>
    <s v="Omaha"/>
    <s v="Nebraska"/>
    <n v="68104"/>
    <x v="2"/>
    <s v="OFF-FA-10003472"/>
    <x v="1"/>
    <x v="13"/>
    <s v="Bagged Rubber Bands"/>
    <x v="1310"/>
    <n v="4"/>
    <n v="0"/>
    <n v="0.2016"/>
    <s v="Profit"/>
    <s v="CA"/>
    <x v="0"/>
    <x v="13"/>
  </r>
  <r>
    <n v="4079"/>
    <s v="CA-2015-100685"/>
    <d v="2015-12-19T00:00:00"/>
    <x v="1010"/>
    <s v="Second Class"/>
    <s v="SM-20950"/>
    <s v="Suzanne McNair"/>
    <x v="1"/>
    <s v="United States"/>
    <s v="Omaha"/>
    <s v="Nebraska"/>
    <n v="68104"/>
    <x v="2"/>
    <s v="OFF-PA-10001289"/>
    <x v="1"/>
    <x v="10"/>
    <s v="White Computer Printout Paper by Universal"/>
    <x v="2207"/>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x v="331"/>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x v="3078"/>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x v="3079"/>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x v="641"/>
    <n v="3"/>
    <n v="0.8"/>
    <n v="-320.23950000000002"/>
    <s v="Loss"/>
    <s v="US"/>
    <x v="1"/>
    <x v="8"/>
  </r>
  <r>
    <n v="4084"/>
    <s v="US-2017-151316"/>
    <d v="2017-06-24T00:00:00"/>
    <x v="569"/>
    <s v="Standard Class"/>
    <s v="MC-17635"/>
    <s v="Matthew Clasen"/>
    <x v="1"/>
    <s v="United States"/>
    <s v="Decatur"/>
    <s v="Illinois"/>
    <n v="62521"/>
    <x v="2"/>
    <s v="OFF-PA-10000327"/>
    <x v="1"/>
    <x v="10"/>
    <s v="Xerox 1971"/>
    <x v="1495"/>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x v="3080"/>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x v="308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x v="308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x v="692"/>
    <n v="3"/>
    <n v="0.2"/>
    <n v="3.9771000000000001"/>
    <s v="Profit"/>
    <s v="CA"/>
    <x v="0"/>
    <x v="8"/>
  </r>
  <r>
    <n v="4089"/>
    <s v="US-2014-156559"/>
    <d v="2014-08-19T00:00:00"/>
    <x v="889"/>
    <s v="Standard Class"/>
    <s v="LH-16900"/>
    <s v="Lena Hernandez"/>
    <x v="0"/>
    <s v="United States"/>
    <s v="Jonesboro"/>
    <s v="Arkansas"/>
    <n v="72401"/>
    <x v="0"/>
    <s v="FUR-BO-10000711"/>
    <x v="0"/>
    <x v="0"/>
    <s v="Hon Metal Bookcases, Gray"/>
    <x v="3083"/>
    <n v="9"/>
    <n v="0"/>
    <n v="172.48140000000001"/>
    <s v="Profit"/>
    <s v="US"/>
    <x v="1"/>
    <x v="0"/>
  </r>
  <r>
    <n v="4090"/>
    <s v="CA-2016-161473"/>
    <d v="2016-04-01T00:00:00"/>
    <x v="1012"/>
    <s v="Standard Class"/>
    <s v="TB-21175"/>
    <s v="Thomas Boland"/>
    <x v="1"/>
    <s v="United States"/>
    <s v="New York City"/>
    <s v="New York"/>
    <n v="10035"/>
    <x v="3"/>
    <s v="OFF-LA-10001297"/>
    <x v="1"/>
    <x v="2"/>
    <s v="Avery 473"/>
    <x v="343"/>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x v="1023"/>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x v="642"/>
    <n v="3"/>
    <n v="0.2"/>
    <n v="4.6643999999999997"/>
    <s v="Profit"/>
    <s v="CA"/>
    <x v="0"/>
    <x v="8"/>
  </r>
  <r>
    <n v="4093"/>
    <s v="CA-2017-166576"/>
    <d v="2017-05-16T00:00:00"/>
    <x v="380"/>
    <s v="First Class"/>
    <s v="JM-15865"/>
    <s v="John Murray"/>
    <x v="0"/>
    <s v="United States"/>
    <s v="Akron"/>
    <s v="Ohio"/>
    <n v="44312"/>
    <x v="3"/>
    <s v="OFF-ST-10002574"/>
    <x v="1"/>
    <x v="4"/>
    <s v="SAFCO Commercial Wire Shelving, Black"/>
    <x v="3084"/>
    <n v="2"/>
    <n v="0.2"/>
    <n v="-55.256"/>
    <s v="Loss"/>
    <s v="CA"/>
    <x v="0"/>
    <x v="4"/>
  </r>
  <r>
    <n v="4094"/>
    <s v="CA-2015-102491"/>
    <d v="2015-08-24T00:00:00"/>
    <x v="269"/>
    <s v="Standard Class"/>
    <s v="KW-16435"/>
    <s v="Katrina Willman"/>
    <x v="0"/>
    <s v="United States"/>
    <s v="Florence"/>
    <s v="Kentucky"/>
    <n v="41042"/>
    <x v="0"/>
    <s v="TEC-MA-10000864"/>
    <x v="2"/>
    <x v="15"/>
    <s v="Cisco 9971 IP Video Phone Charcoal"/>
    <x v="3085"/>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x v="1095"/>
    <n v="4"/>
    <n v="0"/>
    <n v="18.390799999999999"/>
    <s v="Profit"/>
    <s v="CA"/>
    <x v="0"/>
    <x v="11"/>
  </r>
  <r>
    <n v="4096"/>
    <s v="CA-2015-102491"/>
    <d v="2015-08-24T00:00:00"/>
    <x v="269"/>
    <s v="Standard Class"/>
    <s v="KW-16435"/>
    <s v="Katrina Willman"/>
    <x v="0"/>
    <s v="United States"/>
    <s v="Florence"/>
    <s v="Kentucky"/>
    <n v="41042"/>
    <x v="0"/>
    <s v="TEC-PH-10001619"/>
    <x v="2"/>
    <x v="7"/>
    <s v="LG G3"/>
    <x v="2133"/>
    <n v="3"/>
    <n v="0"/>
    <n v="170.51130000000001"/>
    <s v="Profit"/>
    <s v="CA"/>
    <x v="0"/>
    <x v="7"/>
  </r>
  <r>
    <n v="4097"/>
    <s v="CA-2014-116904"/>
    <d v="2014-09-23T00:00:00"/>
    <x v="919"/>
    <s v="Standard Class"/>
    <s v="SC-20095"/>
    <s v="Sanjit Chand"/>
    <x v="0"/>
    <s v="United States"/>
    <s v="Minneapolis"/>
    <s v="Minnesota"/>
    <n v="55407"/>
    <x v="2"/>
    <s v="OFF-PA-10004888"/>
    <x v="1"/>
    <x v="10"/>
    <s v="Xerox 217"/>
    <x v="56"/>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x v="3086"/>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x v="3087"/>
    <n v="5"/>
    <n v="0"/>
    <n v="4630.4754999999996"/>
    <s v="Profit"/>
    <s v="CA"/>
    <x v="0"/>
    <x v="8"/>
  </r>
  <r>
    <n v="4100"/>
    <s v="CA-2014-116904"/>
    <d v="2014-09-23T00:00:00"/>
    <x v="919"/>
    <s v="Standard Class"/>
    <s v="SC-20095"/>
    <s v="Sanjit Chand"/>
    <x v="0"/>
    <s v="United States"/>
    <s v="Minneapolis"/>
    <s v="Minnesota"/>
    <n v="55407"/>
    <x v="2"/>
    <s v="OFF-BI-10000301"/>
    <x v="1"/>
    <x v="8"/>
    <s v="GBC Instant Report Kit"/>
    <x v="3088"/>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x v="3089"/>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x v="3090"/>
    <n v="1"/>
    <n v="0.8"/>
    <n v="-1.1100000000000001"/>
    <s v="Loss"/>
    <s v="US"/>
    <x v="1"/>
    <x v="9"/>
  </r>
  <r>
    <n v="4103"/>
    <s v="US-2017-102288"/>
    <d v="2017-06-19T00:00:00"/>
    <x v="266"/>
    <s v="Standard Class"/>
    <s v="ZC-21910"/>
    <s v="Zuschuss Carroll"/>
    <x v="0"/>
    <s v="United States"/>
    <s v="Houston"/>
    <s v="Texas"/>
    <n v="77095"/>
    <x v="2"/>
    <s v="OFF-PA-10000740"/>
    <x v="1"/>
    <x v="10"/>
    <s v="Xerox 1982"/>
    <x v="3091"/>
    <n v="8"/>
    <n v="0.2"/>
    <n v="47.507199999999997"/>
    <s v="Profit"/>
    <s v="US"/>
    <x v="1"/>
    <x v="10"/>
  </r>
  <r>
    <n v="4104"/>
    <s v="CA-2017-137456"/>
    <d v="2017-12-21T00:00:00"/>
    <x v="91"/>
    <s v="Same Day"/>
    <s v="RB-19465"/>
    <s v="Rick Bensley"/>
    <x v="2"/>
    <s v="United States"/>
    <s v="Fremont"/>
    <s v="Nebraska"/>
    <n v="68025"/>
    <x v="2"/>
    <s v="FUR-FU-10001940"/>
    <x v="0"/>
    <x v="5"/>
    <s v="Staple-based wall hangings"/>
    <x v="204"/>
    <n v="2"/>
    <n v="0"/>
    <n v="7.0048000000000004"/>
    <s v="Profit"/>
    <s v="CA"/>
    <x v="0"/>
    <x v="5"/>
  </r>
  <r>
    <n v="4105"/>
    <s v="US-2017-155999"/>
    <d v="2017-08-07T00:00:00"/>
    <x v="851"/>
    <s v="Standard Class"/>
    <s v="JK-15370"/>
    <s v="Jay Kimmel"/>
    <x v="0"/>
    <s v="United States"/>
    <s v="San Diego"/>
    <s v="California"/>
    <n v="92105"/>
    <x v="1"/>
    <s v="TEC-PH-10000439"/>
    <x v="2"/>
    <x v="7"/>
    <s v="GE DSL Phone Line Filter"/>
    <x v="3092"/>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x v="1273"/>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x v="3093"/>
    <n v="2"/>
    <n v="0.8"/>
    <n v="-6.8992000000000004"/>
    <s v="Loss"/>
    <s v="US"/>
    <x v="1"/>
    <x v="8"/>
  </r>
  <r>
    <n v="4108"/>
    <s v="CA-2015-105599"/>
    <d v="2015-09-07T00:00:00"/>
    <x v="216"/>
    <s v="Same Day"/>
    <s v="MC-17275"/>
    <s v="Marc Crier"/>
    <x v="0"/>
    <s v="United States"/>
    <s v="New York City"/>
    <s v="New York"/>
    <n v="10011"/>
    <x v="3"/>
    <s v="OFF-ST-10002486"/>
    <x v="1"/>
    <x v="4"/>
    <s v="Eldon Shelf Savers Cubes and Bins"/>
    <x v="540"/>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x v="3094"/>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x v="2227"/>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x v="3095"/>
    <n v="1"/>
    <n v="0"/>
    <n v="20.927399999999999"/>
    <s v="Profit"/>
    <s v="CA"/>
    <x v="0"/>
    <x v="0"/>
  </r>
  <r>
    <n v="4112"/>
    <s v="CA-2015-153717"/>
    <d v="2015-12-25T00:00:00"/>
    <x v="896"/>
    <s v="Standard Class"/>
    <s v="DL-13495"/>
    <s v="Dionis Lloyd"/>
    <x v="1"/>
    <s v="United States"/>
    <s v="Detroit"/>
    <s v="Michigan"/>
    <n v="48227"/>
    <x v="2"/>
    <s v="OFF-PA-10002160"/>
    <x v="1"/>
    <x v="10"/>
    <s v="Xerox 1978"/>
    <x v="1686"/>
    <n v="3"/>
    <n v="0"/>
    <n v="8.4966000000000008"/>
    <s v="Profit"/>
    <s v="CA"/>
    <x v="0"/>
    <x v="10"/>
  </r>
  <r>
    <n v="4113"/>
    <s v="CA-2015-153717"/>
    <d v="2015-12-25T00:00:00"/>
    <x v="896"/>
    <s v="Standard Class"/>
    <s v="DL-13495"/>
    <s v="Dionis Lloyd"/>
    <x v="1"/>
    <s v="United States"/>
    <s v="Detroit"/>
    <s v="Michigan"/>
    <n v="48227"/>
    <x v="2"/>
    <s v="OFF-AR-10002375"/>
    <x v="1"/>
    <x v="6"/>
    <s v="Newell 351"/>
    <x v="175"/>
    <n v="1"/>
    <n v="0"/>
    <n v="0.95120000000000005"/>
    <s v="Profit"/>
    <s v="CA"/>
    <x v="0"/>
    <x v="6"/>
  </r>
  <r>
    <n v="4114"/>
    <s v="CA-2015-116687"/>
    <d v="2015-05-02T00:00:00"/>
    <x v="531"/>
    <s v="Standard Class"/>
    <s v="NC-18625"/>
    <s v="Noah Childs"/>
    <x v="1"/>
    <s v="United States"/>
    <s v="Houston"/>
    <s v="Texas"/>
    <n v="77095"/>
    <x v="2"/>
    <s v="OFF-LA-10000443"/>
    <x v="1"/>
    <x v="2"/>
    <s v="Avery 501"/>
    <x v="3096"/>
    <n v="3"/>
    <n v="0.2"/>
    <n v="2.9889000000000001"/>
    <s v="Profit"/>
    <s v="CA"/>
    <x v="0"/>
    <x v="2"/>
  </r>
  <r>
    <n v="4115"/>
    <s v="CA-2015-116687"/>
    <d v="2015-05-02T00:00:00"/>
    <x v="531"/>
    <s v="Standard Class"/>
    <s v="NC-18625"/>
    <s v="Noah Childs"/>
    <x v="1"/>
    <s v="United States"/>
    <s v="Houston"/>
    <s v="Texas"/>
    <n v="77095"/>
    <x v="2"/>
    <s v="TEC-PH-10001750"/>
    <x v="2"/>
    <x v="7"/>
    <s v="Samsung Rugby III"/>
    <x v="3097"/>
    <n v="3"/>
    <n v="0.2"/>
    <n v="13.857900000000001"/>
    <s v="Profit"/>
    <s v="CA"/>
    <x v="0"/>
    <x v="7"/>
  </r>
  <r>
    <n v="4116"/>
    <s v="CA-2016-163573"/>
    <d v="2016-11-24T00:00:00"/>
    <x v="902"/>
    <s v="First Class"/>
    <s v="AC-10450"/>
    <s v="Amy Cox"/>
    <x v="0"/>
    <s v="United States"/>
    <s v="Seattle"/>
    <s v="Washington"/>
    <n v="98105"/>
    <x v="1"/>
    <s v="OFF-BI-10004632"/>
    <x v="1"/>
    <x v="8"/>
    <s v="Ibico Hi-Tech Manual Binding System"/>
    <x v="3098"/>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x v="754"/>
    <n v="2"/>
    <n v="0.2"/>
    <n v="0.99"/>
    <s v="Profit"/>
    <s v="CA"/>
    <x v="0"/>
    <x v="8"/>
  </r>
  <r>
    <n v="4118"/>
    <s v="CA-2015-153416"/>
    <d v="2015-11-24T00:00:00"/>
    <x v="699"/>
    <s v="Standard Class"/>
    <s v="TS-21340"/>
    <s v="Toby Swindell"/>
    <x v="0"/>
    <s v="United States"/>
    <s v="Los Angeles"/>
    <s v="California"/>
    <n v="90036"/>
    <x v="1"/>
    <s v="OFF-PA-10002005"/>
    <x v="1"/>
    <x v="10"/>
    <s v="Xerox 225"/>
    <x v="537"/>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x v="3099"/>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x v="3100"/>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x v="2160"/>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x v="776"/>
    <n v="6"/>
    <n v="0"/>
    <n v="16.847999999999999"/>
    <s v="Profit"/>
    <s v="CA"/>
    <x v="0"/>
    <x v="10"/>
  </r>
  <r>
    <n v="4123"/>
    <s v="CA-2017-133823"/>
    <d v="2017-05-11T00:00:00"/>
    <x v="582"/>
    <s v="Same Day"/>
    <s v="LP-17080"/>
    <s v="Liz Pelletier"/>
    <x v="0"/>
    <s v="United States"/>
    <s v="Seattle"/>
    <s v="Washington"/>
    <n v="98103"/>
    <x v="1"/>
    <s v="OFF-LA-10004545"/>
    <x v="1"/>
    <x v="2"/>
    <s v="Avery 50"/>
    <x v="3101"/>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x v="3102"/>
    <n v="2"/>
    <n v="0.2"/>
    <n v="9.4366000000000003"/>
    <s v="Profit"/>
    <s v="CA"/>
    <x v="0"/>
    <x v="8"/>
  </r>
  <r>
    <n v="4125"/>
    <s v="CA-2014-127523"/>
    <d v="2014-05-11T00:00:00"/>
    <x v="1014"/>
    <s v="Standard Class"/>
    <s v="BG-11695"/>
    <s v="Brooke Gillingham"/>
    <x v="1"/>
    <s v="United States"/>
    <s v="Watertown"/>
    <s v="New York"/>
    <n v="13601"/>
    <x v="3"/>
    <s v="OFF-AP-10004249"/>
    <x v="1"/>
    <x v="9"/>
    <s v="Staple holder"/>
    <x v="382"/>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x v="3103"/>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x v="3104"/>
    <n v="6"/>
    <n v="0"/>
    <n v="18.037800000000001"/>
    <s v="Profit"/>
    <s v="CA"/>
    <x v="0"/>
    <x v="6"/>
  </r>
  <r>
    <n v="4128"/>
    <s v="CA-2014-127299"/>
    <d v="2014-09-19T00:00:00"/>
    <x v="131"/>
    <s v="Standard Class"/>
    <s v="JL-15835"/>
    <s v="John Lee"/>
    <x v="0"/>
    <s v="United States"/>
    <s v="Charlotte"/>
    <s v="North Carolina"/>
    <n v="28205"/>
    <x v="0"/>
    <s v="OFF-ST-10003722"/>
    <x v="1"/>
    <x v="4"/>
    <s v="Project Tote Personal File"/>
    <x v="3105"/>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x v="3106"/>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x v="3107"/>
    <n v="4"/>
    <n v="0"/>
    <n v="21.251200000000001"/>
    <s v="Profit"/>
    <s v="CA"/>
    <x v="0"/>
    <x v="9"/>
  </r>
  <r>
    <n v="4131"/>
    <s v="CA-2014-115336"/>
    <d v="2014-11-18T00:00:00"/>
    <x v="573"/>
    <s v="Standard Class"/>
    <s v="AB-10600"/>
    <s v="Ann Blume"/>
    <x v="1"/>
    <s v="United States"/>
    <s v="Chicago"/>
    <s v="Illinois"/>
    <n v="60623"/>
    <x v="2"/>
    <s v="OFF-BI-10001107"/>
    <x v="1"/>
    <x v="8"/>
    <s v="GBC White Gloss Covers, Plain Front"/>
    <x v="3108"/>
    <n v="5"/>
    <n v="0.8"/>
    <n v="-23.891999999999999"/>
    <s v="Loss"/>
    <s v="CA"/>
    <x v="0"/>
    <x v="8"/>
  </r>
  <r>
    <n v="4132"/>
    <s v="CA-2015-111703"/>
    <d v="2015-07-02T00:00:00"/>
    <x v="242"/>
    <s v="Standard Class"/>
    <s v="KB-16315"/>
    <s v="Karl Braun"/>
    <x v="0"/>
    <s v="United States"/>
    <s v="Hollywood"/>
    <s v="Florida"/>
    <n v="33021"/>
    <x v="0"/>
    <s v="OFF-PA-10000349"/>
    <x v="1"/>
    <x v="10"/>
    <s v="Easy-staple paper"/>
    <x v="1627"/>
    <n v="3"/>
    <n v="0.2"/>
    <n v="4.0338000000000003"/>
    <s v="Profit"/>
    <s v="CA"/>
    <x v="0"/>
    <x v="10"/>
  </r>
  <r>
    <n v="4133"/>
    <s v="CA-2015-111703"/>
    <d v="2015-07-02T00:00:00"/>
    <x v="242"/>
    <s v="Standard Class"/>
    <s v="KB-16315"/>
    <s v="Karl Braun"/>
    <x v="0"/>
    <s v="United States"/>
    <s v="Hollywood"/>
    <s v="Florida"/>
    <n v="33021"/>
    <x v="0"/>
    <s v="OFF-PA-10003349"/>
    <x v="1"/>
    <x v="10"/>
    <s v="Xerox 1957"/>
    <x v="1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x v="47"/>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x v="2713"/>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x v="3109"/>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x v="3110"/>
    <n v="7"/>
    <n v="0"/>
    <n v="204.76820000000001"/>
    <s v="Profit"/>
    <s v="CA"/>
    <x v="0"/>
    <x v="4"/>
  </r>
  <r>
    <n v="4138"/>
    <s v="CA-2017-110926"/>
    <d v="2017-11-19T00:00:00"/>
    <x v="122"/>
    <s v="Standard Class"/>
    <s v="DD-13570"/>
    <s v="Dorothy Dickinson"/>
    <x v="0"/>
    <s v="United States"/>
    <s v="Alexandria"/>
    <s v="Virginia"/>
    <n v="22304"/>
    <x v="0"/>
    <s v="OFF-FA-10000624"/>
    <x v="1"/>
    <x v="13"/>
    <s v="OIC Binder Clips"/>
    <x v="2910"/>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x v="3111"/>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x v="3112"/>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x v="3017"/>
    <n v="5"/>
    <n v="0.2"/>
    <n v="13.846"/>
    <s v="Profit"/>
    <s v="CA"/>
    <x v="0"/>
    <x v="5"/>
  </r>
  <r>
    <n v="4142"/>
    <s v="CA-2016-136287"/>
    <d v="2016-06-13T00:00:00"/>
    <x v="432"/>
    <s v="Standard Class"/>
    <s v="SS-20590"/>
    <s v="Sonia Sunley"/>
    <x v="0"/>
    <s v="United States"/>
    <s v="Wichita"/>
    <s v="Kansas"/>
    <n v="67212"/>
    <x v="2"/>
    <s v="OFF-LA-10003148"/>
    <x v="1"/>
    <x v="2"/>
    <s v="Avery 51"/>
    <x v="1365"/>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x v="3113"/>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x v="3114"/>
    <n v="7"/>
    <n v="0"/>
    <n v="5.7329999999999997"/>
    <s v="Profit"/>
    <s v="CA"/>
    <x v="0"/>
    <x v="6"/>
  </r>
  <r>
    <n v="4145"/>
    <s v="CA-2017-112725"/>
    <d v="2017-01-30T00:00:00"/>
    <x v="1017"/>
    <s v="Standard Class"/>
    <s v="EH-14125"/>
    <s v="Eugene Hildebrand"/>
    <x v="2"/>
    <s v="United States"/>
    <s v="San Francisco"/>
    <s v="California"/>
    <n v="94110"/>
    <x v="1"/>
    <s v="OFF-AR-10001227"/>
    <x v="1"/>
    <x v="6"/>
    <s v="Newell 338"/>
    <x v="138"/>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x v="3115"/>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x v="802"/>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x v="3116"/>
    <n v="3"/>
    <n v="0.8"/>
    <n v="-15.1311"/>
    <s v="Loss"/>
    <s v="CA"/>
    <x v="0"/>
    <x v="8"/>
  </r>
  <r>
    <n v="4149"/>
    <s v="CA-2017-106068"/>
    <d v="2017-10-23T00:00:00"/>
    <x v="980"/>
    <s v="Standard Class"/>
    <s v="RB-19330"/>
    <s v="Randy Bradley"/>
    <x v="0"/>
    <s v="United States"/>
    <s v="Austin"/>
    <s v="Texas"/>
    <n v="78745"/>
    <x v="2"/>
    <s v="OFF-ST-10004507"/>
    <x v="1"/>
    <x v="4"/>
    <s v="Advantus Rolling Storage Box"/>
    <x v="3117"/>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x v="3118"/>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x v="1764"/>
    <n v="4"/>
    <n v="0.2"/>
    <n v="-58.305599999999998"/>
    <s v="Loss"/>
    <s v="CA"/>
    <x v="0"/>
    <x v="4"/>
  </r>
  <r>
    <n v="4152"/>
    <s v="CA-2017-100160"/>
    <d v="2017-09-07T00:00:00"/>
    <x v="218"/>
    <s v="Standard Class"/>
    <s v="CB-12025"/>
    <s v="Cassandra Brandow"/>
    <x v="0"/>
    <s v="United States"/>
    <s v="Philadelphia"/>
    <s v="Pennsylvania"/>
    <n v="19134"/>
    <x v="3"/>
    <s v="OFF-LA-10002475"/>
    <x v="1"/>
    <x v="2"/>
    <s v="Avery 519"/>
    <x v="3119"/>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x v="12"/>
    <n v="3"/>
    <n v="0.2"/>
    <n v="5.4432"/>
    <s v="Profit"/>
    <s v="CA"/>
    <x v="0"/>
    <x v="10"/>
  </r>
  <r>
    <n v="4154"/>
    <s v="CA-2017-100160"/>
    <d v="2017-09-07T00:00:00"/>
    <x v="218"/>
    <s v="Standard Class"/>
    <s v="CB-12025"/>
    <s v="Cassandra Brandow"/>
    <x v="0"/>
    <s v="United States"/>
    <s v="Philadelphia"/>
    <s v="Pennsylvania"/>
    <n v="19134"/>
    <x v="3"/>
    <s v="OFF-EN-10001509"/>
    <x v="1"/>
    <x v="12"/>
    <s v="Poly String Tie Envelopes"/>
    <x v="319"/>
    <n v="3"/>
    <n v="0.2"/>
    <n v="1.6524000000000001"/>
    <s v="Profit"/>
    <s v="CA"/>
    <x v="0"/>
    <x v="12"/>
  </r>
  <r>
    <n v="4155"/>
    <s v="CA-2016-139689"/>
    <d v="2016-12-29T00:00:00"/>
    <x v="1018"/>
    <s v="Standard Class"/>
    <s v="MP-17965"/>
    <s v="Michael Paige"/>
    <x v="1"/>
    <s v="United States"/>
    <s v="Bristol"/>
    <s v="Tennessee"/>
    <n v="37620"/>
    <x v="0"/>
    <s v="OFF-BI-10004781"/>
    <x v="1"/>
    <x v="8"/>
    <s v="GBC Wire Binding Strips"/>
    <x v="1795"/>
    <n v="4"/>
    <n v="0.7"/>
    <n v="-27.9312"/>
    <s v="Loss"/>
    <s v="CA"/>
    <x v="0"/>
    <x v="8"/>
  </r>
  <r>
    <n v="4156"/>
    <s v="CA-2016-139689"/>
    <d v="2016-12-29T00:00:00"/>
    <x v="1018"/>
    <s v="Standard Class"/>
    <s v="MP-17965"/>
    <s v="Michael Paige"/>
    <x v="1"/>
    <s v="United States"/>
    <s v="Bristol"/>
    <s v="Tennessee"/>
    <n v="37620"/>
    <x v="0"/>
    <s v="OFF-BI-10000145"/>
    <x v="1"/>
    <x v="8"/>
    <s v="Zipper Ring Binder Pockets"/>
    <x v="1774"/>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x v="730"/>
    <n v="2"/>
    <n v="0.2"/>
    <n v="0.5998"/>
    <s v="Profit"/>
    <s v="CA"/>
    <x v="0"/>
    <x v="11"/>
  </r>
  <r>
    <n v="4158"/>
    <s v="CA-2015-101091"/>
    <d v="2015-12-05T00:00:00"/>
    <x v="234"/>
    <s v="Second Class"/>
    <s v="SW-20245"/>
    <s v="Scot Wooten"/>
    <x v="0"/>
    <s v="United States"/>
    <s v="Philadelphia"/>
    <s v="Pennsylvania"/>
    <n v="19140"/>
    <x v="3"/>
    <s v="OFF-BI-10001107"/>
    <x v="1"/>
    <x v="8"/>
    <s v="GBC White Gloss Covers, Plain Front"/>
    <x v="3120"/>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x v="929"/>
    <n v="3"/>
    <n v="0.2"/>
    <n v="5.1012000000000004"/>
    <s v="Profit"/>
    <s v="CA"/>
    <x v="0"/>
    <x v="10"/>
  </r>
  <r>
    <n v="4160"/>
    <s v="US-2016-164588"/>
    <d v="2016-04-16T00:00:00"/>
    <x v="774"/>
    <s v="Standard Class"/>
    <s v="AP-10915"/>
    <s v="Arthur Prichep"/>
    <x v="0"/>
    <s v="United States"/>
    <s v="Columbus"/>
    <s v="Georgia"/>
    <n v="31907"/>
    <x v="0"/>
    <s v="OFF-AR-10003056"/>
    <x v="1"/>
    <x v="6"/>
    <s v="Newell 341"/>
    <x v="1371"/>
    <n v="3"/>
    <n v="0"/>
    <n v="3.7235999999999998"/>
    <s v="Profit"/>
    <s v="US"/>
    <x v="1"/>
    <x v="6"/>
  </r>
  <r>
    <n v="4161"/>
    <s v="CA-2017-115546"/>
    <d v="2017-05-14T00:00:00"/>
    <x v="380"/>
    <s v="Standard Class"/>
    <s v="AH-10465"/>
    <s v="Amy Hunt"/>
    <x v="0"/>
    <s v="United States"/>
    <s v="New York City"/>
    <s v="New York"/>
    <n v="10035"/>
    <x v="3"/>
    <s v="TEC-PH-10002834"/>
    <x v="2"/>
    <x v="7"/>
    <s v="Google Nexus 5"/>
    <x v="2451"/>
    <n v="3"/>
    <n v="0"/>
    <n v="134.99250000000001"/>
    <s v="Profit"/>
    <s v="CA"/>
    <x v="0"/>
    <x v="7"/>
  </r>
  <r>
    <n v="4162"/>
    <s v="CA-2017-115546"/>
    <d v="2017-05-14T00:00:00"/>
    <x v="380"/>
    <s v="Standard Class"/>
    <s v="AH-10465"/>
    <s v="Amy Hunt"/>
    <x v="0"/>
    <s v="United States"/>
    <s v="New York City"/>
    <s v="New York"/>
    <n v="10035"/>
    <x v="3"/>
    <s v="OFF-ST-10002214"/>
    <x v="1"/>
    <x v="4"/>
    <s v="X-Rack File for Hanging Folders"/>
    <x v="2383"/>
    <n v="2"/>
    <n v="0"/>
    <n v="5.8708"/>
    <s v="Profit"/>
    <s v="CA"/>
    <x v="0"/>
    <x v="4"/>
  </r>
  <r>
    <n v="4163"/>
    <s v="CA-2015-163587"/>
    <d v="2015-03-14T00:00:00"/>
    <x v="567"/>
    <s v="Standard Class"/>
    <s v="EP-13915"/>
    <s v="Emily Phan"/>
    <x v="0"/>
    <s v="United States"/>
    <s v="Dover"/>
    <s v="New Hampshire"/>
    <n v="3820"/>
    <x v="3"/>
    <s v="OFF-LA-10004484"/>
    <x v="1"/>
    <x v="2"/>
    <s v="Avery 476"/>
    <x v="1045"/>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x v="3121"/>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x v="3122"/>
    <n v="7"/>
    <n v="0.2"/>
    <n v="-14.793100000000001"/>
    <s v="Loss"/>
    <s v="US"/>
    <x v="1"/>
    <x v="11"/>
  </r>
  <r>
    <n v="4166"/>
    <s v="US-2017-106131"/>
    <d v="2017-01-14T00:00:00"/>
    <x v="1019"/>
    <s v="First Class"/>
    <s v="TP-21565"/>
    <s v="Tracy Poddar"/>
    <x v="1"/>
    <s v="United States"/>
    <s v="Aurora"/>
    <s v="Colorado"/>
    <n v="80013"/>
    <x v="1"/>
    <s v="OFF-ST-10003638"/>
    <x v="1"/>
    <x v="4"/>
    <s v="Mobile Personal File Cube"/>
    <x v="3123"/>
    <n v="9"/>
    <n v="0.2"/>
    <n v="14.7546"/>
    <s v="Profit"/>
    <s v="US"/>
    <x v="1"/>
    <x v="4"/>
  </r>
  <r>
    <n v="4167"/>
    <s v="CA-2015-160213"/>
    <d v="2015-03-08T00:00:00"/>
    <x v="1020"/>
    <s v="Standard Class"/>
    <s v="AR-10825"/>
    <s v="Anthony Rawles"/>
    <x v="1"/>
    <s v="United States"/>
    <s v="Long Beach"/>
    <s v="New York"/>
    <n v="11561"/>
    <x v="3"/>
    <s v="OFF-PA-10003848"/>
    <x v="1"/>
    <x v="10"/>
    <s v="Xerox 1997"/>
    <x v="537"/>
    <n v="3"/>
    <n v="0"/>
    <n v="9.3312000000000008"/>
    <s v="Profit"/>
    <s v="CA"/>
    <x v="0"/>
    <x v="10"/>
  </r>
  <r>
    <n v="4168"/>
    <s v="CA-2014-157924"/>
    <d v="2014-10-11T00:00:00"/>
    <x v="293"/>
    <s v="First Class"/>
    <s v="HA-14920"/>
    <s v="Helen Andreada"/>
    <x v="0"/>
    <s v="United States"/>
    <s v="Pasadena"/>
    <s v="California"/>
    <n v="91104"/>
    <x v="1"/>
    <s v="OFF-ST-10002352"/>
    <x v="1"/>
    <x v="4"/>
    <s v="Iris Project Case"/>
    <x v="1043"/>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x v="3124"/>
    <n v="2"/>
    <n v="0.2"/>
    <n v="-65.035200000000003"/>
    <s v="Loss"/>
    <s v="CA"/>
    <x v="0"/>
    <x v="1"/>
  </r>
  <r>
    <n v="4170"/>
    <s v="CA-2015-100216"/>
    <d v="2015-04-13T00:00:00"/>
    <x v="282"/>
    <s v="First Class"/>
    <s v="HJ-14875"/>
    <s v="Heather Jas"/>
    <x v="2"/>
    <s v="United States"/>
    <s v="Mesa"/>
    <s v="Arizona"/>
    <n v="85204"/>
    <x v="1"/>
    <s v="OFF-PA-10000788"/>
    <x v="1"/>
    <x v="10"/>
    <s v="Xerox 210"/>
    <x v="276"/>
    <n v="6"/>
    <n v="0.2"/>
    <n v="10.8864"/>
    <s v="Profit"/>
    <s v="CA"/>
    <x v="0"/>
    <x v="10"/>
  </r>
  <r>
    <n v="4171"/>
    <s v="CA-2015-100216"/>
    <d v="2015-04-13T00:00:00"/>
    <x v="282"/>
    <s v="First Class"/>
    <s v="HJ-14875"/>
    <s v="Heather Jas"/>
    <x v="2"/>
    <s v="United States"/>
    <s v="Mesa"/>
    <s v="Arizona"/>
    <n v="85204"/>
    <x v="1"/>
    <s v="OFF-PA-10002968"/>
    <x v="1"/>
    <x v="10"/>
    <s v="Xerox 1973"/>
    <x v="1548"/>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x v="5"/>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x v="1168"/>
    <n v="2"/>
    <n v="0"/>
    <n v="6.532"/>
    <s v="Profit"/>
    <s v="CA"/>
    <x v="0"/>
    <x v="8"/>
  </r>
  <r>
    <n v="4174"/>
    <s v="CA-2016-152163"/>
    <d v="2016-07-01T00:00:00"/>
    <x v="863"/>
    <s v="Same Day"/>
    <s v="JF-15355"/>
    <s v="Jay Fein"/>
    <x v="0"/>
    <s v="United States"/>
    <s v="Columbia"/>
    <s v="South Carolina"/>
    <n v="29203"/>
    <x v="0"/>
    <s v="OFF-PA-10000788"/>
    <x v="1"/>
    <x v="10"/>
    <s v="Xerox 210"/>
    <x v="91"/>
    <n v="2"/>
    <n v="0"/>
    <n v="6.2207999999999997"/>
    <s v="Profit"/>
    <s v="CA"/>
    <x v="0"/>
    <x v="10"/>
  </r>
  <r>
    <n v="4175"/>
    <s v="CA-2016-152163"/>
    <d v="2016-07-01T00:00:00"/>
    <x v="863"/>
    <s v="Same Day"/>
    <s v="JF-15355"/>
    <s v="Jay Fein"/>
    <x v="0"/>
    <s v="United States"/>
    <s v="Columbia"/>
    <s v="South Carolina"/>
    <n v="29203"/>
    <x v="0"/>
    <s v="OFF-BI-10003364"/>
    <x v="1"/>
    <x v="8"/>
    <s v="Binding Machine Supplies"/>
    <x v="2450"/>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x v="2420"/>
    <n v="2"/>
    <n v="0"/>
    <n v="15.763999999999999"/>
    <s v="Profit"/>
    <s v="CA"/>
    <x v="0"/>
    <x v="6"/>
  </r>
  <r>
    <n v="4177"/>
    <s v="CA-2014-128846"/>
    <d v="2014-04-07T00:00:00"/>
    <x v="1021"/>
    <s v="Standard Class"/>
    <s v="RS-19765"/>
    <s v="Roland Schwarz"/>
    <x v="1"/>
    <s v="United States"/>
    <s v="Columbia"/>
    <s v="South Carolina"/>
    <n v="29203"/>
    <x v="0"/>
    <s v="TEC-PH-10003273"/>
    <x v="2"/>
    <x v="7"/>
    <s v="AT&amp;T TR1909W"/>
    <x v="3125"/>
    <n v="5"/>
    <n v="0"/>
    <n v="163.78700000000001"/>
    <s v="Profit"/>
    <s v="CA"/>
    <x v="0"/>
    <x v="7"/>
  </r>
  <r>
    <n v="4178"/>
    <s v="CA-2014-128846"/>
    <d v="2014-04-07T00:00:00"/>
    <x v="1021"/>
    <s v="Standard Class"/>
    <s v="RS-19765"/>
    <s v="Roland Schwarz"/>
    <x v="1"/>
    <s v="United States"/>
    <s v="Columbia"/>
    <s v="South Carolina"/>
    <n v="29203"/>
    <x v="0"/>
    <s v="OFF-PA-10000100"/>
    <x v="1"/>
    <x v="10"/>
    <s v="Xerox 1945"/>
    <x v="1232"/>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x v="3126"/>
    <n v="5"/>
    <n v="0"/>
    <n v="21.784500000000001"/>
    <s v="Profit"/>
    <s v="CA"/>
    <x v="0"/>
    <x v="10"/>
  </r>
  <r>
    <n v="4180"/>
    <s v="US-2017-119039"/>
    <d v="2017-03-06T00:00:00"/>
    <x v="935"/>
    <s v="Standard Class"/>
    <s v="BF-11170"/>
    <s v="Ben Ferrer"/>
    <x v="2"/>
    <s v="United States"/>
    <s v="San Francisco"/>
    <s v="California"/>
    <n v="94109"/>
    <x v="1"/>
    <s v="OFF-BI-10004182"/>
    <x v="1"/>
    <x v="8"/>
    <s v="Economy Binders"/>
    <x v="267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x v="3127"/>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x v="312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x v="339"/>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x v="3129"/>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x v="3130"/>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x v="1524"/>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x v="3131"/>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x v="3132"/>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x v="433"/>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x v="1036"/>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x v="3133"/>
    <n v="3"/>
    <n v="0"/>
    <n v="5039.9856"/>
    <s v="Profit"/>
    <s v="CA"/>
    <x v="0"/>
    <x v="16"/>
  </r>
  <r>
    <n v="4192"/>
    <s v="CA-2015-129392"/>
    <d v="2015-07-08T00:00:00"/>
    <x v="481"/>
    <s v="Same Day"/>
    <s v="DM-13015"/>
    <s v="Darrin Martin"/>
    <x v="0"/>
    <s v="United States"/>
    <s v="Houston"/>
    <s v="Texas"/>
    <n v="77070"/>
    <x v="2"/>
    <s v="OFF-PA-10004248"/>
    <x v="1"/>
    <x v="10"/>
    <s v="Xerox 1990"/>
    <x v="3051"/>
    <n v="5"/>
    <n v="0.2"/>
    <n v="6.6"/>
    <s v="Profit"/>
    <s v="CA"/>
    <x v="0"/>
    <x v="10"/>
  </r>
  <r>
    <n v="4193"/>
    <s v="CA-2015-150875"/>
    <d v="2015-11-16T00:00:00"/>
    <x v="988"/>
    <s v="Standard Class"/>
    <s v="HK-14890"/>
    <s v="Heather Kirkland"/>
    <x v="1"/>
    <s v="United States"/>
    <s v="Boise"/>
    <s v="Idaho"/>
    <n v="83704"/>
    <x v="1"/>
    <s v="FUR-TA-10000577"/>
    <x v="0"/>
    <x v="3"/>
    <s v="Bretford CR4500 Series Slim Rectangular Table"/>
    <x v="3134"/>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x v="3135"/>
    <n v="3"/>
    <n v="0.2"/>
    <n v="22.8582"/>
    <s v="Profit"/>
    <s v="CA"/>
    <x v="0"/>
    <x v="7"/>
  </r>
  <r>
    <n v="4195"/>
    <s v="CA-2015-154200"/>
    <d v="2015-06-18T00:00:00"/>
    <x v="1022"/>
    <s v="Standard Class"/>
    <s v="BG-11740"/>
    <s v="Bruce Geld"/>
    <x v="0"/>
    <s v="United States"/>
    <s v="San Diego"/>
    <s v="California"/>
    <n v="92105"/>
    <x v="1"/>
    <s v="OFF-AR-10001044"/>
    <x v="1"/>
    <x v="6"/>
    <s v="BOSTON Ranger #55 Pencil Sharpener, Black"/>
    <x v="3136"/>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x v="3137"/>
    <n v="5"/>
    <n v="0"/>
    <n v="10.374000000000001"/>
    <s v="Profit"/>
    <s v="CA"/>
    <x v="0"/>
    <x v="5"/>
  </r>
  <r>
    <n v="4197"/>
    <s v="US-2015-134271"/>
    <d v="2015-04-18T00:00:00"/>
    <x v="1023"/>
    <s v="Second Class"/>
    <s v="RF-19735"/>
    <s v="Roland Fjeld"/>
    <x v="0"/>
    <s v="United States"/>
    <s v="New York City"/>
    <s v="New York"/>
    <n v="10024"/>
    <x v="3"/>
    <s v="OFF-LA-10004093"/>
    <x v="1"/>
    <x v="2"/>
    <s v="Avery 486"/>
    <x v="2468"/>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x v="3138"/>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x v="3139"/>
    <n v="4"/>
    <n v="0.7"/>
    <n v="-14.553599999999999"/>
    <s v="Loss"/>
    <s v="US"/>
    <x v="1"/>
    <x v="8"/>
  </r>
  <r>
    <n v="4200"/>
    <s v="CA-2015-143105"/>
    <d v="2015-12-10T00:00:00"/>
    <x v="763"/>
    <s v="Same Day"/>
    <s v="MA-17560"/>
    <s v="Matt Abelman"/>
    <x v="2"/>
    <s v="United States"/>
    <s v="New York City"/>
    <s v="New York"/>
    <n v="10024"/>
    <x v="3"/>
    <s v="OFF-LA-10004093"/>
    <x v="1"/>
    <x v="2"/>
    <s v="Avery 486"/>
    <x v="2026"/>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x v="3140"/>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x v="517"/>
    <n v="6"/>
    <n v="0"/>
    <n v="18.988800000000001"/>
    <s v="Profit"/>
    <s v="CA"/>
    <x v="0"/>
    <x v="10"/>
  </r>
  <r>
    <n v="4203"/>
    <s v="CA-2015-143105"/>
    <d v="2015-12-10T00:00:00"/>
    <x v="763"/>
    <s v="Same Day"/>
    <s v="MA-17560"/>
    <s v="Matt Abelman"/>
    <x v="2"/>
    <s v="United States"/>
    <s v="New York City"/>
    <s v="New York"/>
    <n v="10024"/>
    <x v="3"/>
    <s v="OFF-PA-10002254"/>
    <x v="1"/>
    <x v="10"/>
    <s v="Xerox 1883"/>
    <x v="2337"/>
    <n v="7"/>
    <n v="0"/>
    <n v="84.943600000000004"/>
    <s v="Profit"/>
    <s v="CA"/>
    <x v="0"/>
    <x v="10"/>
  </r>
  <r>
    <n v="4204"/>
    <s v="CA-2014-145387"/>
    <d v="2014-10-31T00:00:00"/>
    <x v="1024"/>
    <s v="Second Class"/>
    <s v="AM-10705"/>
    <s v="Anne McFarland"/>
    <x v="0"/>
    <s v="United States"/>
    <s v="Cranston"/>
    <s v="Rhode Island"/>
    <n v="2920"/>
    <x v="3"/>
    <s v="OFF-AR-10001683"/>
    <x v="1"/>
    <x v="6"/>
    <s v="Lumber Crayons"/>
    <x v="3141"/>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x v="1007"/>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x v="1787"/>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x v="3142"/>
    <n v="2"/>
    <n v="0"/>
    <n v="15.6768"/>
    <s v="Profit"/>
    <s v="CA"/>
    <x v="0"/>
    <x v="8"/>
  </r>
  <r>
    <n v="4208"/>
    <s v="CA-2014-145387"/>
    <d v="2014-10-31T00:00:00"/>
    <x v="1024"/>
    <s v="Second Class"/>
    <s v="AM-10705"/>
    <s v="Anne McFarland"/>
    <x v="0"/>
    <s v="United States"/>
    <s v="Cranston"/>
    <s v="Rhode Island"/>
    <n v="2920"/>
    <x v="3"/>
    <s v="FUR-FU-10000023"/>
    <x v="0"/>
    <x v="5"/>
    <s v="Eldon Wave Desk Accessories"/>
    <x v="3143"/>
    <n v="3"/>
    <n v="0"/>
    <n v="7.7747999999999999"/>
    <s v="Profit"/>
    <s v="CA"/>
    <x v="0"/>
    <x v="5"/>
  </r>
  <r>
    <n v="4209"/>
    <s v="CA-2014-145387"/>
    <d v="2014-10-31T00:00:00"/>
    <x v="1024"/>
    <s v="Second Class"/>
    <s v="AM-10705"/>
    <s v="Anne McFarland"/>
    <x v="0"/>
    <s v="United States"/>
    <s v="Cranston"/>
    <s v="Rhode Island"/>
    <n v="2920"/>
    <x v="3"/>
    <s v="FUR-CH-10002320"/>
    <x v="0"/>
    <x v="1"/>
    <s v="Hon Pagoda Stacking Chairs"/>
    <x v="3144"/>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x v="3145"/>
    <n v="1"/>
    <n v="0.3"/>
    <n v="-60.607799999999997"/>
    <s v="Loss"/>
    <s v="CA"/>
    <x v="0"/>
    <x v="3"/>
  </r>
  <r>
    <n v="4211"/>
    <s v="CA-2017-109715"/>
    <d v="2017-12-09T00:00:00"/>
    <x v="93"/>
    <s v="Standard Class"/>
    <s v="AH-10585"/>
    <s v="Angele Hood"/>
    <x v="0"/>
    <s v="United States"/>
    <s v="Chicago"/>
    <s v="Illinois"/>
    <n v="60623"/>
    <x v="2"/>
    <s v="OFF-PA-10004965"/>
    <x v="1"/>
    <x v="10"/>
    <s v="Xerox 1921"/>
    <x v="2913"/>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x v="2276"/>
    <n v="3"/>
    <n v="0"/>
    <n v="4.2389999999999999"/>
    <s v="Profit"/>
    <s v="CA"/>
    <x v="0"/>
    <x v="10"/>
  </r>
  <r>
    <n v="4213"/>
    <s v="CA-2014-166457"/>
    <d v="2014-05-05T00:00:00"/>
    <x v="942"/>
    <s v="Second Class"/>
    <s v="PF-19120"/>
    <s v="Peter Fuller"/>
    <x v="0"/>
    <s v="United States"/>
    <s v="Richmond"/>
    <s v="Kentucky"/>
    <n v="40475"/>
    <x v="0"/>
    <s v="OFF-AR-10003651"/>
    <x v="1"/>
    <x v="6"/>
    <s v="Newell 350"/>
    <x v="2578"/>
    <n v="2"/>
    <n v="0"/>
    <n v="1.9024000000000001"/>
    <s v="Profit"/>
    <s v="CA"/>
    <x v="0"/>
    <x v="6"/>
  </r>
  <r>
    <n v="4214"/>
    <s v="CA-2014-166457"/>
    <d v="2014-05-05T00:00:00"/>
    <x v="942"/>
    <s v="Second Class"/>
    <s v="PF-19120"/>
    <s v="Peter Fuller"/>
    <x v="0"/>
    <s v="United States"/>
    <s v="Richmond"/>
    <s v="Kentucky"/>
    <n v="40475"/>
    <x v="0"/>
    <s v="OFF-PA-10001363"/>
    <x v="1"/>
    <x v="10"/>
    <s v="Xerox 1933"/>
    <x v="332"/>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x v="3146"/>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x v="3147"/>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x v="35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x v="3148"/>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x v="3149"/>
    <n v="2"/>
    <n v="0.2"/>
    <n v="359.99880000000002"/>
    <s v="Profit"/>
    <s v="CA"/>
    <x v="0"/>
    <x v="15"/>
  </r>
  <r>
    <n v="4220"/>
    <s v="CA-2017-134565"/>
    <d v="2017-06-11T00:00:00"/>
    <x v="198"/>
    <s v="Second Class"/>
    <s v="TB-21400"/>
    <s v="Tom Boeckenhauer"/>
    <x v="0"/>
    <s v="United States"/>
    <s v="Seattle"/>
    <s v="Washington"/>
    <n v="98103"/>
    <x v="1"/>
    <s v="OFF-PA-10004243"/>
    <x v="1"/>
    <x v="10"/>
    <s v="Xerox 1939"/>
    <x v="2428"/>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x v="2146"/>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x v="3150"/>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x v="3151"/>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x v="315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x v="3153"/>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x v="3154"/>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x v="1931"/>
    <n v="4"/>
    <n v="0"/>
    <n v="21.5824"/>
    <s v="Profit"/>
    <s v="CA"/>
    <x v="0"/>
    <x v="13"/>
  </r>
  <r>
    <n v="4228"/>
    <s v="CA-2015-154970"/>
    <d v="2015-01-05T00:00:00"/>
    <x v="1027"/>
    <s v="Standard Class"/>
    <s v="SR-20740"/>
    <s v="Steven Roelle"/>
    <x v="2"/>
    <s v="United States"/>
    <s v="Seattle"/>
    <s v="Washington"/>
    <n v="98103"/>
    <x v="1"/>
    <s v="FUR-CH-10003396"/>
    <x v="0"/>
    <x v="1"/>
    <s v="Global Deluxe Steno Chair"/>
    <x v="3155"/>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x v="3156"/>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x v="3157"/>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x v="3158"/>
    <n v="9"/>
    <n v="0.8"/>
    <n v="-17.660699999999999"/>
    <s v="Loss"/>
    <s v="CA"/>
    <x v="0"/>
    <x v="8"/>
  </r>
  <r>
    <n v="4232"/>
    <s v="CA-2017-100223"/>
    <d v="2017-07-05T00:00:00"/>
    <x v="778"/>
    <s v="Standard Class"/>
    <s v="LS-16945"/>
    <s v="Linda Southworth"/>
    <x v="1"/>
    <s v="United States"/>
    <s v="Dallas"/>
    <s v="Texas"/>
    <n v="75220"/>
    <x v="2"/>
    <s v="OFF-PA-10000232"/>
    <x v="1"/>
    <x v="10"/>
    <s v="Xerox 1975"/>
    <x v="12"/>
    <n v="3"/>
    <n v="0.2"/>
    <n v="5.6375999999999999"/>
    <s v="Profit"/>
    <s v="CA"/>
    <x v="0"/>
    <x v="10"/>
  </r>
  <r>
    <n v="4233"/>
    <s v="CA-2017-100223"/>
    <d v="2017-07-05T00:00:00"/>
    <x v="778"/>
    <s v="Standard Class"/>
    <s v="LS-16945"/>
    <s v="Linda Southworth"/>
    <x v="1"/>
    <s v="United States"/>
    <s v="Dallas"/>
    <s v="Texas"/>
    <n v="75220"/>
    <x v="2"/>
    <s v="OFF-PA-10002195"/>
    <x v="1"/>
    <x v="10"/>
    <s v="Xerox 1966"/>
    <x v="276"/>
    <n v="6"/>
    <n v="0.2"/>
    <n v="11.2752"/>
    <s v="Profit"/>
    <s v="CA"/>
    <x v="0"/>
    <x v="10"/>
  </r>
  <r>
    <n v="4234"/>
    <s v="CA-2017-100223"/>
    <d v="2017-07-05T00:00:00"/>
    <x v="778"/>
    <s v="Standard Class"/>
    <s v="LS-16945"/>
    <s v="Linda Southworth"/>
    <x v="1"/>
    <s v="United States"/>
    <s v="Dallas"/>
    <s v="Texas"/>
    <n v="75220"/>
    <x v="2"/>
    <s v="OFF-BI-10004492"/>
    <x v="1"/>
    <x v="8"/>
    <s v="Tuf-Vin Binders"/>
    <x v="3159"/>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x v="1366"/>
    <n v="3"/>
    <n v="0.2"/>
    <n v="4.1151"/>
    <s v="Profit"/>
    <s v="CA"/>
    <x v="0"/>
    <x v="10"/>
  </r>
  <r>
    <n v="4236"/>
    <s v="CA-2014-168823"/>
    <d v="2014-09-21T00:00:00"/>
    <x v="131"/>
    <s v="First Class"/>
    <s v="MA-17560"/>
    <s v="Matt Abelman"/>
    <x v="2"/>
    <s v="United States"/>
    <s v="Philadelphia"/>
    <s v="Pennsylvania"/>
    <n v="19143"/>
    <x v="3"/>
    <s v="OFF-LA-10004425"/>
    <x v="1"/>
    <x v="2"/>
    <s v="Staple-on labels"/>
    <x v="3160"/>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x v="3161"/>
    <n v="4"/>
    <n v="0.8"/>
    <n v="-18.836400000000001"/>
    <s v="Loss"/>
    <s v="CA"/>
    <x v="0"/>
    <x v="8"/>
  </r>
  <r>
    <n v="4238"/>
    <s v="CA-2017-104024"/>
    <d v="2017-08-29T00:00:00"/>
    <x v="787"/>
    <s v="Second Class"/>
    <s v="MD-17860"/>
    <s v="Michael Dominguez"/>
    <x v="1"/>
    <s v="United States"/>
    <s v="Philadelphia"/>
    <s v="Pennsylvania"/>
    <n v="19134"/>
    <x v="3"/>
    <s v="OFF-AR-10001972"/>
    <x v="1"/>
    <x v="6"/>
    <s v="Newell 323"/>
    <x v="2541"/>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x v="3162"/>
    <n v="1"/>
    <n v="0"/>
    <n v="5.9489999999999998"/>
    <s v="Profit"/>
    <s v="CA"/>
    <x v="0"/>
    <x v="6"/>
  </r>
  <r>
    <n v="4240"/>
    <s v="CA-2017-158673"/>
    <d v="2017-12-29T00:00:00"/>
    <x v="236"/>
    <s v="Standard Class"/>
    <s v="KB-16600"/>
    <s v="Ken Brennan"/>
    <x v="1"/>
    <s v="United States"/>
    <s v="Grand Rapids"/>
    <s v="Michigan"/>
    <n v="49505"/>
    <x v="2"/>
    <s v="OFF-PA-10000994"/>
    <x v="1"/>
    <x v="10"/>
    <s v="Xerox 1915"/>
    <x v="1423"/>
    <n v="2"/>
    <n v="0"/>
    <n v="100.65600000000001"/>
    <s v="Profit"/>
    <s v="CA"/>
    <x v="0"/>
    <x v="10"/>
  </r>
  <r>
    <n v="4241"/>
    <s v="CA-2014-133704"/>
    <d v="2014-09-20T00:00:00"/>
    <x v="316"/>
    <s v="Standard Class"/>
    <s v="MA-17995"/>
    <s v="Michelle Arnett"/>
    <x v="2"/>
    <s v="United States"/>
    <s v="Los Angeles"/>
    <s v="California"/>
    <n v="90004"/>
    <x v="1"/>
    <s v="OFF-AP-10001366"/>
    <x v="1"/>
    <x v="9"/>
    <s v="Staple holder"/>
    <x v="2836"/>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x v="3163"/>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x v="145"/>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x v="3164"/>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x v="2722"/>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x v="3165"/>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x v="603"/>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x v="3166"/>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x v="3167"/>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x v="3168"/>
    <n v="4"/>
    <n v="0"/>
    <n v="150.38399999999999"/>
    <s v="Profit"/>
    <s v="CA"/>
    <x v="0"/>
    <x v="1"/>
  </r>
  <r>
    <n v="4251"/>
    <s v="CA-2014-168130"/>
    <d v="2014-09-19T00:00:00"/>
    <x v="76"/>
    <s v="Same Day"/>
    <s v="BS-11365"/>
    <s v="Bill Shonely"/>
    <x v="1"/>
    <s v="United States"/>
    <s v="New York City"/>
    <s v="New York"/>
    <n v="10011"/>
    <x v="3"/>
    <s v="FUR-CH-10000988"/>
    <x v="0"/>
    <x v="1"/>
    <s v="Hon Olson Stacker Stools"/>
    <x v="3169"/>
    <n v="7"/>
    <n v="0.1"/>
    <n v="177.42060000000001"/>
    <s v="Profit"/>
    <s v="CA"/>
    <x v="0"/>
    <x v="1"/>
  </r>
  <r>
    <n v="4252"/>
    <s v="CA-2015-155068"/>
    <d v="2015-10-23T00:00:00"/>
    <x v="1030"/>
    <s v="Same Day"/>
    <s v="RA-19285"/>
    <s v="Ralph Arnett"/>
    <x v="0"/>
    <s v="United States"/>
    <s v="Lakeland"/>
    <s v="Florida"/>
    <n v="33801"/>
    <x v="0"/>
    <s v="TEC-PH-10004897"/>
    <x v="2"/>
    <x v="7"/>
    <s v="Mediabridge Sport Armband iPhone 5s"/>
    <x v="3170"/>
    <n v="7"/>
    <n v="0.2"/>
    <n v="-13.2867"/>
    <s v="Loss"/>
    <s v="CA"/>
    <x v="0"/>
    <x v="7"/>
  </r>
  <r>
    <n v="4253"/>
    <s v="CA-2015-155068"/>
    <d v="2015-10-23T00:00:00"/>
    <x v="1030"/>
    <s v="Same Day"/>
    <s v="RA-19285"/>
    <s v="Ralph Arnett"/>
    <x v="0"/>
    <s v="United States"/>
    <s v="Lakeland"/>
    <s v="Florida"/>
    <n v="33801"/>
    <x v="0"/>
    <s v="OFF-AR-10002656"/>
    <x v="1"/>
    <x v="6"/>
    <s v="Sanford Liquid Accent Highlighters"/>
    <x v="1414"/>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x v="3171"/>
    <n v="2"/>
    <n v="0.2"/>
    <n v="1.0346"/>
    <s v="Profit"/>
    <s v="CA"/>
    <x v="0"/>
    <x v="7"/>
  </r>
  <r>
    <n v="4255"/>
    <s v="CA-2017-163160"/>
    <d v="2017-10-13T00:00:00"/>
    <x v="412"/>
    <s v="First Class"/>
    <s v="TS-21610"/>
    <s v="Troy Staebel"/>
    <x v="0"/>
    <s v="United States"/>
    <s v="Freeport"/>
    <s v="Illinois"/>
    <n v="61032"/>
    <x v="2"/>
    <s v="OFF-PA-10003127"/>
    <x v="1"/>
    <x v="10"/>
    <s v="Easy-staple paper"/>
    <x v="922"/>
    <n v="3"/>
    <n v="0.2"/>
    <n v="20.5764"/>
    <s v="Profit"/>
    <s v="CA"/>
    <x v="0"/>
    <x v="10"/>
  </r>
  <r>
    <n v="4256"/>
    <s v="CA-2017-163160"/>
    <d v="2017-10-13T00:00:00"/>
    <x v="412"/>
    <s v="First Class"/>
    <s v="TS-21610"/>
    <s v="Troy Staebel"/>
    <x v="0"/>
    <s v="United States"/>
    <s v="Freeport"/>
    <s v="Illinois"/>
    <n v="61032"/>
    <x v="2"/>
    <s v="OFF-BI-10000778"/>
    <x v="1"/>
    <x v="8"/>
    <s v="GBC VeloBinder Electric Binding Machine"/>
    <x v="3172"/>
    <n v="4"/>
    <n v="0.8"/>
    <n v="-145.17599999999999"/>
    <s v="Loss"/>
    <s v="CA"/>
    <x v="0"/>
    <x v="8"/>
  </r>
  <r>
    <n v="4257"/>
    <s v="CA-2017-163160"/>
    <d v="2017-10-13T00:00:00"/>
    <x v="412"/>
    <s v="First Class"/>
    <s v="TS-21610"/>
    <s v="Troy Staebel"/>
    <x v="0"/>
    <s v="United States"/>
    <s v="Freeport"/>
    <s v="Illinois"/>
    <n v="61032"/>
    <x v="2"/>
    <s v="FUR-FU-10001424"/>
    <x v="0"/>
    <x v="5"/>
    <s v="Dax Clear Box Frame"/>
    <x v="3173"/>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x v="3116"/>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x v="3174"/>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x v="3175"/>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x v="1192"/>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x v="1458"/>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x v="3176"/>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x v="3177"/>
    <n v="3"/>
    <n v="0.7"/>
    <n v="-7.782"/>
    <s v="Loss"/>
    <s v="CA"/>
    <x v="0"/>
    <x v="8"/>
  </r>
  <r>
    <n v="4265"/>
    <s v="US-2016-131611"/>
    <d v="2016-11-05T00:00:00"/>
    <x v="333"/>
    <s v="Standard Class"/>
    <s v="EP-13915"/>
    <s v="Emily Phan"/>
    <x v="0"/>
    <s v="United States"/>
    <s v="Houston"/>
    <s v="Texas"/>
    <n v="77036"/>
    <x v="2"/>
    <s v="FUR-TA-10002774"/>
    <x v="0"/>
    <x v="3"/>
    <s v="Laminate Occasional Tables"/>
    <x v="3178"/>
    <n v="8"/>
    <n v="0.3"/>
    <n v="-160.29519999999999"/>
    <s v="Loss"/>
    <s v="US"/>
    <x v="1"/>
    <x v="3"/>
  </r>
  <r>
    <n v="4266"/>
    <s v="US-2016-131611"/>
    <d v="2016-11-05T00:00:00"/>
    <x v="333"/>
    <s v="Standard Class"/>
    <s v="EP-13915"/>
    <s v="Emily Phan"/>
    <x v="0"/>
    <s v="United States"/>
    <s v="Houston"/>
    <s v="Texas"/>
    <n v="77036"/>
    <x v="2"/>
    <s v="OFF-BI-10004364"/>
    <x v="1"/>
    <x v="8"/>
    <s v="Storex Dura Pro Binders"/>
    <x v="2940"/>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x v="1984"/>
    <n v="7"/>
    <n v="0.32"/>
    <n v="-225.0976"/>
    <s v="Loss"/>
    <s v="US"/>
    <x v="1"/>
    <x v="0"/>
  </r>
  <r>
    <n v="4268"/>
    <s v="US-2016-131611"/>
    <d v="2016-11-05T00:00:00"/>
    <x v="333"/>
    <s v="Standard Class"/>
    <s v="EP-13915"/>
    <s v="Emily Phan"/>
    <x v="0"/>
    <s v="United States"/>
    <s v="Houston"/>
    <s v="Texas"/>
    <n v="77036"/>
    <x v="2"/>
    <s v="OFF-BI-10001989"/>
    <x v="1"/>
    <x v="8"/>
    <s v="Premium Transparent Presentation Covers by GBC"/>
    <x v="317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x v="1363"/>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x v="3180"/>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x v="3181"/>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x v="3182"/>
    <n v="4"/>
    <n v="0"/>
    <n v="85.181600000000003"/>
    <s v="Profit"/>
    <s v="CA"/>
    <x v="0"/>
    <x v="5"/>
  </r>
  <r>
    <n v="4273"/>
    <s v="US-2017-158505"/>
    <d v="2017-07-21T00:00:00"/>
    <x v="804"/>
    <s v="Same Day"/>
    <s v="SF-20200"/>
    <s v="Sarah Foster"/>
    <x v="0"/>
    <s v="United States"/>
    <s v="Murray"/>
    <s v="Utah"/>
    <n v="84107"/>
    <x v="1"/>
    <s v="TEC-PH-10004071"/>
    <x v="2"/>
    <x v="7"/>
    <s v="PayAnywhere Card Reader"/>
    <x v="329"/>
    <n v="9"/>
    <n v="0.2"/>
    <n v="6.2937000000000003"/>
    <s v="Profit"/>
    <s v="US"/>
    <x v="1"/>
    <x v="7"/>
  </r>
  <r>
    <n v="4274"/>
    <s v="US-2017-158505"/>
    <d v="2017-07-21T00:00:00"/>
    <x v="804"/>
    <s v="Same Day"/>
    <s v="SF-20200"/>
    <s v="Sarah Foster"/>
    <x v="0"/>
    <s v="United States"/>
    <s v="Murray"/>
    <s v="Utah"/>
    <n v="84107"/>
    <x v="1"/>
    <s v="OFF-AR-10001044"/>
    <x v="1"/>
    <x v="6"/>
    <s v="BOSTON Ranger #55 Pencil Sharpener, Black"/>
    <x v="2416"/>
    <n v="1"/>
    <n v="0"/>
    <n v="7.5370999999999997"/>
    <s v="Profit"/>
    <s v="US"/>
    <x v="1"/>
    <x v="6"/>
  </r>
  <r>
    <n v="4275"/>
    <s v="CA-2015-142692"/>
    <d v="2015-10-23T00:00:00"/>
    <x v="1031"/>
    <s v="Standard Class"/>
    <s v="AG-10495"/>
    <s v="Andrew Gjertsen"/>
    <x v="1"/>
    <s v="United States"/>
    <s v="Seattle"/>
    <s v="Washington"/>
    <n v="98105"/>
    <x v="1"/>
    <s v="OFF-BI-10004140"/>
    <x v="1"/>
    <x v="8"/>
    <s v="Avery Non-Stick Binders"/>
    <x v="3183"/>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x v="3184"/>
    <n v="2"/>
    <n v="0.8"/>
    <n v="-121.58"/>
    <s v="Loss"/>
    <s v="CA"/>
    <x v="0"/>
    <x v="9"/>
  </r>
  <r>
    <n v="4277"/>
    <s v="CA-2017-151358"/>
    <d v="2017-08-18T00:00:00"/>
    <x v="554"/>
    <s v="Standard Class"/>
    <s v="NF-18595"/>
    <s v="Nicole Fjeld"/>
    <x v="2"/>
    <s v="United States"/>
    <s v="Seattle"/>
    <s v="Washington"/>
    <n v="98105"/>
    <x v="1"/>
    <s v="OFF-ST-10000046"/>
    <x v="1"/>
    <x v="4"/>
    <s v="Fellowes Super Stor/Drawer Files"/>
    <x v="2105"/>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x v="3185"/>
    <n v="7"/>
    <n v="0"/>
    <n v="2365.9818"/>
    <s v="Profit"/>
    <s v="US"/>
    <x v="1"/>
    <x v="15"/>
  </r>
  <r>
    <n v="4279"/>
    <s v="US-2016-107440"/>
    <d v="2016-04-16T00:00:00"/>
    <x v="1032"/>
    <s v="Standard Class"/>
    <s v="BS-11365"/>
    <s v="Bill Shonely"/>
    <x v="1"/>
    <s v="United States"/>
    <s v="Lakewood"/>
    <s v="New Jersey"/>
    <n v="8701"/>
    <x v="3"/>
    <s v="FUR-FU-10000550"/>
    <x v="0"/>
    <x v="5"/>
    <s v="Stacking Trays by OIC"/>
    <x v="73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x v="3186"/>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x v="710"/>
    <n v="2"/>
    <n v="0"/>
    <n v="5.2256"/>
    <s v="Profit"/>
    <s v="CA"/>
    <x v="0"/>
    <x v="10"/>
  </r>
  <r>
    <n v="4282"/>
    <s v="CA-2014-166989"/>
    <d v="2014-11-14T00:00:00"/>
    <x v="7"/>
    <s v="Standard Class"/>
    <s v="RM-19675"/>
    <s v="Robert Marley"/>
    <x v="2"/>
    <s v="United States"/>
    <s v="New York City"/>
    <s v="New York"/>
    <n v="10011"/>
    <x v="3"/>
    <s v="FUR-CH-10001797"/>
    <x v="0"/>
    <x v="1"/>
    <s v="Safco Chair Connectors, 6/Carton"/>
    <x v="3187"/>
    <n v="2"/>
    <n v="0.1"/>
    <n v="14.622400000000001"/>
    <s v="Profit"/>
    <s v="CA"/>
    <x v="0"/>
    <x v="1"/>
  </r>
  <r>
    <n v="4283"/>
    <s v="CA-2014-103100"/>
    <d v="2014-12-20T00:00:00"/>
    <x v="955"/>
    <s v="First Class"/>
    <s v="AB-10105"/>
    <s v="Adrian Barton"/>
    <x v="0"/>
    <s v="United States"/>
    <s v="Indianapolis"/>
    <s v="Indiana"/>
    <n v="46203"/>
    <x v="2"/>
    <s v="OFF-LA-10003720"/>
    <x v="1"/>
    <x v="2"/>
    <s v="Avery 487"/>
    <x v="1163"/>
    <n v="1"/>
    <n v="0"/>
    <n v="1.7343"/>
    <s v="Profit"/>
    <s v="CA"/>
    <x v="0"/>
    <x v="2"/>
  </r>
  <r>
    <n v="4284"/>
    <s v="CA-2014-103100"/>
    <d v="2014-12-20T00:00:00"/>
    <x v="955"/>
    <s v="First Class"/>
    <s v="AB-10105"/>
    <s v="Adrian Barton"/>
    <x v="0"/>
    <s v="United States"/>
    <s v="Indianapolis"/>
    <s v="Indiana"/>
    <n v="46203"/>
    <x v="2"/>
    <s v="OFF-BI-10004600"/>
    <x v="1"/>
    <x v="8"/>
    <s v="Ibico Ibimaster 300 Manual Binding System"/>
    <x v="3188"/>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x v="3189"/>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x v="3190"/>
    <n v="2"/>
    <n v="0.2"/>
    <n v="3.9474"/>
    <s v="Profit"/>
    <s v="CA"/>
    <x v="0"/>
    <x v="2"/>
  </r>
  <r>
    <n v="4287"/>
    <s v="CA-2015-105690"/>
    <d v="2015-11-21T00:00:00"/>
    <x v="6"/>
    <s v="Second Class"/>
    <s v="CA-11965"/>
    <s v="Carol Adams"/>
    <x v="1"/>
    <s v="United States"/>
    <s v="Port Arthur"/>
    <s v="Texas"/>
    <n v="77642"/>
    <x v="2"/>
    <s v="TEC-CO-10001571"/>
    <x v="2"/>
    <x v="16"/>
    <s v="Sharp 1540cs Digital Laser Copier"/>
    <x v="2838"/>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x v="1445"/>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x v="1781"/>
    <n v="5"/>
    <n v="0.8"/>
    <n v="-49.92"/>
    <s v="Loss"/>
    <s v="US"/>
    <x v="1"/>
    <x v="8"/>
  </r>
  <r>
    <n v="4290"/>
    <s v="US-2015-117184"/>
    <d v="2015-05-17T00:00:00"/>
    <x v="1033"/>
    <s v="Standard Class"/>
    <s v="ON-18715"/>
    <s v="Odella Nelson"/>
    <x v="1"/>
    <s v="United States"/>
    <s v="Houston"/>
    <s v="Texas"/>
    <n v="77095"/>
    <x v="2"/>
    <s v="OFF-PA-10002250"/>
    <x v="1"/>
    <x v="10"/>
    <s v="Things To Do Today Pad"/>
    <x v="3191"/>
    <n v="3"/>
    <n v="0.2"/>
    <n v="4.9307999999999996"/>
    <s v="Profit"/>
    <s v="US"/>
    <x v="1"/>
    <x v="10"/>
  </r>
  <r>
    <n v="4291"/>
    <s v="CA-2017-102407"/>
    <d v="2017-12-09T00:00:00"/>
    <x v="114"/>
    <s v="Second Class"/>
    <s v="AT-10435"/>
    <s v="Alyssa Tate"/>
    <x v="2"/>
    <s v="United States"/>
    <s v="Los Angeles"/>
    <s v="California"/>
    <n v="90004"/>
    <x v="1"/>
    <s v="OFF-AR-10000122"/>
    <x v="1"/>
    <x v="6"/>
    <s v="Newell 314"/>
    <x v="946"/>
    <n v="2"/>
    <n v="0"/>
    <n v="2.79"/>
    <s v="Profit"/>
    <s v="CA"/>
    <x v="0"/>
    <x v="6"/>
  </r>
  <r>
    <n v="4292"/>
    <s v="CA-2017-102407"/>
    <d v="2017-12-09T00:00:00"/>
    <x v="114"/>
    <s v="Second Class"/>
    <s v="AT-10435"/>
    <s v="Alyssa Tate"/>
    <x v="2"/>
    <s v="United States"/>
    <s v="Los Angeles"/>
    <s v="California"/>
    <n v="90004"/>
    <x v="1"/>
    <s v="FUR-TA-10003748"/>
    <x v="0"/>
    <x v="3"/>
    <s v="Bevis 36 x 72 Conference Tables"/>
    <x v="3192"/>
    <n v="9"/>
    <n v="0.2"/>
    <n v="22.408200000000001"/>
    <s v="Profit"/>
    <s v="CA"/>
    <x v="0"/>
    <x v="3"/>
  </r>
  <r>
    <n v="4293"/>
    <s v="CA-2017-102407"/>
    <d v="2017-12-09T00:00:00"/>
    <x v="114"/>
    <s v="Second Class"/>
    <s v="AT-10435"/>
    <s v="Alyssa Tate"/>
    <x v="2"/>
    <s v="United States"/>
    <s v="Los Angeles"/>
    <s v="California"/>
    <n v="90004"/>
    <x v="1"/>
    <s v="OFF-AP-10001394"/>
    <x v="1"/>
    <x v="9"/>
    <s v="Harmony Air Purifier"/>
    <x v="3193"/>
    <n v="1"/>
    <n v="0"/>
    <n v="68.040000000000006"/>
    <s v="Profit"/>
    <s v="CA"/>
    <x v="0"/>
    <x v="9"/>
  </r>
  <r>
    <n v="4294"/>
    <s v="CA-2017-130967"/>
    <d v="2017-03-10T00:00:00"/>
    <x v="1034"/>
    <s v="Standard Class"/>
    <s v="EB-13870"/>
    <s v="Emily Burns"/>
    <x v="0"/>
    <s v="United States"/>
    <s v="Philadelphia"/>
    <s v="Pennsylvania"/>
    <n v="19140"/>
    <x v="3"/>
    <s v="TEC-PH-10004896"/>
    <x v="2"/>
    <x v="7"/>
    <s v="Nokia Lumia 521 (T-Mobile)"/>
    <x v="3194"/>
    <n v="3"/>
    <n v="0.4"/>
    <n v="-10.7964"/>
    <s v="Loss"/>
    <s v="CA"/>
    <x v="0"/>
    <x v="7"/>
  </r>
  <r>
    <n v="4295"/>
    <s v="CA-2017-101581"/>
    <d v="2017-10-22T00:00:00"/>
    <x v="471"/>
    <s v="Standard Class"/>
    <s v="DW-13195"/>
    <s v="David Wiener"/>
    <x v="1"/>
    <s v="United States"/>
    <s v="Redmond"/>
    <s v="Oregon"/>
    <n v="97756"/>
    <x v="1"/>
    <s v="FUR-TA-10002607"/>
    <x v="0"/>
    <x v="3"/>
    <s v="KI Conference Tables"/>
    <x v="237"/>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x v="3195"/>
    <n v="3"/>
    <n v="0"/>
    <n v="54.343800000000002"/>
    <s v="Profit"/>
    <s v="CA"/>
    <x v="0"/>
    <x v="5"/>
  </r>
  <r>
    <n v="4297"/>
    <s v="CA-2017-117261"/>
    <d v="2017-09-04T00:00:00"/>
    <x v="643"/>
    <s v="Standard Class"/>
    <s v="TH-21235"/>
    <s v="Tiffany House"/>
    <x v="1"/>
    <s v="United States"/>
    <s v="Los Angeles"/>
    <s v="California"/>
    <n v="90032"/>
    <x v="1"/>
    <s v="OFF-ST-10000419"/>
    <x v="1"/>
    <x v="4"/>
    <s v="Rogers Jumbo File, Granite"/>
    <x v="3196"/>
    <n v="4"/>
    <n v="0"/>
    <n v="0.54320000000000002"/>
    <s v="Profit"/>
    <s v="CA"/>
    <x v="0"/>
    <x v="4"/>
  </r>
  <r>
    <n v="4298"/>
    <s v="CA-2017-129021"/>
    <d v="2017-08-23T00:00:00"/>
    <x v="1035"/>
    <s v="Second Class"/>
    <s v="PO-18850"/>
    <s v="Patrick O'Brill"/>
    <x v="0"/>
    <s v="United States"/>
    <s v="Tallahassee"/>
    <s v="Florida"/>
    <n v="32303"/>
    <x v="0"/>
    <s v="TEC-PH-10001459"/>
    <x v="2"/>
    <x v="7"/>
    <s v="Samsung Galaxy Mega 6.3"/>
    <x v="31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x v="1967"/>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x v="3198"/>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x v="3199"/>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x v="521"/>
    <n v="5"/>
    <n v="0.2"/>
    <n v="2.9430000000000001"/>
    <s v="Profit"/>
    <s v="CA"/>
    <x v="0"/>
    <x v="10"/>
  </r>
  <r>
    <n v="4303"/>
    <s v="CA-2014-123253"/>
    <d v="2014-08-22T00:00:00"/>
    <x v="1036"/>
    <s v="Second Class"/>
    <s v="DE-13255"/>
    <s v="Deanra Eno"/>
    <x v="2"/>
    <s v="United States"/>
    <s v="Lakewood"/>
    <s v="Ohio"/>
    <n v="44107"/>
    <x v="3"/>
    <s v="OFF-AR-10002804"/>
    <x v="1"/>
    <x v="6"/>
    <s v="Faber Castell Col-Erase Pencils"/>
    <x v="2893"/>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x v="3200"/>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x v="3201"/>
    <n v="4"/>
    <n v="0"/>
    <n v="3.1960000000000002"/>
    <s v="Profit"/>
    <s v="CA"/>
    <x v="0"/>
    <x v="5"/>
  </r>
  <r>
    <n v="4306"/>
    <s v="CA-2014-162278"/>
    <d v="2014-10-26T00:00:00"/>
    <x v="1038"/>
    <s v="Second Class"/>
    <s v="AH-10585"/>
    <s v="Angele Hood"/>
    <x v="0"/>
    <s v="United States"/>
    <s v="Seattle"/>
    <s v="Washington"/>
    <n v="98105"/>
    <x v="1"/>
    <s v="TEC-PH-10000526"/>
    <x v="2"/>
    <x v="7"/>
    <s v="Vtech CS6719"/>
    <x v="3202"/>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x v="3203"/>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x v="2939"/>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x v="3204"/>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x v="320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x v="1441"/>
    <n v="3"/>
    <n v="0.2"/>
    <n v="8.2260000000000009"/>
    <s v="Profit"/>
    <s v="CA"/>
    <x v="0"/>
    <x v="8"/>
  </r>
  <r>
    <n v="4312"/>
    <s v="CA-2014-125829"/>
    <d v="2014-11-04T00:00:00"/>
    <x v="193"/>
    <s v="Standard Class"/>
    <s v="WB-21850"/>
    <s v="William Brown"/>
    <x v="0"/>
    <s v="United States"/>
    <s v="Los Angeles"/>
    <s v="California"/>
    <n v="90045"/>
    <x v="1"/>
    <s v="OFF-PA-10000223"/>
    <x v="1"/>
    <x v="10"/>
    <s v="Xerox 2000"/>
    <x v="537"/>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x v="3206"/>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x v="3207"/>
    <n v="2"/>
    <n v="0"/>
    <n v="4.1950000000000003"/>
    <s v="Profit"/>
    <s v="CA"/>
    <x v="0"/>
    <x v="9"/>
  </r>
  <r>
    <n v="4315"/>
    <s v="CA-2015-115945"/>
    <d v="2015-06-25T00:00:00"/>
    <x v="651"/>
    <s v="Standard Class"/>
    <s v="AB-10165"/>
    <s v="Alan Barnes"/>
    <x v="0"/>
    <s v="United States"/>
    <s v="Los Angeles"/>
    <s v="California"/>
    <n v="90045"/>
    <x v="1"/>
    <s v="OFF-AR-10004062"/>
    <x v="1"/>
    <x v="6"/>
    <s v="Staples in misc. colors"/>
    <x v="3208"/>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x v="1279"/>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x v="3209"/>
    <n v="3"/>
    <n v="0"/>
    <n v="9.1268999999999991"/>
    <s v="Profit"/>
    <s v="CA"/>
    <x v="0"/>
    <x v="4"/>
  </r>
  <r>
    <n v="4318"/>
    <s v="CA-2015-136735"/>
    <d v="2015-07-26T00:00:00"/>
    <x v="1039"/>
    <s v="Standard Class"/>
    <s v="HA-14920"/>
    <s v="Helen Andreada"/>
    <x v="0"/>
    <s v="United States"/>
    <s v="San Francisco"/>
    <s v="California"/>
    <n v="94110"/>
    <x v="1"/>
    <s v="OFF-EN-10002230"/>
    <x v="1"/>
    <x v="12"/>
    <s v="Airmail Envelopes"/>
    <x v="3210"/>
    <n v="2"/>
    <n v="0"/>
    <n v="78.894199999999998"/>
    <s v="Profit"/>
    <s v="CA"/>
    <x v="0"/>
    <x v="12"/>
  </r>
  <r>
    <n v="4319"/>
    <s v="US-2017-136189"/>
    <d v="2017-12-07T00:00:00"/>
    <x v="33"/>
    <s v="Standard Class"/>
    <s v="DC-13285"/>
    <s v="Debra Catini"/>
    <x v="0"/>
    <s v="United States"/>
    <s v="Richmond"/>
    <s v="Virginia"/>
    <n v="23223"/>
    <x v="0"/>
    <s v="FUR-FU-10000175"/>
    <x v="0"/>
    <x v="5"/>
    <s v="DAX Wood Document Frame."/>
    <x v="3211"/>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x v="112"/>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x v="3212"/>
    <n v="1"/>
    <n v="0"/>
    <n v="7.9896000000000003"/>
    <s v="Profit"/>
    <s v="CA"/>
    <x v="0"/>
    <x v="4"/>
  </r>
  <r>
    <n v="4322"/>
    <s v="US-2015-147662"/>
    <d v="2015-02-14T00:00:00"/>
    <x v="621"/>
    <s v="Standard Class"/>
    <s v="KB-16315"/>
    <s v="Karl Braun"/>
    <x v="0"/>
    <s v="United States"/>
    <s v="Akron"/>
    <s v="Ohio"/>
    <n v="44312"/>
    <x v="3"/>
    <s v="OFF-BI-10001658"/>
    <x v="1"/>
    <x v="8"/>
    <s v="GBC Standard Therm-A-Bind Covers"/>
    <x v="475"/>
    <n v="2"/>
    <n v="0.7"/>
    <n v="-11.961600000000001"/>
    <s v="Loss"/>
    <s v="US"/>
    <x v="1"/>
    <x v="8"/>
  </r>
  <r>
    <n v="4323"/>
    <s v="US-2015-147662"/>
    <d v="2015-02-14T00:00:00"/>
    <x v="621"/>
    <s v="Standard Class"/>
    <s v="KB-16315"/>
    <s v="Karl Braun"/>
    <x v="0"/>
    <s v="United States"/>
    <s v="Akron"/>
    <s v="Ohio"/>
    <n v="44312"/>
    <x v="3"/>
    <s v="TEC-PH-10002834"/>
    <x v="2"/>
    <x v="7"/>
    <s v="Google Nexus 5"/>
    <x v="3213"/>
    <n v="3"/>
    <n v="0.4"/>
    <n v="-80.995500000000007"/>
    <s v="Loss"/>
    <s v="US"/>
    <x v="1"/>
    <x v="7"/>
  </r>
  <r>
    <n v="4324"/>
    <s v="US-2015-147662"/>
    <d v="2015-02-14T00:00:00"/>
    <x v="621"/>
    <s v="Standard Class"/>
    <s v="KB-16315"/>
    <s v="Karl Braun"/>
    <x v="0"/>
    <s v="United States"/>
    <s v="Akron"/>
    <s v="Ohio"/>
    <n v="44312"/>
    <x v="3"/>
    <s v="OFF-BI-10002160"/>
    <x v="1"/>
    <x v="8"/>
    <s v="Acco Hanging Data Binders"/>
    <x v="2594"/>
    <n v="2"/>
    <n v="0.7"/>
    <n v="-1.6763999999999999"/>
    <s v="Loss"/>
    <s v="US"/>
    <x v="1"/>
    <x v="8"/>
  </r>
  <r>
    <n v="4325"/>
    <s v="US-2015-147662"/>
    <d v="2015-02-14T00:00:00"/>
    <x v="621"/>
    <s v="Standard Class"/>
    <s v="KB-16315"/>
    <s v="Karl Braun"/>
    <x v="0"/>
    <s v="United States"/>
    <s v="Akron"/>
    <s v="Ohio"/>
    <n v="44312"/>
    <x v="3"/>
    <s v="OFF-AR-10004999"/>
    <x v="1"/>
    <x v="6"/>
    <s v="Newell 315"/>
    <x v="64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x v="973"/>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x v="3214"/>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x v="3215"/>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x v="3216"/>
    <n v="9"/>
    <n v="0"/>
    <n v="19.3185"/>
    <s v="Profit"/>
    <s v="CA"/>
    <x v="0"/>
    <x v="10"/>
  </r>
  <r>
    <n v="4330"/>
    <s v="CA-2017-149853"/>
    <d v="2017-10-03T00:00:00"/>
    <x v="1041"/>
    <s v="Standard Class"/>
    <s v="PO-18850"/>
    <s v="Patrick O'Brill"/>
    <x v="0"/>
    <s v="United States"/>
    <s v="Hialeah"/>
    <s v="Florida"/>
    <n v="33012"/>
    <x v="0"/>
    <s v="OFF-PA-10000556"/>
    <x v="1"/>
    <x v="10"/>
    <s v="Xerox 208"/>
    <x v="12"/>
    <n v="3"/>
    <n v="0.2"/>
    <n v="5.4432"/>
    <s v="Profit"/>
    <s v="CA"/>
    <x v="0"/>
    <x v="10"/>
  </r>
  <r>
    <n v="4331"/>
    <s v="CA-2017-149853"/>
    <d v="2017-10-03T00:00:00"/>
    <x v="1041"/>
    <s v="Standard Class"/>
    <s v="PO-18850"/>
    <s v="Patrick O'Brill"/>
    <x v="0"/>
    <s v="United States"/>
    <s v="Hialeah"/>
    <s v="Florida"/>
    <n v="33012"/>
    <x v="0"/>
    <s v="OFF-AP-10000804"/>
    <x v="1"/>
    <x v="9"/>
    <s v="Hoover Portapower Portable Vacuum"/>
    <x v="1411"/>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x v="86"/>
    <n v="1"/>
    <n v="0"/>
    <n v="6.7965999999999998"/>
    <s v="Profit"/>
    <s v="CA"/>
    <x v="0"/>
    <x v="11"/>
  </r>
  <r>
    <n v="4333"/>
    <s v="CA-2017-107909"/>
    <d v="2017-09-01T00:00:00"/>
    <x v="371"/>
    <s v="Standard Class"/>
    <s v="SS-20875"/>
    <s v="Sung Shariari"/>
    <x v="0"/>
    <s v="United States"/>
    <s v="Redmond"/>
    <s v="Washington"/>
    <n v="98052"/>
    <x v="1"/>
    <s v="OFF-BI-10003476"/>
    <x v="1"/>
    <x v="8"/>
    <s v="Avery Metallic Poly Binders"/>
    <x v="988"/>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x v="3217"/>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x v="3218"/>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x v="1054"/>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x v="322"/>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x v="3219"/>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x v="3220"/>
    <n v="3"/>
    <n v="0"/>
    <n v="53.495399999999997"/>
    <s v="Profit"/>
    <s v="CA"/>
    <x v="0"/>
    <x v="10"/>
  </r>
  <r>
    <n v="4340"/>
    <s v="CA-2017-133501"/>
    <d v="2017-08-27T00:00:00"/>
    <x v="153"/>
    <s v="Standard Class"/>
    <s v="DK-12895"/>
    <s v="Dana Kaydos"/>
    <x v="0"/>
    <s v="United States"/>
    <s v="Franklin"/>
    <s v="Tennessee"/>
    <n v="37064"/>
    <x v="0"/>
    <s v="OFF-PA-10004888"/>
    <x v="1"/>
    <x v="10"/>
    <s v="Xerox 217"/>
    <x v="1170"/>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x v="1347"/>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x v="2521"/>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x v="2911"/>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x v="3221"/>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x v="3222"/>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x v="1743"/>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x v="3223"/>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x v="3224"/>
    <n v="3"/>
    <n v="0"/>
    <n v="26.1096"/>
    <s v="Profit"/>
    <s v="CA"/>
    <x v="0"/>
    <x v="5"/>
  </r>
  <r>
    <n v="4349"/>
    <s v="CA-2017-169894"/>
    <d v="2017-11-24T00:00:00"/>
    <x v="364"/>
    <s v="Second Class"/>
    <s v="MV-17485"/>
    <s v="Mark Van Huff"/>
    <x v="0"/>
    <s v="United States"/>
    <s v="Mesa"/>
    <s v="Arizona"/>
    <n v="85204"/>
    <x v="1"/>
    <s v="OFF-BI-10004230"/>
    <x v="1"/>
    <x v="8"/>
    <s v="GBC Recycled Grain Textured Covers"/>
    <x v="318"/>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x v="3225"/>
    <n v="8"/>
    <n v="0.2"/>
    <n v="-41.587200000000003"/>
    <s v="Loss"/>
    <s v="CA"/>
    <x v="0"/>
    <x v="4"/>
  </r>
  <r>
    <n v="4351"/>
    <s v="US-2017-100482"/>
    <d v="2017-04-11T00:00:00"/>
    <x v="339"/>
    <s v="Standard Class"/>
    <s v="JL-15130"/>
    <s v="Jack Lebron"/>
    <x v="0"/>
    <s v="United States"/>
    <s v="Lancaster"/>
    <s v="Ohio"/>
    <n v="43130"/>
    <x v="3"/>
    <s v="OFF-ST-10001325"/>
    <x v="1"/>
    <x v="4"/>
    <s v="Sterilite Officeware Hinged File Box"/>
    <x v="506"/>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x v="3226"/>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x v="3044"/>
    <n v="4"/>
    <n v="0.2"/>
    <n v="34.741999999999997"/>
    <s v="Profit"/>
    <s v="CA"/>
    <x v="0"/>
    <x v="7"/>
  </r>
  <r>
    <n v="4354"/>
    <s v="CA-2017-107748"/>
    <d v="2017-12-10T00:00:00"/>
    <x v="169"/>
    <s v="Second Class"/>
    <s v="AG-10330"/>
    <s v="Alex Grayson"/>
    <x v="0"/>
    <s v="United States"/>
    <s v="Stockton"/>
    <s v="California"/>
    <n v="95207"/>
    <x v="1"/>
    <s v="OFF-PA-10002005"/>
    <x v="1"/>
    <x v="10"/>
    <s v="Xerox 225"/>
    <x v="91"/>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x v="2927"/>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x v="3227"/>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x v="3228"/>
    <n v="4"/>
    <n v="0.2"/>
    <n v="12.012"/>
    <s v="Profit"/>
    <s v="CA"/>
    <x v="0"/>
    <x v="6"/>
  </r>
  <r>
    <n v="4358"/>
    <s v="CA-2017-162565"/>
    <d v="2017-12-11T00:00:00"/>
    <x v="33"/>
    <s v="Same Day"/>
    <s v="RR-19315"/>
    <s v="Ralph Ritter"/>
    <x v="0"/>
    <s v="United States"/>
    <s v="Aurora"/>
    <s v="Illinois"/>
    <n v="60505"/>
    <x v="2"/>
    <s v="OFF-PA-10001937"/>
    <x v="1"/>
    <x v="10"/>
    <s v="Xerox 21"/>
    <x v="559"/>
    <n v="2"/>
    <n v="0.2"/>
    <n v="3.6288"/>
    <s v="Profit"/>
    <s v="CA"/>
    <x v="0"/>
    <x v="10"/>
  </r>
  <r>
    <n v="4359"/>
    <s v="CA-2017-162565"/>
    <d v="2017-12-11T00:00:00"/>
    <x v="33"/>
    <s v="Same Day"/>
    <s v="RR-19315"/>
    <s v="Ralph Ritter"/>
    <x v="0"/>
    <s v="United States"/>
    <s v="Aurora"/>
    <s v="Illinois"/>
    <n v="60505"/>
    <x v="2"/>
    <s v="FUR-FU-10004306"/>
    <x v="0"/>
    <x v="5"/>
    <s v="Electrix Halogen Magnifier Lamp"/>
    <x v="3229"/>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x v="3230"/>
    <n v="2"/>
    <n v="0.3"/>
    <n v="-14.8704"/>
    <s v="Loss"/>
    <s v="CA"/>
    <x v="0"/>
    <x v="1"/>
  </r>
  <r>
    <n v="4361"/>
    <s v="CA-2016-127642"/>
    <d v="2016-05-21T00:00:00"/>
    <x v="213"/>
    <s v="First Class"/>
    <s v="CP-12340"/>
    <s v="Christine Phan"/>
    <x v="1"/>
    <s v="United States"/>
    <s v="Warwick"/>
    <s v="Rhode Island"/>
    <n v="2886"/>
    <x v="3"/>
    <s v="OFF-PA-10000565"/>
    <x v="1"/>
    <x v="10"/>
    <s v="Easy-staple paper"/>
    <x v="1359"/>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x v="2421"/>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x v="3231"/>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x v="233"/>
    <n v="4"/>
    <n v="0"/>
    <n v="8.2943999999999996"/>
    <s v="Profit"/>
    <s v="CA"/>
    <x v="0"/>
    <x v="6"/>
  </r>
  <r>
    <n v="4365"/>
    <s v="CA-2017-111332"/>
    <d v="2017-05-20T00:00:00"/>
    <x v="843"/>
    <s v="Second Class"/>
    <s v="NC-18340"/>
    <s v="Nat Carroll"/>
    <x v="0"/>
    <s v="United States"/>
    <s v="Fargo"/>
    <s v="North Dakota"/>
    <n v="58103"/>
    <x v="2"/>
    <s v="OFF-ST-10003816"/>
    <x v="1"/>
    <x v="4"/>
    <s v="Fellowes High-Stak Drawer Files"/>
    <x v="3232"/>
    <n v="4"/>
    <n v="0"/>
    <n v="162.09479999999999"/>
    <s v="Profit"/>
    <s v="CA"/>
    <x v="0"/>
    <x v="4"/>
  </r>
  <r>
    <n v="4366"/>
    <s v="CA-2017-111332"/>
    <d v="2017-05-20T00:00:00"/>
    <x v="843"/>
    <s v="Second Class"/>
    <s v="NC-18340"/>
    <s v="Nat Carroll"/>
    <x v="0"/>
    <s v="United States"/>
    <s v="Fargo"/>
    <s v="North Dakota"/>
    <n v="58103"/>
    <x v="2"/>
    <s v="OFF-FA-10001843"/>
    <x v="1"/>
    <x v="13"/>
    <s v="Staples"/>
    <x v="3233"/>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x v="3234"/>
    <n v="10"/>
    <n v="0"/>
    <n v="7.0949999999999998"/>
    <s v="Profit"/>
    <s v="CA"/>
    <x v="0"/>
    <x v="6"/>
  </r>
  <r>
    <n v="4368"/>
    <s v="CA-2017-117044"/>
    <d v="2017-09-11T00:00:00"/>
    <x v="462"/>
    <s v="Second Class"/>
    <s v="HA-14920"/>
    <s v="Helen Andreada"/>
    <x v="0"/>
    <s v="United States"/>
    <s v="Chicago"/>
    <s v="Illinois"/>
    <n v="60623"/>
    <x v="2"/>
    <s v="OFF-FA-10000936"/>
    <x v="1"/>
    <x v="13"/>
    <s v="Acco Hot Clips Clips to Go"/>
    <x v="3235"/>
    <n v="4"/>
    <n v="0.2"/>
    <n v="3.29"/>
    <s v="Profit"/>
    <s v="CA"/>
    <x v="0"/>
    <x v="13"/>
  </r>
  <r>
    <n v="4369"/>
    <s v="CA-2017-117044"/>
    <d v="2017-09-11T00:00:00"/>
    <x v="462"/>
    <s v="Second Class"/>
    <s v="HA-14920"/>
    <s v="Helen Andreada"/>
    <x v="0"/>
    <s v="United States"/>
    <s v="Chicago"/>
    <s v="Illinois"/>
    <n v="60623"/>
    <x v="2"/>
    <s v="OFF-PA-10003657"/>
    <x v="1"/>
    <x v="10"/>
    <s v="Xerox 1927"/>
    <x v="3236"/>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x v="1716"/>
    <n v="5"/>
    <n v="0"/>
    <n v="50.351999999999997"/>
    <s v="Profit"/>
    <s v="US"/>
    <x v="1"/>
    <x v="8"/>
  </r>
  <r>
    <n v="4371"/>
    <s v="US-2016-165078"/>
    <d v="2016-11-05T00:00:00"/>
    <x v="54"/>
    <s v="Standard Class"/>
    <s v="MA-17995"/>
    <s v="Michelle Arnett"/>
    <x v="2"/>
    <s v="United States"/>
    <s v="Lawrence"/>
    <s v="Indiana"/>
    <n v="46226"/>
    <x v="2"/>
    <s v="OFF-AR-10002987"/>
    <x v="1"/>
    <x v="6"/>
    <s v="Prismacolor Color Pencil Set"/>
    <x v="1977"/>
    <n v="2"/>
    <n v="0"/>
    <n v="16.268799999999999"/>
    <s v="Profit"/>
    <s v="US"/>
    <x v="1"/>
    <x v="6"/>
  </r>
  <r>
    <n v="4372"/>
    <s v="US-2016-165078"/>
    <d v="2016-11-05T00:00:00"/>
    <x v="54"/>
    <s v="Standard Class"/>
    <s v="MA-17995"/>
    <s v="Michelle Arnett"/>
    <x v="2"/>
    <s v="United States"/>
    <s v="Lawrence"/>
    <s v="Indiana"/>
    <n v="46226"/>
    <x v="2"/>
    <s v="OFF-LA-10000414"/>
    <x v="1"/>
    <x v="2"/>
    <s v="Avery 503"/>
    <x v="2616"/>
    <n v="5"/>
    <n v="0"/>
    <n v="24.84"/>
    <s v="Profit"/>
    <s v="US"/>
    <x v="1"/>
    <x v="2"/>
  </r>
  <r>
    <n v="4373"/>
    <s v="US-2017-169320"/>
    <d v="2017-07-23T00:00:00"/>
    <x v="262"/>
    <s v="Second Class"/>
    <s v="LH-16900"/>
    <s v="Lena Hernandez"/>
    <x v="0"/>
    <s v="United States"/>
    <s v="Elkhart"/>
    <s v="Indiana"/>
    <n v="46514"/>
    <x v="2"/>
    <s v="OFF-AR-10003602"/>
    <x v="1"/>
    <x v="6"/>
    <s v="Quartet Omega Colored Chalk, 12/Pack"/>
    <x v="2582"/>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x v="3237"/>
    <n v="5"/>
    <n v="0"/>
    <n v="11.182499999999999"/>
    <s v="Profit"/>
    <s v="US"/>
    <x v="1"/>
    <x v="11"/>
  </r>
  <r>
    <n v="4375"/>
    <s v="CA-2016-158575"/>
    <d v="2016-11-18T00:00:00"/>
    <x v="71"/>
    <s v="Standard Class"/>
    <s v="SB-20290"/>
    <s v="Sean Braxton"/>
    <x v="1"/>
    <s v="United States"/>
    <s v="Kent"/>
    <s v="Ohio"/>
    <n v="44240"/>
    <x v="3"/>
    <s v="OFF-AP-10002998"/>
    <x v="1"/>
    <x v="9"/>
    <s v="Holmes 99% HEPA Air Purifier"/>
    <x v="323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x v="3239"/>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x v="3240"/>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x v="3241"/>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x v="1897"/>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x v="3242"/>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x v="774"/>
    <n v="3"/>
    <n v="0"/>
    <n v="16.3215"/>
    <s v="Profit"/>
    <s v="CA"/>
    <x v="0"/>
    <x v="6"/>
  </r>
  <r>
    <n v="4382"/>
    <s v="CA-2015-152891"/>
    <d v="2015-10-25T00:00:00"/>
    <x v="697"/>
    <s v="Standard Class"/>
    <s v="TB-21625"/>
    <s v="Trudy Brown"/>
    <x v="0"/>
    <s v="United States"/>
    <s v="San Francisco"/>
    <s v="California"/>
    <n v="94110"/>
    <x v="1"/>
    <s v="FUR-TA-10001857"/>
    <x v="0"/>
    <x v="3"/>
    <s v="Balt Solid Wood Rectangular Table"/>
    <x v="3243"/>
    <n v="3"/>
    <n v="0.2"/>
    <n v="-31.646999999999998"/>
    <s v="Loss"/>
    <s v="CA"/>
    <x v="0"/>
    <x v="3"/>
  </r>
  <r>
    <n v="4383"/>
    <s v="US-2015-122784"/>
    <d v="2015-07-20T00:00:00"/>
    <x v="836"/>
    <s v="Standard Class"/>
    <s v="RA-19915"/>
    <s v="Russell Applegate"/>
    <x v="0"/>
    <s v="United States"/>
    <s v="Highland Park"/>
    <s v="Illinois"/>
    <n v="60035"/>
    <x v="2"/>
    <s v="OFF-BI-10000546"/>
    <x v="1"/>
    <x v="8"/>
    <s v="Avery Durable Binders"/>
    <x v="704"/>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x v="3244"/>
    <n v="4"/>
    <n v="0.3"/>
    <n v="-126.4816"/>
    <s v="Loss"/>
    <s v="US"/>
    <x v="1"/>
    <x v="0"/>
  </r>
  <r>
    <n v="4385"/>
    <s v="US-2015-122784"/>
    <d v="2015-07-20T00:00:00"/>
    <x v="836"/>
    <s v="Standard Class"/>
    <s v="RA-19915"/>
    <s v="Russell Applegate"/>
    <x v="0"/>
    <s v="United States"/>
    <s v="Highland Park"/>
    <s v="Illinois"/>
    <n v="60035"/>
    <x v="2"/>
    <s v="TEC-PH-10001557"/>
    <x v="2"/>
    <x v="7"/>
    <s v="Pyle PMP37LED"/>
    <x v="2045"/>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x v="3245"/>
    <n v="5"/>
    <n v="0.3"/>
    <n v="-52.195999999999998"/>
    <s v="Loss"/>
    <s v="US"/>
    <x v="1"/>
    <x v="0"/>
  </r>
  <r>
    <n v="4387"/>
    <s v="CA-2016-156811"/>
    <d v="2016-10-27T00:00:00"/>
    <x v="195"/>
    <s v="Standard Class"/>
    <s v="BP-11095"/>
    <s v="Bart Pistole"/>
    <x v="1"/>
    <s v="United States"/>
    <s v="San Francisco"/>
    <s v="California"/>
    <n v="94122"/>
    <x v="1"/>
    <s v="OFF-AP-10001366"/>
    <x v="1"/>
    <x v="9"/>
    <s v="Staple holder"/>
    <x v="2836"/>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x v="3066"/>
    <n v="3"/>
    <n v="0.2"/>
    <n v="7.8224999999999998"/>
    <s v="Profit"/>
    <s v="CA"/>
    <x v="0"/>
    <x v="8"/>
  </r>
  <r>
    <n v="4389"/>
    <s v="CA-2017-111556"/>
    <d v="2017-11-20T00:00:00"/>
    <x v="228"/>
    <s v="First Class"/>
    <s v="CD-11920"/>
    <s v="Carlos Daly"/>
    <x v="0"/>
    <s v="United States"/>
    <s v="New York City"/>
    <s v="New York"/>
    <n v="10035"/>
    <x v="3"/>
    <s v="OFF-PA-10003651"/>
    <x v="1"/>
    <x v="10"/>
    <s v="Xerox 1968"/>
    <x v="1160"/>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x v="3246"/>
    <n v="2"/>
    <n v="0.2"/>
    <n v="-25.2956"/>
    <s v="Loss"/>
    <s v="CA"/>
    <x v="0"/>
    <x v="0"/>
  </r>
  <r>
    <n v="4391"/>
    <s v="CA-2017-111556"/>
    <d v="2017-11-20T00:00:00"/>
    <x v="228"/>
    <s v="First Class"/>
    <s v="CD-11920"/>
    <s v="Carlos Daly"/>
    <x v="0"/>
    <s v="United States"/>
    <s v="New York City"/>
    <s v="New York"/>
    <n v="10035"/>
    <x v="3"/>
    <s v="TEC-PH-10001459"/>
    <x v="2"/>
    <x v="7"/>
    <s v="Samsung Galaxy Mega 6.3"/>
    <x v="324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x v="3248"/>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x v="464"/>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x v="3249"/>
    <n v="5"/>
    <n v="0.2"/>
    <n v="21.735499999999998"/>
    <s v="Profit"/>
    <s v="CA"/>
    <x v="0"/>
    <x v="7"/>
  </r>
  <r>
    <n v="4395"/>
    <s v="CA-2014-142965"/>
    <d v="2014-07-20T00:00:00"/>
    <x v="721"/>
    <s v="Same Day"/>
    <s v="SW-20245"/>
    <s v="Scot Wooten"/>
    <x v="0"/>
    <s v="United States"/>
    <s v="Springfield"/>
    <s v="Ohio"/>
    <n v="45503"/>
    <x v="3"/>
    <s v="OFF-ST-10002583"/>
    <x v="1"/>
    <x v="4"/>
    <s v="Fellowes Neat Ideas Storage Cubes"/>
    <x v="3250"/>
    <n v="1"/>
    <n v="0.2"/>
    <n v="-5.1967999999999996"/>
    <s v="Loss"/>
    <s v="CA"/>
    <x v="0"/>
    <x v="4"/>
  </r>
  <r>
    <n v="4396"/>
    <s v="CA-2014-142965"/>
    <d v="2014-07-20T00:00:00"/>
    <x v="721"/>
    <s v="Same Day"/>
    <s v="SW-20245"/>
    <s v="Scot Wooten"/>
    <x v="0"/>
    <s v="United States"/>
    <s v="Springfield"/>
    <s v="Ohio"/>
    <n v="45503"/>
    <x v="3"/>
    <s v="OFF-BI-10000977"/>
    <x v="1"/>
    <x v="8"/>
    <s v="Ibico Plastic Spiral Binding Combs"/>
    <x v="3251"/>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x v="3252"/>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x v="3253"/>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x v="3254"/>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x v="3255"/>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x v="3256"/>
    <n v="3"/>
    <n v="0"/>
    <n v="297.64350000000002"/>
    <s v="Profit"/>
    <s v="CA"/>
    <x v="0"/>
    <x v="9"/>
  </r>
  <r>
    <n v="4402"/>
    <s v="CA-2016-131737"/>
    <d v="2016-03-17T00:00:00"/>
    <x v="320"/>
    <s v="Same Day"/>
    <s v="GZ-14470"/>
    <s v="Gary Zandusky"/>
    <x v="0"/>
    <s v="United States"/>
    <s v="Columbia"/>
    <s v="Maryland"/>
    <n v="21044"/>
    <x v="3"/>
    <s v="FUR-FU-10004306"/>
    <x v="0"/>
    <x v="5"/>
    <s v="Electrix Halogen Magnifier Lamp"/>
    <x v="3257"/>
    <n v="5"/>
    <n v="0"/>
    <n v="252.59"/>
    <s v="Profit"/>
    <s v="CA"/>
    <x v="0"/>
    <x v="5"/>
  </r>
  <r>
    <n v="4403"/>
    <s v="CA-2016-114538"/>
    <d v="2016-12-26T00:00:00"/>
    <x v="1045"/>
    <s v="First Class"/>
    <s v="RC-19825"/>
    <s v="Roy Collins"/>
    <x v="0"/>
    <s v="United States"/>
    <s v="Colorado Springs"/>
    <s v="Colorado"/>
    <n v="80906"/>
    <x v="1"/>
    <s v="OFF-AR-10002445"/>
    <x v="1"/>
    <x v="6"/>
    <s v="SANFORD Major Accent Highlighters"/>
    <x v="3258"/>
    <n v="2"/>
    <n v="0.2"/>
    <n v="2.5488"/>
    <s v="Profit"/>
    <s v="CA"/>
    <x v="0"/>
    <x v="6"/>
  </r>
  <r>
    <n v="4404"/>
    <s v="CA-2014-127936"/>
    <d v="2014-09-02T00:00:00"/>
    <x v="897"/>
    <s v="First Class"/>
    <s v="CL-12565"/>
    <s v="Clay Ludtke"/>
    <x v="0"/>
    <s v="United States"/>
    <s v="New York City"/>
    <s v="New York"/>
    <n v="10009"/>
    <x v="3"/>
    <s v="OFF-AR-10002445"/>
    <x v="1"/>
    <x v="6"/>
    <s v="SANFORD Major Accent Highlighters"/>
    <x v="3259"/>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x v="3260"/>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x v="2316"/>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x v="3261"/>
    <n v="2"/>
    <n v="0"/>
    <n v="4.0860000000000003"/>
    <s v="Profit"/>
    <s v="CA"/>
    <x v="0"/>
    <x v="10"/>
  </r>
  <r>
    <n v="4408"/>
    <s v="CA-2016-100041"/>
    <d v="2016-11-20T00:00:00"/>
    <x v="539"/>
    <s v="Standard Class"/>
    <s v="BF-10975"/>
    <s v="Barbara Fisher"/>
    <x v="1"/>
    <s v="United States"/>
    <s v="Columbus"/>
    <s v="Indiana"/>
    <n v="47201"/>
    <x v="2"/>
    <s v="OFF-PA-10000418"/>
    <x v="1"/>
    <x v="10"/>
    <s v="Xerox 189"/>
    <x v="1806"/>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x v="3262"/>
    <n v="1"/>
    <n v="0"/>
    <n v="2.3077000000000001"/>
    <s v="Profit"/>
    <s v="CA"/>
    <x v="0"/>
    <x v="8"/>
  </r>
  <r>
    <n v="4410"/>
    <s v="US-2014-154879"/>
    <d v="2014-05-06T00:00:00"/>
    <x v="1046"/>
    <s v="Standard Class"/>
    <s v="SN-20710"/>
    <s v="Steve Nguyen"/>
    <x v="2"/>
    <s v="United States"/>
    <s v="Los Angeles"/>
    <s v="California"/>
    <n v="90004"/>
    <x v="1"/>
    <s v="OFF-LA-10004425"/>
    <x v="1"/>
    <x v="2"/>
    <s v="Staple-on labels"/>
    <x v="396"/>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x v="1533"/>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x v="1783"/>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x v="896"/>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x v="3263"/>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x v="3264"/>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x v="1169"/>
    <n v="2"/>
    <n v="0.2"/>
    <n v="71.989999999999995"/>
    <s v="Profit"/>
    <s v="CA"/>
    <x v="0"/>
    <x v="7"/>
  </r>
  <r>
    <n v="4417"/>
    <s v="CA-2014-153983"/>
    <d v="2014-11-29T00:00:00"/>
    <x v="546"/>
    <s v="Standard Class"/>
    <s v="AH-10210"/>
    <s v="Alan Hwang"/>
    <x v="0"/>
    <s v="United States"/>
    <s v="San Francisco"/>
    <s v="California"/>
    <n v="94122"/>
    <x v="1"/>
    <s v="OFF-FA-10003495"/>
    <x v="1"/>
    <x v="13"/>
    <s v="Staples"/>
    <x v="3265"/>
    <n v="5"/>
    <n v="0"/>
    <n v="15.2"/>
    <s v="Profit"/>
    <s v="CA"/>
    <x v="0"/>
    <x v="13"/>
  </r>
  <r>
    <n v="4418"/>
    <s v="CA-2017-112900"/>
    <d v="2017-04-09T00:00:00"/>
    <x v="102"/>
    <s v="Second Class"/>
    <s v="KL-16645"/>
    <s v="Ken Lonsdale"/>
    <x v="0"/>
    <s v="United States"/>
    <s v="Detroit"/>
    <s v="Michigan"/>
    <n v="48205"/>
    <x v="2"/>
    <s v="OFF-BI-10002867"/>
    <x v="1"/>
    <x v="8"/>
    <s v="GBC Recycled Regency Composition Covers"/>
    <x v="3266"/>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x v="3267"/>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x v="3268"/>
    <n v="4"/>
    <n v="0.7"/>
    <n v="-4.0216000000000003"/>
    <s v="Loss"/>
    <s v="CA"/>
    <x v="0"/>
    <x v="8"/>
  </r>
  <r>
    <n v="4421"/>
    <s v="CA-2015-163090"/>
    <d v="2015-11-17T00:00:00"/>
    <x v="958"/>
    <s v="Second Class"/>
    <s v="GH-14665"/>
    <s v="Greg Hansen"/>
    <x v="0"/>
    <s v="United States"/>
    <s v="Chicago"/>
    <s v="Illinois"/>
    <n v="60610"/>
    <x v="2"/>
    <s v="OFF-SU-10002537"/>
    <x v="1"/>
    <x v="14"/>
    <s v="Acme Box Cutter Scissors"/>
    <x v="3269"/>
    <n v="5"/>
    <n v="0.2"/>
    <n v="3.069"/>
    <s v="Profit"/>
    <s v="CA"/>
    <x v="0"/>
    <x v="14"/>
  </r>
  <r>
    <n v="4422"/>
    <s v="CA-2014-117016"/>
    <d v="2014-03-04T00:00:00"/>
    <x v="1048"/>
    <s v="Standard Class"/>
    <s v="SC-20095"/>
    <s v="Sanjit Chand"/>
    <x v="0"/>
    <s v="United States"/>
    <s v="Margate"/>
    <s v="Florida"/>
    <n v="33063"/>
    <x v="0"/>
    <s v="OFF-AR-10001374"/>
    <x v="1"/>
    <x v="6"/>
    <s v="BIC Brite Liner Highlighters, Chisel Tip"/>
    <x v="1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x v="3270"/>
    <n v="2"/>
    <n v="0"/>
    <n v="4.4824000000000002"/>
    <s v="Profit"/>
    <s v="CA"/>
    <x v="0"/>
    <x v="9"/>
  </r>
  <r>
    <n v="4424"/>
    <s v="CA-2017-159464"/>
    <d v="2017-05-18T00:00:00"/>
    <x v="1049"/>
    <s v="First Class"/>
    <s v="TB-21355"/>
    <s v="Todd Boyes"/>
    <x v="1"/>
    <s v="United States"/>
    <s v="Sandy Springs"/>
    <s v="Georgia"/>
    <n v="30328"/>
    <x v="0"/>
    <s v="FUR-BO-10003546"/>
    <x v="0"/>
    <x v="0"/>
    <s v="Hon 4-Shelf Metal Bookcases"/>
    <x v="3271"/>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x v="3272"/>
    <n v="5"/>
    <n v="0"/>
    <n v="15.637499999999999"/>
    <s v="Profit"/>
    <s v="CA"/>
    <x v="0"/>
    <x v="7"/>
  </r>
  <r>
    <n v="4426"/>
    <s v="CA-2017-159464"/>
    <d v="2017-05-18T00:00:00"/>
    <x v="1049"/>
    <s v="First Class"/>
    <s v="TB-21355"/>
    <s v="Todd Boyes"/>
    <x v="1"/>
    <s v="United States"/>
    <s v="Sandy Springs"/>
    <s v="Georgia"/>
    <n v="30328"/>
    <x v="0"/>
    <s v="OFF-BI-10000315"/>
    <x v="1"/>
    <x v="8"/>
    <s v="Poly Designer Cover &amp; Back"/>
    <x v="3273"/>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x v="389"/>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x v="3274"/>
    <n v="3"/>
    <n v="0"/>
    <n v="12.231"/>
    <s v="Profit"/>
    <s v="US"/>
    <x v="1"/>
    <x v="10"/>
  </r>
  <r>
    <n v="4429"/>
    <s v="CA-2017-119452"/>
    <d v="2017-03-21T00:00:00"/>
    <x v="647"/>
    <s v="Standard Class"/>
    <s v="CL-12565"/>
    <s v="Clay Ludtke"/>
    <x v="0"/>
    <s v="United States"/>
    <s v="Tulsa"/>
    <s v="Oklahoma"/>
    <n v="74133"/>
    <x v="2"/>
    <s v="FUR-CH-10004495"/>
    <x v="0"/>
    <x v="1"/>
    <s v="Global Leather and Oak Executive Chair, Black"/>
    <x v="3275"/>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x v="418"/>
    <n v="3"/>
    <n v="0"/>
    <n v="18.446999999999999"/>
    <s v="Profit"/>
    <s v="CA"/>
    <x v="0"/>
    <x v="6"/>
  </r>
  <r>
    <n v="4431"/>
    <s v="CA-2016-168893"/>
    <d v="2016-11-03T00:00:00"/>
    <x v="281"/>
    <s v="Second Class"/>
    <s v="AP-10915"/>
    <s v="Arthur Prichep"/>
    <x v="0"/>
    <s v="United States"/>
    <s v="Henderson"/>
    <s v="Kentucky"/>
    <n v="42420"/>
    <x v="0"/>
    <s v="OFF-FA-10002280"/>
    <x v="1"/>
    <x v="13"/>
    <s v="Advantus Plastic Paper Clips"/>
    <x v="3276"/>
    <n v="4"/>
    <n v="0"/>
    <n v="9.6"/>
    <s v="Profit"/>
    <s v="CA"/>
    <x v="0"/>
    <x v="13"/>
  </r>
  <r>
    <n v="4432"/>
    <s v="CA-2016-168893"/>
    <d v="2016-11-03T00:00:00"/>
    <x v="281"/>
    <s v="Second Class"/>
    <s v="AP-10915"/>
    <s v="Arthur Prichep"/>
    <x v="0"/>
    <s v="United States"/>
    <s v="Henderson"/>
    <s v="Kentucky"/>
    <n v="42420"/>
    <x v="0"/>
    <s v="OFF-AR-10001770"/>
    <x v="1"/>
    <x v="6"/>
    <s v="Economy #2 Pencils"/>
    <x v="3277"/>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x v="899"/>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x v="3278"/>
    <n v="1"/>
    <n v="0"/>
    <n v="2.625"/>
    <s v="Profit"/>
    <s v="CA"/>
    <x v="0"/>
    <x v="6"/>
  </r>
  <r>
    <n v="4435"/>
    <s v="CA-2016-168893"/>
    <d v="2016-11-03T00:00:00"/>
    <x v="281"/>
    <s v="Second Class"/>
    <s v="AP-10915"/>
    <s v="Arthur Prichep"/>
    <x v="0"/>
    <s v="United States"/>
    <s v="Henderson"/>
    <s v="Kentucky"/>
    <n v="42420"/>
    <x v="0"/>
    <s v="FUR-TA-10003392"/>
    <x v="0"/>
    <x v="3"/>
    <s v="Global Adaptabilities Conference Tables"/>
    <x v="3279"/>
    <n v="3"/>
    <n v="0"/>
    <n v="160.15860000000001"/>
    <s v="Profit"/>
    <s v="CA"/>
    <x v="0"/>
    <x v="3"/>
  </r>
  <r>
    <n v="4436"/>
    <s v="CA-2016-163398"/>
    <d v="2016-05-03T00:00:00"/>
    <x v="588"/>
    <s v="Standard Class"/>
    <s v="CB-12415"/>
    <s v="Christy Brittain"/>
    <x v="0"/>
    <s v="United States"/>
    <s v="Chicago"/>
    <s v="Illinois"/>
    <n v="60653"/>
    <x v="2"/>
    <s v="OFF-BI-10000014"/>
    <x v="1"/>
    <x v="8"/>
    <s v="Heavy-Duty E-Z-D Binders"/>
    <x v="3280"/>
    <n v="1"/>
    <n v="0.8"/>
    <n v="-3.6002999999999998"/>
    <s v="Loss"/>
    <s v="CA"/>
    <x v="0"/>
    <x v="8"/>
  </r>
  <r>
    <n v="4437"/>
    <s v="CA-2016-163398"/>
    <d v="2016-05-03T00:00:00"/>
    <x v="588"/>
    <s v="Standard Class"/>
    <s v="CB-12415"/>
    <s v="Christy Brittain"/>
    <x v="0"/>
    <s v="United States"/>
    <s v="Chicago"/>
    <s v="Illinois"/>
    <n v="60653"/>
    <x v="2"/>
    <s v="OFF-AR-10003217"/>
    <x v="1"/>
    <x v="6"/>
    <s v="Newell 316"/>
    <x v="3281"/>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x v="3282"/>
    <n v="3"/>
    <n v="0.8"/>
    <n v="-71.296199999999999"/>
    <s v="Loss"/>
    <s v="CA"/>
    <x v="0"/>
    <x v="9"/>
  </r>
  <r>
    <n v="4439"/>
    <s v="CA-2016-162726"/>
    <d v="2016-12-27T00:00:00"/>
    <x v="771"/>
    <s v="Standard Class"/>
    <s v="MT-17815"/>
    <s v="Meg Tillman"/>
    <x v="0"/>
    <s v="United States"/>
    <s v="Port Arthur"/>
    <s v="Texas"/>
    <n v="77642"/>
    <x v="2"/>
    <s v="OFF-PA-10001972"/>
    <x v="1"/>
    <x v="10"/>
    <s v="Xerox 214"/>
    <x v="559"/>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x v="20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x v="3283"/>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x v="3284"/>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x v="2580"/>
    <n v="5"/>
    <n v="0"/>
    <n v="10.512"/>
    <s v="Profit"/>
    <s v="US"/>
    <x v="1"/>
    <x v="6"/>
  </r>
  <r>
    <n v="4444"/>
    <s v="US-2016-111290"/>
    <d v="2016-07-22T00:00:00"/>
    <x v="1050"/>
    <s v="Standard Class"/>
    <s v="DK-13375"/>
    <s v="Dennis Kane"/>
    <x v="0"/>
    <s v="United States"/>
    <s v="Westland"/>
    <s v="Michigan"/>
    <n v="48185"/>
    <x v="2"/>
    <s v="OFF-PA-10002262"/>
    <x v="1"/>
    <x v="10"/>
    <s v="Xerox 192"/>
    <x v="56"/>
    <n v="5"/>
    <n v="0"/>
    <n v="15.552"/>
    <s v="Profit"/>
    <s v="US"/>
    <x v="1"/>
    <x v="10"/>
  </r>
  <r>
    <n v="4445"/>
    <s v="US-2014-147704"/>
    <d v="2014-11-16T00:00:00"/>
    <x v="683"/>
    <s v="Standard Class"/>
    <s v="SR-20740"/>
    <s v="Steven Roelle"/>
    <x v="2"/>
    <s v="United States"/>
    <s v="Bloomington"/>
    <s v="Indiana"/>
    <n v="47401"/>
    <x v="2"/>
    <s v="OFF-EN-10004483"/>
    <x v="1"/>
    <x v="12"/>
    <s v="#10 White Business Envelopes,4 1/8 x 9 1/2"/>
    <x v="2506"/>
    <n v="5"/>
    <n v="0"/>
    <n v="36.8245"/>
    <s v="Profit"/>
    <s v="US"/>
    <x v="1"/>
    <x v="12"/>
  </r>
  <r>
    <n v="4446"/>
    <s v="US-2014-147704"/>
    <d v="2014-11-16T00:00:00"/>
    <x v="683"/>
    <s v="Standard Class"/>
    <s v="SR-20740"/>
    <s v="Steven Roelle"/>
    <x v="2"/>
    <s v="United States"/>
    <s v="Bloomington"/>
    <s v="Indiana"/>
    <n v="47401"/>
    <x v="2"/>
    <s v="OFF-PA-10003270"/>
    <x v="1"/>
    <x v="10"/>
    <s v="Xerox 1954"/>
    <x v="2458"/>
    <n v="6"/>
    <n v="0"/>
    <n v="14.256"/>
    <s v="Profit"/>
    <s v="US"/>
    <x v="1"/>
    <x v="10"/>
  </r>
  <r>
    <n v="4447"/>
    <s v="US-2014-147704"/>
    <d v="2014-11-16T00:00:00"/>
    <x v="683"/>
    <s v="Standard Class"/>
    <s v="SR-20740"/>
    <s v="Steven Roelle"/>
    <x v="2"/>
    <s v="United States"/>
    <s v="Bloomington"/>
    <s v="Indiana"/>
    <n v="47401"/>
    <x v="2"/>
    <s v="OFF-BI-10001634"/>
    <x v="1"/>
    <x v="8"/>
    <s v="Wilson Jones Active Use Binders"/>
    <x v="2021"/>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x v="328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x v="2345"/>
    <n v="2"/>
    <n v="0"/>
    <n v="4.0191999999999997"/>
    <s v="Profit"/>
    <s v="CA"/>
    <x v="0"/>
    <x v="5"/>
  </r>
  <r>
    <n v="4450"/>
    <s v="CA-2015-121965"/>
    <d v="2015-06-19T00:00:00"/>
    <x v="687"/>
    <s v="Standard Class"/>
    <s v="LH-17155"/>
    <s v="Logan Haushalter"/>
    <x v="0"/>
    <s v="United States"/>
    <s v="Los Angeles"/>
    <s v="California"/>
    <n v="90032"/>
    <x v="1"/>
    <s v="OFF-PA-10004355"/>
    <x v="1"/>
    <x v="10"/>
    <s v="Xerox 231"/>
    <x v="90"/>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x v="731"/>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x v="3286"/>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x v="3287"/>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x v="3288"/>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x v="3289"/>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x v="43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x v="2850"/>
    <n v="2"/>
    <n v="0.2"/>
    <n v="2.1492"/>
    <s v="Profit"/>
    <s v="US"/>
    <x v="1"/>
    <x v="8"/>
  </r>
  <r>
    <n v="4458"/>
    <s v="CA-2017-115175"/>
    <d v="2017-08-07T00:00:00"/>
    <x v="948"/>
    <s v="Standard Class"/>
    <s v="MC-17575"/>
    <s v="Matt Collins"/>
    <x v="0"/>
    <s v="United States"/>
    <s v="San Jose"/>
    <s v="California"/>
    <n v="95123"/>
    <x v="1"/>
    <s v="OFF-PA-10001878"/>
    <x v="1"/>
    <x v="10"/>
    <s v="Xerox 1891"/>
    <x v="1644"/>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x v="3290"/>
    <n v="2"/>
    <n v="0.2"/>
    <n v="-299.8116"/>
    <s v="Loss"/>
    <s v="CA"/>
    <x v="0"/>
    <x v="14"/>
  </r>
  <r>
    <n v="4460"/>
    <s v="US-2017-125717"/>
    <d v="2017-09-28T00:00:00"/>
    <x v="147"/>
    <s v="First Class"/>
    <s v="DS-13030"/>
    <s v="Darrin Sayre"/>
    <x v="2"/>
    <s v="United States"/>
    <s v="Aurora"/>
    <s v="Colorado"/>
    <n v="80013"/>
    <x v="1"/>
    <s v="FUR-FU-10001979"/>
    <x v="0"/>
    <x v="5"/>
    <s v="Dana Halogen Swing-Arm Architect Lamp"/>
    <x v="3291"/>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x v="2706"/>
    <n v="2"/>
    <n v="0.2"/>
    <n v="-29.436800000000002"/>
    <s v="Loss"/>
    <s v="US"/>
    <x v="1"/>
    <x v="4"/>
  </r>
  <r>
    <n v="4462"/>
    <s v="US-2017-125717"/>
    <d v="2017-09-28T00:00:00"/>
    <x v="147"/>
    <s v="First Class"/>
    <s v="DS-13030"/>
    <s v="Darrin Sayre"/>
    <x v="2"/>
    <s v="United States"/>
    <s v="Aurora"/>
    <s v="Colorado"/>
    <n v="80013"/>
    <x v="1"/>
    <s v="TEC-AC-10003657"/>
    <x v="2"/>
    <x v="11"/>
    <s v="Lenovo 17-Key USB Numeric Keypad"/>
    <x v="157"/>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x v="1963"/>
    <n v="4"/>
    <n v="0.7"/>
    <n v="-58.861600000000003"/>
    <s v="Loss"/>
    <s v="US"/>
    <x v="1"/>
    <x v="8"/>
  </r>
  <r>
    <n v="4464"/>
    <s v="US-2017-125717"/>
    <d v="2017-09-28T00:00:00"/>
    <x v="147"/>
    <s v="First Class"/>
    <s v="DS-13030"/>
    <s v="Darrin Sayre"/>
    <x v="2"/>
    <s v="United States"/>
    <s v="Aurora"/>
    <s v="Colorado"/>
    <n v="80013"/>
    <x v="1"/>
    <s v="OFF-PA-10003022"/>
    <x v="1"/>
    <x v="10"/>
    <s v="Xerox 1992"/>
    <x v="64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x v="3292"/>
    <n v="2"/>
    <n v="0.2"/>
    <n v="26.224"/>
    <s v="Profit"/>
    <s v="US"/>
    <x v="1"/>
    <x v="9"/>
  </r>
  <r>
    <n v="4466"/>
    <s v="CA-2015-163895"/>
    <d v="2015-08-07T00:00:00"/>
    <x v="1052"/>
    <s v="Standard Class"/>
    <s v="NS-18640"/>
    <s v="Noel Staavos"/>
    <x v="1"/>
    <s v="United States"/>
    <s v="Boise"/>
    <s v="Idaho"/>
    <n v="83704"/>
    <x v="1"/>
    <s v="OFF-BI-10004970"/>
    <x v="1"/>
    <x v="8"/>
    <s v="ACCOHIDE 3-Ring Binder, Blue, 1&quot;"/>
    <x v="106"/>
    <n v="1"/>
    <n v="0.2"/>
    <n v="1.1151"/>
    <s v="Profit"/>
    <s v="CA"/>
    <x v="0"/>
    <x v="8"/>
  </r>
  <r>
    <n v="4467"/>
    <s v="CA-2017-168641"/>
    <d v="2017-11-24T00:00:00"/>
    <x v="670"/>
    <s v="Standard Class"/>
    <s v="KA-16525"/>
    <s v="Kelly Andreada"/>
    <x v="0"/>
    <s v="United States"/>
    <s v="New York City"/>
    <s v="New York"/>
    <n v="10035"/>
    <x v="3"/>
    <s v="OFF-AR-10003759"/>
    <x v="1"/>
    <x v="6"/>
    <s v="Crayola Anti Dust Chalk, 12/Pack"/>
    <x v="3293"/>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x v="1229"/>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x v="243"/>
    <n v="2"/>
    <n v="0.2"/>
    <n v="-16.078399999999998"/>
    <s v="Loss"/>
    <s v="CA"/>
    <x v="0"/>
    <x v="0"/>
  </r>
  <r>
    <n v="4470"/>
    <s v="CA-2017-168641"/>
    <d v="2017-11-24T00:00:00"/>
    <x v="670"/>
    <s v="Standard Class"/>
    <s v="KA-16525"/>
    <s v="Kelly Andreada"/>
    <x v="0"/>
    <s v="United States"/>
    <s v="New York City"/>
    <s v="New York"/>
    <n v="10035"/>
    <x v="3"/>
    <s v="OFF-PA-10001972"/>
    <x v="1"/>
    <x v="10"/>
    <s v="Xerox 214"/>
    <x v="91"/>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x v="3294"/>
    <n v="3"/>
    <n v="0.3"/>
    <n v="-23.7822"/>
    <s v="Loss"/>
    <s v="CA"/>
    <x v="0"/>
    <x v="1"/>
  </r>
  <r>
    <n v="4472"/>
    <s v="CA-2017-121300"/>
    <d v="2017-09-29T00:00:00"/>
    <x v="289"/>
    <s v="Same Day"/>
    <s v="MG-17680"/>
    <s v="Maureen Gastineau"/>
    <x v="2"/>
    <s v="United States"/>
    <s v="Mentor"/>
    <s v="Ohio"/>
    <n v="44060"/>
    <x v="3"/>
    <s v="FUR-CH-10003774"/>
    <x v="0"/>
    <x v="1"/>
    <s v="Global Wood Trimmed Manager's Task Chair, Khaki"/>
    <x v="1330"/>
    <n v="1"/>
    <n v="0.3"/>
    <n v="-15.4666"/>
    <s v="Loss"/>
    <s v="CA"/>
    <x v="0"/>
    <x v="1"/>
  </r>
  <r>
    <n v="4473"/>
    <s v="CA-2017-121300"/>
    <d v="2017-09-29T00:00:00"/>
    <x v="289"/>
    <s v="Same Day"/>
    <s v="MG-17680"/>
    <s v="Maureen Gastineau"/>
    <x v="2"/>
    <s v="United States"/>
    <s v="Mentor"/>
    <s v="Ohio"/>
    <n v="44060"/>
    <x v="3"/>
    <s v="TEC-AC-10004571"/>
    <x v="2"/>
    <x v="11"/>
    <s v="Logitech G700s Rechargeable Gaming Mouse"/>
    <x v="194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x v="2408"/>
    <n v="2"/>
    <n v="0.4"/>
    <n v="-189.321"/>
    <s v="Loss"/>
    <s v="CA"/>
    <x v="0"/>
    <x v="3"/>
  </r>
  <r>
    <n v="4475"/>
    <s v="CA-2017-121300"/>
    <d v="2017-09-29T00:00:00"/>
    <x v="289"/>
    <s v="Same Day"/>
    <s v="MG-17680"/>
    <s v="Maureen Gastineau"/>
    <x v="2"/>
    <s v="United States"/>
    <s v="Mentor"/>
    <s v="Ohio"/>
    <n v="44060"/>
    <x v="3"/>
    <s v="OFF-PA-10002787"/>
    <x v="1"/>
    <x v="10"/>
    <s v="Xerox 227"/>
    <x v="12"/>
    <n v="3"/>
    <n v="0.2"/>
    <n v="5.4432"/>
    <s v="Profit"/>
    <s v="CA"/>
    <x v="0"/>
    <x v="10"/>
  </r>
  <r>
    <n v="4476"/>
    <s v="CA-2017-121300"/>
    <d v="2017-09-29T00:00:00"/>
    <x v="289"/>
    <s v="Same Day"/>
    <s v="MG-17680"/>
    <s v="Maureen Gastineau"/>
    <x v="2"/>
    <s v="United States"/>
    <s v="Mentor"/>
    <s v="Ohio"/>
    <n v="44060"/>
    <x v="3"/>
    <s v="FUR-FU-10004586"/>
    <x v="0"/>
    <x v="5"/>
    <s v="G.E. Longer-Life Indoor Recessed Floodlight Bulbs"/>
    <x v="3295"/>
    <n v="4"/>
    <n v="0.2"/>
    <n v="7.4367999999999999"/>
    <s v="Profit"/>
    <s v="CA"/>
    <x v="0"/>
    <x v="5"/>
  </r>
  <r>
    <n v="4477"/>
    <s v="CA-2017-121300"/>
    <d v="2017-09-29T00:00:00"/>
    <x v="289"/>
    <s v="Same Day"/>
    <s v="MG-17680"/>
    <s v="Maureen Gastineau"/>
    <x v="2"/>
    <s v="United States"/>
    <s v="Mentor"/>
    <s v="Ohio"/>
    <n v="44060"/>
    <x v="3"/>
    <s v="OFF-PA-10002606"/>
    <x v="1"/>
    <x v="10"/>
    <s v="Xerox 1928"/>
    <x v="578"/>
    <n v="2"/>
    <n v="0.2"/>
    <n v="2.64"/>
    <s v="Profit"/>
    <s v="CA"/>
    <x v="0"/>
    <x v="10"/>
  </r>
  <r>
    <n v="4478"/>
    <s v="CA-2017-130211"/>
    <d v="2017-10-22T00:00:00"/>
    <x v="661"/>
    <s v="Same Day"/>
    <s v="BD-11620"/>
    <s v="Brian DeCherney"/>
    <x v="0"/>
    <s v="United States"/>
    <s v="Lawton"/>
    <s v="Oklahoma"/>
    <n v="73505"/>
    <x v="2"/>
    <s v="OFF-ST-10000129"/>
    <x v="1"/>
    <x v="4"/>
    <s v="Fellowes Recycled Storage Drawers"/>
    <x v="3296"/>
    <n v="3"/>
    <n v="0"/>
    <n v="23.316299999999998"/>
    <s v="Profit"/>
    <s v="CA"/>
    <x v="0"/>
    <x v="4"/>
  </r>
  <r>
    <n v="4479"/>
    <s v="CA-2017-130211"/>
    <d v="2017-10-22T00:00:00"/>
    <x v="661"/>
    <s v="Same Day"/>
    <s v="BD-11620"/>
    <s v="Brian DeCherney"/>
    <x v="0"/>
    <s v="United States"/>
    <s v="Lawton"/>
    <s v="Oklahoma"/>
    <n v="73505"/>
    <x v="2"/>
    <s v="FUR-TA-10003748"/>
    <x v="0"/>
    <x v="3"/>
    <s v="Bevis 36 x 72 Conference Tables"/>
    <x v="3297"/>
    <n v="2"/>
    <n v="0"/>
    <n v="54.775599999999997"/>
    <s v="Profit"/>
    <s v="CA"/>
    <x v="0"/>
    <x v="3"/>
  </r>
  <r>
    <n v="4480"/>
    <s v="CA-2014-147235"/>
    <d v="2014-03-24T00:00:00"/>
    <x v="1053"/>
    <s v="Standard Class"/>
    <s v="CD-11920"/>
    <s v="Carlos Daly"/>
    <x v="0"/>
    <s v="United States"/>
    <s v="New York City"/>
    <s v="New York"/>
    <n v="10024"/>
    <x v="3"/>
    <s v="OFF-PA-10004948"/>
    <x v="1"/>
    <x v="10"/>
    <s v="Xerox 190"/>
    <x v="1663"/>
    <n v="5"/>
    <n v="0"/>
    <n v="11.702999999999999"/>
    <s v="Profit"/>
    <s v="CA"/>
    <x v="0"/>
    <x v="10"/>
  </r>
  <r>
    <n v="4481"/>
    <s v="CA-2016-109365"/>
    <d v="2016-11-03T00:00:00"/>
    <x v="281"/>
    <s v="Standard Class"/>
    <s v="XP-21865"/>
    <s v="Xylona Preis"/>
    <x v="0"/>
    <s v="United States"/>
    <s v="Los Angeles"/>
    <s v="California"/>
    <n v="90049"/>
    <x v="1"/>
    <s v="OFF-FA-10001561"/>
    <x v="1"/>
    <x v="13"/>
    <s v="Stockwell Push Pins"/>
    <x v="53"/>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x v="3298"/>
    <n v="2"/>
    <n v="0"/>
    <n v="14.2956"/>
    <s v="Profit"/>
    <s v="CA"/>
    <x v="0"/>
    <x v="9"/>
  </r>
  <r>
    <n v="4483"/>
    <s v="CA-2016-109365"/>
    <d v="2016-11-03T00:00:00"/>
    <x v="281"/>
    <s v="Standard Class"/>
    <s v="XP-21865"/>
    <s v="Xylona Preis"/>
    <x v="0"/>
    <s v="United States"/>
    <s v="Los Angeles"/>
    <s v="California"/>
    <n v="90049"/>
    <x v="1"/>
    <s v="OFF-BI-10003981"/>
    <x v="1"/>
    <x v="8"/>
    <s v="Avery Durable Plastic 1&quot; Binders"/>
    <x v="2185"/>
    <n v="12"/>
    <n v="0.2"/>
    <n v="15.799200000000001"/>
    <s v="Profit"/>
    <s v="CA"/>
    <x v="0"/>
    <x v="8"/>
  </r>
  <r>
    <n v="4484"/>
    <s v="CA-2016-109365"/>
    <d v="2016-11-03T00:00:00"/>
    <x v="281"/>
    <s v="Standard Class"/>
    <s v="XP-21865"/>
    <s v="Xylona Preis"/>
    <x v="0"/>
    <s v="United States"/>
    <s v="Los Angeles"/>
    <s v="California"/>
    <n v="90049"/>
    <x v="1"/>
    <s v="OFF-PA-10001725"/>
    <x v="1"/>
    <x v="10"/>
    <s v="Xerox 1892"/>
    <x v="2207"/>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x v="3299"/>
    <n v="2"/>
    <n v="0.2"/>
    <n v="3.0211999999999999"/>
    <s v="Profit"/>
    <s v="CA"/>
    <x v="0"/>
    <x v="8"/>
  </r>
  <r>
    <n v="4486"/>
    <s v="CA-2016-109365"/>
    <d v="2016-11-03T00:00:00"/>
    <x v="281"/>
    <s v="Standard Class"/>
    <s v="XP-21865"/>
    <s v="Xylona Preis"/>
    <x v="0"/>
    <s v="United States"/>
    <s v="Los Angeles"/>
    <s v="California"/>
    <n v="90049"/>
    <x v="1"/>
    <s v="OFF-PA-10000477"/>
    <x v="1"/>
    <x v="10"/>
    <s v="Xerox 22"/>
    <x v="537"/>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x v="1806"/>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x v="3300"/>
    <n v="5"/>
    <n v="0.8"/>
    <n v="-25.218499999999999"/>
    <s v="Loss"/>
    <s v="CA"/>
    <x v="0"/>
    <x v="8"/>
  </r>
  <r>
    <n v="4489"/>
    <s v="CA-2015-162621"/>
    <d v="2015-09-05T00:00:00"/>
    <x v="835"/>
    <s v="Standard Class"/>
    <s v="CA-12055"/>
    <s v="Cathy Armstrong"/>
    <x v="2"/>
    <s v="United States"/>
    <s v="Houston"/>
    <s v="Texas"/>
    <n v="77036"/>
    <x v="2"/>
    <s v="OFF-SU-10003567"/>
    <x v="1"/>
    <x v="14"/>
    <s v="Stiletto Hand Letter Openers"/>
    <x v="3301"/>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x v="3302"/>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x v="3303"/>
    <n v="3"/>
    <n v="0.2"/>
    <n v="5.2286999999999999"/>
    <s v="Profit"/>
    <s v="CA"/>
    <x v="0"/>
    <x v="3"/>
  </r>
  <r>
    <n v="4492"/>
    <s v="CA-2014-150798"/>
    <d v="2014-12-01T00:00:00"/>
    <x v="544"/>
    <s v="Second Class"/>
    <s v="JK-15730"/>
    <s v="Joe Kamberova"/>
    <x v="0"/>
    <s v="United States"/>
    <s v="Columbus"/>
    <s v="Ohio"/>
    <n v="43229"/>
    <x v="3"/>
    <s v="TEC-CO-10001571"/>
    <x v="2"/>
    <x v="16"/>
    <s v="Sharp 1540cs Digital Laser Copier"/>
    <x v="3304"/>
    <n v="2"/>
    <n v="0.4"/>
    <n v="109.998"/>
    <s v="Profit"/>
    <s v="CA"/>
    <x v="0"/>
    <x v="16"/>
  </r>
  <r>
    <n v="4493"/>
    <s v="CA-2014-150798"/>
    <d v="2014-12-01T00:00:00"/>
    <x v="544"/>
    <s v="Second Class"/>
    <s v="JK-15730"/>
    <s v="Joe Kamberova"/>
    <x v="0"/>
    <s v="United States"/>
    <s v="Columbus"/>
    <s v="Ohio"/>
    <n v="43229"/>
    <x v="3"/>
    <s v="FUR-FU-10000221"/>
    <x v="0"/>
    <x v="5"/>
    <s v="Master Caster Door Stop, Brown"/>
    <x v="3305"/>
    <n v="2"/>
    <n v="0.2"/>
    <n v="1.4224000000000001"/>
    <s v="Profit"/>
    <s v="CA"/>
    <x v="0"/>
    <x v="5"/>
  </r>
  <r>
    <n v="4494"/>
    <s v="CA-2014-150798"/>
    <d v="2014-12-01T00:00:00"/>
    <x v="544"/>
    <s v="Second Class"/>
    <s v="JK-15730"/>
    <s v="Joe Kamberova"/>
    <x v="0"/>
    <s v="United States"/>
    <s v="Columbus"/>
    <s v="Ohio"/>
    <n v="43229"/>
    <x v="3"/>
    <s v="OFF-PA-10001972"/>
    <x v="1"/>
    <x v="10"/>
    <s v="Xerox 214"/>
    <x v="1566"/>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x v="3306"/>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x v="3307"/>
    <n v="9"/>
    <n v="0.15"/>
    <n v="75.593699999999998"/>
    <s v="Profit"/>
    <s v="CA"/>
    <x v="0"/>
    <x v="0"/>
  </r>
  <r>
    <n v="4497"/>
    <s v="CA-2017-112753"/>
    <d v="2017-06-18T00:00:00"/>
    <x v="266"/>
    <s v="Standard Class"/>
    <s v="CC-12670"/>
    <s v="Craig Carreira"/>
    <x v="0"/>
    <s v="United States"/>
    <s v="Los Angeles"/>
    <s v="California"/>
    <n v="90032"/>
    <x v="1"/>
    <s v="OFF-PA-10002036"/>
    <x v="1"/>
    <x v="10"/>
    <s v="Xerox 1930"/>
    <x v="78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x v="3308"/>
    <n v="4"/>
    <n v="0.7"/>
    <n v="-462.86239999999998"/>
    <s v="Loss"/>
    <s v="CA"/>
    <x v="0"/>
    <x v="8"/>
  </r>
  <r>
    <n v="4499"/>
    <s v="CA-2014-103401"/>
    <d v="2014-11-21T00:00:00"/>
    <x v="158"/>
    <s v="Standard Class"/>
    <s v="GR-14560"/>
    <s v="Georgia Rosenberg"/>
    <x v="1"/>
    <s v="United States"/>
    <s v="San Francisco"/>
    <s v="California"/>
    <n v="94110"/>
    <x v="1"/>
    <s v="OFF-PA-10003309"/>
    <x v="1"/>
    <x v="10"/>
    <s v="Xerox 211"/>
    <x v="91"/>
    <n v="2"/>
    <n v="0"/>
    <n v="6.2207999999999997"/>
    <s v="Profit"/>
    <s v="CA"/>
    <x v="0"/>
    <x v="10"/>
  </r>
  <r>
    <n v="4500"/>
    <s v="CA-2016-124814"/>
    <d v="2016-04-10T00:00:00"/>
    <x v="438"/>
    <s v="Standard Class"/>
    <s v="FM-14215"/>
    <s v="Filia McAdams"/>
    <x v="1"/>
    <s v="United States"/>
    <s v="Bakersfield"/>
    <s v="California"/>
    <n v="93309"/>
    <x v="1"/>
    <s v="OFF-PA-10002787"/>
    <x v="1"/>
    <x v="10"/>
    <s v="Xerox 227"/>
    <x v="91"/>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x v="347"/>
    <n v="5"/>
    <n v="0.2"/>
    <n v="8.1199999999999992"/>
    <s v="Profit"/>
    <s v="CA"/>
    <x v="0"/>
    <x v="8"/>
  </r>
  <r>
    <n v="4502"/>
    <s v="CA-2014-116757"/>
    <d v="2014-06-30T00:00:00"/>
    <x v="864"/>
    <s v="Standard Class"/>
    <s v="MS-17980"/>
    <s v="Michael Stewart"/>
    <x v="1"/>
    <s v="United States"/>
    <s v="Houston"/>
    <s v="Texas"/>
    <n v="77095"/>
    <x v="2"/>
    <s v="OFF-PA-10002005"/>
    <x v="1"/>
    <x v="10"/>
    <s v="Xerox 225"/>
    <x v="233"/>
    <n v="5"/>
    <n v="0.2"/>
    <n v="9.0719999999999992"/>
    <s v="Profit"/>
    <s v="CA"/>
    <x v="0"/>
    <x v="10"/>
  </r>
  <r>
    <n v="4503"/>
    <s v="CA-2014-116757"/>
    <d v="2014-06-30T00:00:00"/>
    <x v="864"/>
    <s v="Standard Class"/>
    <s v="MS-17980"/>
    <s v="Michael Stewart"/>
    <x v="1"/>
    <s v="United States"/>
    <s v="Houston"/>
    <s v="Texas"/>
    <n v="77095"/>
    <x v="2"/>
    <s v="OFF-FA-10002815"/>
    <x v="1"/>
    <x v="13"/>
    <s v="Staples"/>
    <x v="3309"/>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x v="3310"/>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x v="2694"/>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x v="3311"/>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x v="3312"/>
    <n v="3"/>
    <n v="0.2"/>
    <n v="51.148499999999999"/>
    <s v="Profit"/>
    <s v="US"/>
    <x v="1"/>
    <x v="7"/>
  </r>
  <r>
    <n v="4508"/>
    <s v="US-2014-138247"/>
    <d v="2014-12-24T00:00:00"/>
    <x v="473"/>
    <s v="Standard Class"/>
    <s v="BF-11170"/>
    <s v="Ben Ferrer"/>
    <x v="2"/>
    <s v="United States"/>
    <s v="Los Angeles"/>
    <s v="California"/>
    <n v="90045"/>
    <x v="1"/>
    <s v="OFF-ST-10002301"/>
    <x v="1"/>
    <x v="4"/>
    <s v="Tennsco Commercial Shelving"/>
    <x v="2373"/>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x v="1157"/>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x v="2422"/>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x v="3313"/>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x v="3314"/>
    <n v="2"/>
    <n v="0"/>
    <n v="39.340800000000002"/>
    <s v="Profit"/>
    <s v="CA"/>
    <x v="0"/>
    <x v="8"/>
  </r>
  <r>
    <n v="4513"/>
    <s v="CA-2016-118969"/>
    <d v="2016-10-02T00:00:00"/>
    <x v="767"/>
    <s v="First Class"/>
    <s v="LP-17095"/>
    <s v="Liz Preis"/>
    <x v="0"/>
    <s v="United States"/>
    <s v="Phoenix"/>
    <s v="Arizona"/>
    <n v="85023"/>
    <x v="1"/>
    <s v="OFF-BI-10002429"/>
    <x v="1"/>
    <x v="8"/>
    <s v="Premier Elliptical Ring Binder, Black"/>
    <x v="3315"/>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x v="3316"/>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x v="3317"/>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x v="2900"/>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x v="1567"/>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x v="3318"/>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x v="331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x v="3320"/>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x v="1030"/>
    <n v="3"/>
    <n v="0"/>
    <n v="22.4316"/>
    <s v="Profit"/>
    <s v="CA"/>
    <x v="0"/>
    <x v="11"/>
  </r>
  <r>
    <n v="4522"/>
    <s v="CA-2014-109491"/>
    <d v="2014-02-20T00:00:00"/>
    <x v="1056"/>
    <s v="Standard Class"/>
    <s v="LC-16930"/>
    <s v="Linda Cazamias"/>
    <x v="1"/>
    <s v="United States"/>
    <s v="Richmond"/>
    <s v="Indiana"/>
    <n v="47374"/>
    <x v="2"/>
    <s v="FUR-FU-10000221"/>
    <x v="0"/>
    <x v="5"/>
    <s v="Master Caster Door Stop, Brown"/>
    <x v="2308"/>
    <n v="4"/>
    <n v="0"/>
    <n v="6.9088000000000003"/>
    <s v="Profit"/>
    <s v="CA"/>
    <x v="0"/>
    <x v="5"/>
  </r>
  <r>
    <n v="4523"/>
    <s v="CA-2017-105445"/>
    <d v="2017-02-20T00:00:00"/>
    <x v="912"/>
    <s v="Second Class"/>
    <s v="BP-11095"/>
    <s v="Bart Pistole"/>
    <x v="1"/>
    <s v="United States"/>
    <s v="Louisville"/>
    <s v="Colorado"/>
    <n v="80027"/>
    <x v="1"/>
    <s v="OFF-FA-10001229"/>
    <x v="1"/>
    <x v="13"/>
    <s v="Staples"/>
    <x v="3321"/>
    <n v="3"/>
    <n v="0.2"/>
    <n v="3.0653999999999999"/>
    <s v="Profit"/>
    <s v="CA"/>
    <x v="0"/>
    <x v="13"/>
  </r>
  <r>
    <n v="4524"/>
    <s v="CA-2014-107454"/>
    <d v="2014-11-02T00:00:00"/>
    <x v="1057"/>
    <s v="Standard Class"/>
    <s v="RD-19720"/>
    <s v="Roger Demir"/>
    <x v="0"/>
    <s v="United States"/>
    <s v="New York City"/>
    <s v="New York"/>
    <n v="10024"/>
    <x v="3"/>
    <s v="OFF-LA-10001569"/>
    <x v="1"/>
    <x v="2"/>
    <s v="Avery 499"/>
    <x v="1950"/>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x v="3322"/>
    <n v="6"/>
    <n v="0"/>
    <n v="24.1218"/>
    <s v="Profit"/>
    <s v="CA"/>
    <x v="0"/>
    <x v="5"/>
  </r>
  <r>
    <n v="4526"/>
    <s v="US-2017-105046"/>
    <d v="2017-07-17T00:00:00"/>
    <x v="989"/>
    <s v="Standard Class"/>
    <s v="BE-11335"/>
    <s v="Bill Eplett"/>
    <x v="2"/>
    <s v="United States"/>
    <s v="Rome"/>
    <s v="New York"/>
    <n v="13440"/>
    <x v="3"/>
    <s v="TEC-PH-10004536"/>
    <x v="2"/>
    <x v="7"/>
    <s v="Avaya 5420 Digital phone"/>
    <x v="3323"/>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x v="3324"/>
    <n v="5"/>
    <n v="0"/>
    <n v="47.951999999999998"/>
    <s v="Profit"/>
    <s v="US"/>
    <x v="1"/>
    <x v="10"/>
  </r>
  <r>
    <n v="4528"/>
    <s v="US-2017-105046"/>
    <d v="2017-07-17T00:00:00"/>
    <x v="989"/>
    <s v="Standard Class"/>
    <s v="BE-11335"/>
    <s v="Bill Eplett"/>
    <x v="2"/>
    <s v="United States"/>
    <s v="Rome"/>
    <s v="New York"/>
    <n v="13440"/>
    <x v="3"/>
    <s v="FUR-FU-10004848"/>
    <x v="0"/>
    <x v="5"/>
    <s v="DAX Solid Wood Frames"/>
    <x v="3325"/>
    <n v="4"/>
    <n v="0"/>
    <n v="14.4596"/>
    <s v="Profit"/>
    <s v="US"/>
    <x v="1"/>
    <x v="5"/>
  </r>
  <r>
    <n v="4529"/>
    <s v="CA-2017-152856"/>
    <d v="2017-09-08T00:00:00"/>
    <x v="643"/>
    <s v="Second Class"/>
    <s v="RS-19765"/>
    <s v="Roland Schwarz"/>
    <x v="1"/>
    <s v="United States"/>
    <s v="Marion"/>
    <s v="Ohio"/>
    <n v="43302"/>
    <x v="3"/>
    <s v="TEC-AC-10004864"/>
    <x v="2"/>
    <x v="11"/>
    <s v="Memorex Micro Travel Drive 32 GB"/>
    <x v="3326"/>
    <n v="4"/>
    <n v="0.2"/>
    <n v="33.589199999999998"/>
    <s v="Profit"/>
    <s v="CA"/>
    <x v="0"/>
    <x v="11"/>
  </r>
  <r>
    <n v="4530"/>
    <s v="CA-2016-134691"/>
    <d v="2016-11-14T00:00:00"/>
    <x v="1058"/>
    <s v="Standard Class"/>
    <s v="KC-16540"/>
    <s v="Kelly Collister"/>
    <x v="0"/>
    <s v="United States"/>
    <s v="Houston"/>
    <s v="Texas"/>
    <n v="77041"/>
    <x v="2"/>
    <s v="OFF-BI-10002393"/>
    <x v="1"/>
    <x v="8"/>
    <s v="Binder Posts"/>
    <x v="3327"/>
    <n v="2"/>
    <n v="0.8"/>
    <n v="-3.9032"/>
    <s v="Loss"/>
    <s v="CA"/>
    <x v="0"/>
    <x v="8"/>
  </r>
  <r>
    <n v="4531"/>
    <s v="CA-2016-118759"/>
    <d v="2016-11-14T00:00:00"/>
    <x v="398"/>
    <s v="First Class"/>
    <s v="MB-17305"/>
    <s v="Maria Bertelson"/>
    <x v="0"/>
    <s v="United States"/>
    <s v="New York City"/>
    <s v="New York"/>
    <n v="10009"/>
    <x v="3"/>
    <s v="FUR-CH-10002335"/>
    <x v="0"/>
    <x v="1"/>
    <s v="Hon GuestStacker Chair"/>
    <x v="124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x v="3328"/>
    <n v="3"/>
    <n v="0"/>
    <n v="10.5144"/>
    <s v="Profit"/>
    <s v="CA"/>
    <x v="0"/>
    <x v="4"/>
  </r>
  <r>
    <n v="4533"/>
    <s v="CA-2014-140403"/>
    <d v="2014-10-10T00:00:00"/>
    <x v="197"/>
    <s v="Same Day"/>
    <s v="TN-21040"/>
    <s v="Tanja Norvell"/>
    <x v="2"/>
    <s v="United States"/>
    <s v="Manteca"/>
    <s v="California"/>
    <n v="95336"/>
    <x v="1"/>
    <s v="FUR-CH-10002774"/>
    <x v="0"/>
    <x v="1"/>
    <s v="Global Deluxe Stacking Chair, Gray"/>
    <x v="1888"/>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x v="764"/>
    <n v="2"/>
    <n v="0"/>
    <n v="7.4871999999999996"/>
    <s v="Profit"/>
    <s v="CA"/>
    <x v="0"/>
    <x v="12"/>
  </r>
  <r>
    <n v="4535"/>
    <s v="CA-2015-163104"/>
    <d v="2015-03-19T00:00:00"/>
    <x v="211"/>
    <s v="Standard Class"/>
    <s v="MC-18130"/>
    <s v="Mike Caudle"/>
    <x v="1"/>
    <s v="United States"/>
    <s v="Los Angeles"/>
    <s v="California"/>
    <n v="90004"/>
    <x v="1"/>
    <s v="OFF-PA-10001947"/>
    <x v="1"/>
    <x v="10"/>
    <s v="Xerox 1974"/>
    <x v="489"/>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x v="3329"/>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x v="1779"/>
    <n v="3"/>
    <n v="0.2"/>
    <n v="30.2316"/>
    <s v="Profit"/>
    <s v="CA"/>
    <x v="0"/>
    <x v="8"/>
  </r>
  <r>
    <n v="4538"/>
    <s v="CA-2017-138464"/>
    <d v="2017-07-08T00:00:00"/>
    <x v="142"/>
    <s v="Standard Class"/>
    <s v="VF-21715"/>
    <s v="Vicky Freymann"/>
    <x v="2"/>
    <s v="United States"/>
    <s v="Seattle"/>
    <s v="Washington"/>
    <n v="98115"/>
    <x v="1"/>
    <s v="OFF-AR-10003560"/>
    <x v="1"/>
    <x v="6"/>
    <s v="Zebra Zazzle Fluorescent Highlighters"/>
    <x v="2556"/>
    <n v="3"/>
    <n v="0"/>
    <n v="6.2016"/>
    <s v="Profit"/>
    <s v="CA"/>
    <x v="0"/>
    <x v="6"/>
  </r>
  <r>
    <n v="4539"/>
    <s v="CA-2017-138464"/>
    <d v="2017-07-08T00:00:00"/>
    <x v="142"/>
    <s v="Standard Class"/>
    <s v="VF-21715"/>
    <s v="Vicky Freymann"/>
    <x v="2"/>
    <s v="United States"/>
    <s v="Seattle"/>
    <s v="Washington"/>
    <n v="98115"/>
    <x v="1"/>
    <s v="OFF-AR-10004757"/>
    <x v="1"/>
    <x v="6"/>
    <s v="Crayola Colored Pencils"/>
    <x v="1317"/>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x v="2746"/>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x v="3330"/>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x v="3331"/>
    <n v="7"/>
    <n v="0.8"/>
    <n v="-8.9039999999999999"/>
    <s v="Loss"/>
    <s v="US"/>
    <x v="1"/>
    <x v="8"/>
  </r>
  <r>
    <n v="4543"/>
    <s v="CA-2017-113474"/>
    <d v="2017-03-30T00:00:00"/>
    <x v="866"/>
    <s v="First Class"/>
    <s v="TM-21490"/>
    <s v="Tony Molinari"/>
    <x v="0"/>
    <s v="United States"/>
    <s v="Oklahoma City"/>
    <s v="Oklahoma"/>
    <n v="73120"/>
    <x v="2"/>
    <s v="OFF-EN-10004206"/>
    <x v="1"/>
    <x v="12"/>
    <s v="Multimedia Mailers"/>
    <x v="3332"/>
    <n v="2"/>
    <n v="0"/>
    <n v="149.8956"/>
    <s v="Profit"/>
    <s v="CA"/>
    <x v="0"/>
    <x v="12"/>
  </r>
  <r>
    <n v="4544"/>
    <s v="CA-2015-126557"/>
    <d v="2015-07-12T00:00:00"/>
    <x v="1059"/>
    <s v="Second Class"/>
    <s v="RL-19615"/>
    <s v="Rob Lucas"/>
    <x v="0"/>
    <s v="United States"/>
    <s v="Chicago"/>
    <s v="Illinois"/>
    <n v="60610"/>
    <x v="2"/>
    <s v="FUR-CH-10004477"/>
    <x v="0"/>
    <x v="1"/>
    <s v="Global Push Button Manager's Chair, Indigo"/>
    <x v="1600"/>
    <n v="9"/>
    <n v="0.3"/>
    <n v="-5.4801000000000002"/>
    <s v="Loss"/>
    <s v="CA"/>
    <x v="0"/>
    <x v="1"/>
  </r>
  <r>
    <n v="4545"/>
    <s v="CA-2015-126557"/>
    <d v="2015-07-12T00:00:00"/>
    <x v="1059"/>
    <s v="Second Class"/>
    <s v="RL-19615"/>
    <s v="Rob Lucas"/>
    <x v="0"/>
    <s v="United States"/>
    <s v="Chicago"/>
    <s v="Illinois"/>
    <n v="60610"/>
    <x v="2"/>
    <s v="TEC-PH-10003505"/>
    <x v="2"/>
    <x v="7"/>
    <s v="Geemarc AmpliPOWER60"/>
    <x v="1467"/>
    <n v="2"/>
    <n v="0.2"/>
    <n v="16.704000000000001"/>
    <s v="Profit"/>
    <s v="CA"/>
    <x v="0"/>
    <x v="7"/>
  </r>
  <r>
    <n v="4546"/>
    <s v="CA-2015-126557"/>
    <d v="2015-07-12T00:00:00"/>
    <x v="1059"/>
    <s v="Second Class"/>
    <s v="RL-19615"/>
    <s v="Rob Lucas"/>
    <x v="0"/>
    <s v="United States"/>
    <s v="Chicago"/>
    <s v="Illinois"/>
    <n v="60610"/>
    <x v="2"/>
    <s v="TEC-PH-10000526"/>
    <x v="2"/>
    <x v="7"/>
    <s v="Vtech CS6719"/>
    <x v="3333"/>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x v="3334"/>
    <n v="2"/>
    <n v="0.8"/>
    <n v="-2.9883999999999999"/>
    <s v="Loss"/>
    <s v="CA"/>
    <x v="0"/>
    <x v="8"/>
  </r>
  <r>
    <n v="4548"/>
    <s v="CA-2015-126557"/>
    <d v="2015-07-12T00:00:00"/>
    <x v="1059"/>
    <s v="Second Class"/>
    <s v="RL-19615"/>
    <s v="Rob Lucas"/>
    <x v="0"/>
    <s v="United States"/>
    <s v="Chicago"/>
    <s v="Illinois"/>
    <n v="60610"/>
    <x v="2"/>
    <s v="OFF-AR-10003190"/>
    <x v="1"/>
    <x v="6"/>
    <s v="Newell 32"/>
    <x v="2721"/>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x v="3335"/>
    <n v="1"/>
    <n v="0.6"/>
    <n v="-2.1339999999999999"/>
    <s v="Loss"/>
    <s v="CA"/>
    <x v="0"/>
    <x v="5"/>
  </r>
  <r>
    <n v="4550"/>
    <s v="CA-2015-126557"/>
    <d v="2015-07-12T00:00:00"/>
    <x v="1059"/>
    <s v="Second Class"/>
    <s v="RL-19615"/>
    <s v="Rob Lucas"/>
    <x v="0"/>
    <s v="United States"/>
    <s v="Chicago"/>
    <s v="Illinois"/>
    <n v="60610"/>
    <x v="2"/>
    <s v="TEC-PH-10003963"/>
    <x v="2"/>
    <x v="7"/>
    <s v="GE 2-Jack Phone Line Splitter"/>
    <x v="3336"/>
    <n v="4"/>
    <n v="0.2"/>
    <n v="49.437600000000003"/>
    <s v="Profit"/>
    <s v="CA"/>
    <x v="0"/>
    <x v="7"/>
  </r>
  <r>
    <n v="4551"/>
    <s v="US-2017-107636"/>
    <d v="2017-04-30T00:00:00"/>
    <x v="1060"/>
    <s v="First Class"/>
    <s v="NM-18520"/>
    <s v="Neoma Murray"/>
    <x v="0"/>
    <s v="United States"/>
    <s v="Manchester"/>
    <s v="Connecticut"/>
    <n v="6040"/>
    <x v="3"/>
    <s v="OFF-LA-10003388"/>
    <x v="1"/>
    <x v="2"/>
    <s v="Avery 5"/>
    <x v="1755"/>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x v="3337"/>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x v="2145"/>
    <n v="3"/>
    <n v="0.2"/>
    <n v="23.027999999999999"/>
    <s v="Profit"/>
    <s v="US"/>
    <x v="1"/>
    <x v="1"/>
  </r>
  <r>
    <n v="4554"/>
    <s v="US-2014-106334"/>
    <d v="2014-12-27T00:00:00"/>
    <x v="302"/>
    <s v="Standard Class"/>
    <s v="JF-15490"/>
    <s v="Jeremy Farry"/>
    <x v="0"/>
    <s v="United States"/>
    <s v="San Francisco"/>
    <s v="California"/>
    <n v="94122"/>
    <x v="1"/>
    <s v="OFF-PA-10003657"/>
    <x v="1"/>
    <x v="10"/>
    <s v="Xerox 1927"/>
    <x v="1371"/>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x v="3338"/>
    <n v="3"/>
    <n v="0"/>
    <n v="28.41"/>
    <s v="Profit"/>
    <s v="CA"/>
    <x v="0"/>
    <x v="8"/>
  </r>
  <r>
    <n v="4556"/>
    <s v="CA-2015-130218"/>
    <d v="2015-03-23T00:00:00"/>
    <x v="211"/>
    <s v="First Class"/>
    <s v="SG-20470"/>
    <s v="Sheri Gordon"/>
    <x v="0"/>
    <s v="United States"/>
    <s v="Florence"/>
    <s v="South Carolina"/>
    <n v="29501"/>
    <x v="0"/>
    <s v="OFF-FA-10003112"/>
    <x v="1"/>
    <x v="13"/>
    <s v="Staples"/>
    <x v="610"/>
    <n v="4"/>
    <n v="0"/>
    <n v="14.202"/>
    <s v="Profit"/>
    <s v="CA"/>
    <x v="0"/>
    <x v="13"/>
  </r>
  <r>
    <n v="4557"/>
    <s v="CA-2015-130218"/>
    <d v="2015-03-23T00:00:00"/>
    <x v="211"/>
    <s v="First Class"/>
    <s v="SG-20470"/>
    <s v="Sheri Gordon"/>
    <x v="0"/>
    <s v="United States"/>
    <s v="Florence"/>
    <s v="South Carolina"/>
    <n v="29501"/>
    <x v="0"/>
    <s v="OFF-ST-10002486"/>
    <x v="1"/>
    <x v="4"/>
    <s v="Eldon Shelf Savers Cubes and Bins"/>
    <x v="3289"/>
    <n v="4"/>
    <n v="0"/>
    <n v="0.55840000000000001"/>
    <s v="Profit"/>
    <s v="CA"/>
    <x v="0"/>
    <x v="4"/>
  </r>
  <r>
    <n v="4558"/>
    <s v="US-2017-117331"/>
    <d v="2017-10-21T00:00:00"/>
    <x v="980"/>
    <s v="Standard Class"/>
    <s v="ND-18370"/>
    <s v="Natalie DeCherney"/>
    <x v="0"/>
    <s v="United States"/>
    <s v="Glendale"/>
    <s v="Arizona"/>
    <n v="85301"/>
    <x v="1"/>
    <s v="OFF-BI-10003984"/>
    <x v="1"/>
    <x v="8"/>
    <s v="Lock-Up Easel 'Spel-Binder'"/>
    <x v="3339"/>
    <n v="1"/>
    <n v="0.7"/>
    <n v="-6.5618999999999996"/>
    <s v="Loss"/>
    <s v="US"/>
    <x v="1"/>
    <x v="8"/>
  </r>
  <r>
    <n v="4559"/>
    <s v="CA-2014-127383"/>
    <d v="2014-12-31T00:00:00"/>
    <x v="1061"/>
    <s v="Standard Class"/>
    <s v="CM-11815"/>
    <s v="Candace McMahon"/>
    <x v="1"/>
    <s v="United States"/>
    <s v="El Paso"/>
    <s v="Texas"/>
    <n v="79907"/>
    <x v="2"/>
    <s v="OFF-EN-10004773"/>
    <x v="1"/>
    <x v="12"/>
    <s v="Staple envelope"/>
    <x v="1967"/>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x v="3340"/>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x v="3341"/>
    <n v="3"/>
    <n v="0"/>
    <n v="122.148"/>
    <s v="Profit"/>
    <s v="CA"/>
    <x v="0"/>
    <x v="12"/>
  </r>
  <r>
    <n v="4562"/>
    <s v="CA-2015-118871"/>
    <d v="2015-12-04T00:00:00"/>
    <x v="234"/>
    <s v="Second Class"/>
    <s v="HM-14860"/>
    <s v="Harry Marie"/>
    <x v="1"/>
    <s v="United States"/>
    <s v="Los Angeles"/>
    <s v="California"/>
    <n v="90049"/>
    <x v="1"/>
    <s v="TEC-PH-10000193"/>
    <x v="2"/>
    <x v="7"/>
    <s v="Jensen SMPS-640 -†speaker phone"/>
    <x v="334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x v="3343"/>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x v="3344"/>
    <n v="4"/>
    <n v="0.2"/>
    <n v="-57.6312"/>
    <s v="Loss"/>
    <s v="CA"/>
    <x v="0"/>
    <x v="1"/>
  </r>
  <r>
    <n v="4565"/>
    <s v="CA-2014-101175"/>
    <d v="2014-12-09T00:00:00"/>
    <x v="467"/>
    <s v="Standard Class"/>
    <s v="DM-12955"/>
    <s v="Dario Medina"/>
    <x v="1"/>
    <s v="United States"/>
    <s v="Mesa"/>
    <s v="Arizona"/>
    <n v="85204"/>
    <x v="1"/>
    <s v="OFF-ST-10004950"/>
    <x v="1"/>
    <x v="4"/>
    <s v="Acco Perma 3000 Stacking Storage Drawers"/>
    <x v="98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x v="954"/>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x v="3345"/>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x v="667"/>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x v="3173"/>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x v="2922"/>
    <n v="3"/>
    <n v="0"/>
    <n v="26.649000000000001"/>
    <s v="Profit"/>
    <s v="CA"/>
    <x v="0"/>
    <x v="5"/>
  </r>
  <r>
    <n v="4571"/>
    <s v="US-2015-152128"/>
    <d v="2015-05-25T00:00:00"/>
    <x v="673"/>
    <s v="Second Class"/>
    <s v="NM-18445"/>
    <s v="Nathan Mautz"/>
    <x v="2"/>
    <s v="United States"/>
    <s v="Wichita"/>
    <s v="Kansas"/>
    <n v="67212"/>
    <x v="2"/>
    <s v="OFF-AR-10002445"/>
    <x v="1"/>
    <x v="6"/>
    <s v="SANFORD Major Accent Highlighters"/>
    <x v="3259"/>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x v="334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x v="1973"/>
    <n v="2"/>
    <n v="0.2"/>
    <n v="89.997"/>
    <s v="Profit"/>
    <s v="CA"/>
    <x v="0"/>
    <x v="16"/>
  </r>
  <r>
    <n v="4574"/>
    <s v="CA-2016-139395"/>
    <d v="2016-12-12T00:00:00"/>
    <x v="1063"/>
    <s v="Standard Class"/>
    <s v="MG-17650"/>
    <s v="Matthew Grinstein"/>
    <x v="2"/>
    <s v="United States"/>
    <s v="Jackson"/>
    <s v="Michigan"/>
    <n v="49201"/>
    <x v="2"/>
    <s v="TEC-PH-10002103"/>
    <x v="2"/>
    <x v="7"/>
    <s v="Jabra SPEAK 410"/>
    <x v="2782"/>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x v="3347"/>
    <n v="4"/>
    <n v="0"/>
    <n v="8.7048000000000005"/>
    <s v="Profit"/>
    <s v="CA"/>
    <x v="0"/>
    <x v="5"/>
  </r>
  <r>
    <n v="4576"/>
    <s v="CA-2016-139395"/>
    <d v="2016-12-12T00:00:00"/>
    <x v="1063"/>
    <s v="Standard Class"/>
    <s v="MG-17650"/>
    <s v="Matthew Grinstein"/>
    <x v="2"/>
    <s v="United States"/>
    <s v="Jackson"/>
    <s v="Michigan"/>
    <n v="49201"/>
    <x v="2"/>
    <s v="OFF-AR-10003732"/>
    <x v="1"/>
    <x v="6"/>
    <s v="Newell 333"/>
    <x v="2213"/>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x v="3348"/>
    <n v="2"/>
    <n v="0"/>
    <n v="6.7149999999999999"/>
    <s v="Profit"/>
    <s v="CA"/>
    <x v="0"/>
    <x v="4"/>
  </r>
  <r>
    <n v="4578"/>
    <s v="US-2014-121734"/>
    <d v="2014-04-11T00:00:00"/>
    <x v="1064"/>
    <s v="Standard Class"/>
    <s v="SE-20110"/>
    <s v="Sanjit Engle"/>
    <x v="0"/>
    <s v="United States"/>
    <s v="Lewiston"/>
    <s v="Idaho"/>
    <n v="83501"/>
    <x v="1"/>
    <s v="OFF-BI-10004817"/>
    <x v="1"/>
    <x v="8"/>
    <s v="GBC Personal VeloBind Strips"/>
    <x v="2057"/>
    <n v="1"/>
    <n v="0.2"/>
    <n v="3.3544"/>
    <s v="Profit"/>
    <s v="US"/>
    <x v="1"/>
    <x v="8"/>
  </r>
  <r>
    <n v="4579"/>
    <s v="CA-2015-110947"/>
    <d v="2015-06-09T00:00:00"/>
    <x v="1065"/>
    <s v="Standard Class"/>
    <s v="AG-10765"/>
    <s v="Anthony Garverick"/>
    <x v="2"/>
    <s v="United States"/>
    <s v="Hampton"/>
    <s v="Virginia"/>
    <n v="23666"/>
    <x v="0"/>
    <s v="OFF-BI-10001670"/>
    <x v="1"/>
    <x v="8"/>
    <s v="Vinyl Sectional Post Binders"/>
    <x v="3349"/>
    <n v="3"/>
    <n v="0"/>
    <n v="56.55"/>
    <s v="Profit"/>
    <s v="CA"/>
    <x v="0"/>
    <x v="8"/>
  </r>
  <r>
    <n v="4580"/>
    <s v="US-2014-150126"/>
    <d v="2014-07-27T00:00:00"/>
    <x v="978"/>
    <s v="Standard Class"/>
    <s v="AS-10045"/>
    <s v="Aaron Smayling"/>
    <x v="1"/>
    <s v="United States"/>
    <s v="New York City"/>
    <s v="New York"/>
    <n v="10035"/>
    <x v="3"/>
    <s v="OFF-PA-10002709"/>
    <x v="1"/>
    <x v="10"/>
    <s v="Xerox 1956"/>
    <x v="3350"/>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x v="3351"/>
    <n v="6"/>
    <n v="0"/>
    <n v="105.468"/>
    <s v="Profit"/>
    <s v="CA"/>
    <x v="0"/>
    <x v="11"/>
  </r>
  <r>
    <n v="4582"/>
    <s v="CA-2016-120250"/>
    <d v="2016-09-19T00:00:00"/>
    <x v="42"/>
    <s v="First Class"/>
    <s v="AP-10720"/>
    <s v="Anne Pryor"/>
    <x v="2"/>
    <s v="United States"/>
    <s v="Philadelphia"/>
    <s v="Pennsylvania"/>
    <n v="19140"/>
    <x v="3"/>
    <s v="FUR-FU-10003424"/>
    <x v="0"/>
    <x v="5"/>
    <s v="Nu-Dell Oak Frame"/>
    <x v="3352"/>
    <n v="3"/>
    <n v="0.2"/>
    <n v="3.8448000000000002"/>
    <s v="Profit"/>
    <s v="CA"/>
    <x v="0"/>
    <x v="5"/>
  </r>
  <r>
    <n v="4583"/>
    <s v="CA-2016-121993"/>
    <d v="2016-06-10T00:00:00"/>
    <x v="841"/>
    <s v="First Class"/>
    <s v="JB-16000"/>
    <s v="Joy Bell-"/>
    <x v="0"/>
    <s v="United States"/>
    <s v="Philadelphia"/>
    <s v="Pennsylvania"/>
    <n v="19140"/>
    <x v="3"/>
    <s v="OFF-LA-10003720"/>
    <x v="1"/>
    <x v="2"/>
    <s v="Avery 487"/>
    <x v="3353"/>
    <n v="8"/>
    <n v="0.2"/>
    <n v="7.9703999999999997"/>
    <s v="Profit"/>
    <s v="CA"/>
    <x v="0"/>
    <x v="2"/>
  </r>
  <r>
    <n v="4584"/>
    <s v="US-2016-100405"/>
    <d v="2016-08-26T00:00:00"/>
    <x v="267"/>
    <s v="Second Class"/>
    <s v="TS-21430"/>
    <s v="Tom Stivers"/>
    <x v="1"/>
    <s v="United States"/>
    <s v="Los Angeles"/>
    <s v="California"/>
    <n v="90045"/>
    <x v="1"/>
    <s v="OFF-AR-10000390"/>
    <x v="1"/>
    <x v="6"/>
    <s v="Newell Chalk Holder"/>
    <x v="338"/>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x v="3354"/>
    <n v="7"/>
    <n v="0"/>
    <n v="38.29"/>
    <s v="Profit"/>
    <s v="US"/>
    <x v="1"/>
    <x v="12"/>
  </r>
  <r>
    <n v="4586"/>
    <s v="US-2017-163790"/>
    <d v="2017-11-02T00:00:00"/>
    <x v="276"/>
    <s v="Second Class"/>
    <s v="NL-18310"/>
    <s v="Nancy Lomonaco"/>
    <x v="2"/>
    <s v="United States"/>
    <s v="Danville"/>
    <s v="California"/>
    <n v="94526"/>
    <x v="1"/>
    <s v="OFF-AR-10003469"/>
    <x v="1"/>
    <x v="6"/>
    <s v="Nontoxic Chalk"/>
    <x v="3355"/>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x v="3356"/>
    <n v="6"/>
    <n v="0.2"/>
    <n v="206.6232"/>
    <s v="Profit"/>
    <s v="US"/>
    <x v="1"/>
    <x v="8"/>
  </r>
  <r>
    <n v="4588"/>
    <s v="US-2017-163790"/>
    <d v="2017-11-02T00:00:00"/>
    <x v="276"/>
    <s v="Second Class"/>
    <s v="NL-18310"/>
    <s v="Nancy Lomonaco"/>
    <x v="2"/>
    <s v="United States"/>
    <s v="Danville"/>
    <s v="California"/>
    <n v="94526"/>
    <x v="1"/>
    <s v="OFF-FA-10004838"/>
    <x v="1"/>
    <x v="13"/>
    <s v="Super Bands, 12/Pack"/>
    <x v="2228"/>
    <n v="3"/>
    <n v="0"/>
    <n v="0.16739999999999999"/>
    <s v="Profit"/>
    <s v="US"/>
    <x v="1"/>
    <x v="13"/>
  </r>
  <r>
    <n v="4589"/>
    <s v="US-2017-163790"/>
    <d v="2017-11-02T00:00:00"/>
    <x v="276"/>
    <s v="Second Class"/>
    <s v="NL-18310"/>
    <s v="Nancy Lomonaco"/>
    <x v="2"/>
    <s v="United States"/>
    <s v="Danville"/>
    <s v="California"/>
    <n v="94526"/>
    <x v="1"/>
    <s v="FUR-FU-10002508"/>
    <x v="0"/>
    <x v="5"/>
    <s v="Document Clip Frames"/>
    <x v="3357"/>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x v="3358"/>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x v="2720"/>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x v="308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x v="1741"/>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x v="2263"/>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x v="335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x v="3360"/>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x v="3361"/>
    <n v="8"/>
    <n v="0"/>
    <n v="13.2288"/>
    <s v="Profit"/>
    <s v="CA"/>
    <x v="0"/>
    <x v="6"/>
  </r>
  <r>
    <n v="4598"/>
    <s v="US-2017-169502"/>
    <d v="2017-08-28T00:00:00"/>
    <x v="153"/>
    <s v="Standard Class"/>
    <s v="MG-17650"/>
    <s v="Matthew Grinstein"/>
    <x v="2"/>
    <s v="United States"/>
    <s v="Milwaukee"/>
    <s v="Wisconsin"/>
    <n v="53209"/>
    <x v="2"/>
    <s v="OFF-SU-10004115"/>
    <x v="1"/>
    <x v="14"/>
    <s v="Acme Stainless Steel Office Snips"/>
    <x v="3362"/>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x v="3363"/>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x v="3364"/>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x v="336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x v="132"/>
    <n v="4"/>
    <n v="0"/>
    <n v="5.4143999999999997"/>
    <s v="Profit"/>
    <s v="CA"/>
    <x v="0"/>
    <x v="13"/>
  </r>
  <r>
    <n v="4603"/>
    <s v="US-2015-113327"/>
    <d v="2015-05-26T00:00:00"/>
    <x v="484"/>
    <s v="Second Class"/>
    <s v="BF-11170"/>
    <s v="Ben Ferrer"/>
    <x v="2"/>
    <s v="United States"/>
    <s v="Jacksonville"/>
    <s v="North Carolina"/>
    <n v="28540"/>
    <x v="0"/>
    <s v="OFF-PA-10003790"/>
    <x v="1"/>
    <x v="10"/>
    <s v="Xerox 1991"/>
    <x v="3366"/>
    <n v="1"/>
    <n v="0.2"/>
    <n v="5.9383999999999997"/>
    <s v="Profit"/>
    <s v="US"/>
    <x v="1"/>
    <x v="10"/>
  </r>
  <r>
    <n v="4604"/>
    <s v="US-2015-113327"/>
    <d v="2015-05-26T00:00:00"/>
    <x v="484"/>
    <s v="Second Class"/>
    <s v="BF-11170"/>
    <s v="Ben Ferrer"/>
    <x v="2"/>
    <s v="United States"/>
    <s v="Jacksonville"/>
    <s v="North Carolina"/>
    <n v="28540"/>
    <x v="0"/>
    <s v="OFF-PA-10003134"/>
    <x v="1"/>
    <x v="10"/>
    <s v="Xerox 1937"/>
    <x v="3367"/>
    <n v="4"/>
    <n v="0.2"/>
    <n v="53.8048"/>
    <s v="Profit"/>
    <s v="US"/>
    <x v="1"/>
    <x v="10"/>
  </r>
  <r>
    <n v="4605"/>
    <s v="US-2015-113327"/>
    <d v="2015-05-26T00:00:00"/>
    <x v="484"/>
    <s v="Second Class"/>
    <s v="BF-11170"/>
    <s v="Ben Ferrer"/>
    <x v="2"/>
    <s v="United States"/>
    <s v="Jacksonville"/>
    <s v="North Carolina"/>
    <n v="28540"/>
    <x v="0"/>
    <s v="OFF-EN-10004459"/>
    <x v="1"/>
    <x v="12"/>
    <s v="Security-Tint Envelopes"/>
    <x v="2059"/>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x v="3368"/>
    <n v="7"/>
    <n v="0.2"/>
    <n v="50.383200000000002"/>
    <s v="Profit"/>
    <s v="US"/>
    <x v="1"/>
    <x v="11"/>
  </r>
  <r>
    <n v="4607"/>
    <s v="CA-2015-135020"/>
    <d v="2015-05-28T00:00:00"/>
    <x v="68"/>
    <s v="Standard Class"/>
    <s v="MS-17770"/>
    <s v="Maxwell Schwartz"/>
    <x v="0"/>
    <s v="United States"/>
    <s v="Rochester"/>
    <s v="New York"/>
    <n v="14609"/>
    <x v="3"/>
    <s v="TEC-PH-10004093"/>
    <x v="2"/>
    <x v="7"/>
    <s v="Panasonic Kx-TS550"/>
    <x v="3369"/>
    <n v="1"/>
    <n v="0"/>
    <n v="13.3371"/>
    <s v="Profit"/>
    <s v="CA"/>
    <x v="0"/>
    <x v="7"/>
  </r>
  <r>
    <n v="4608"/>
    <s v="CA-2015-135020"/>
    <d v="2015-05-28T00:00:00"/>
    <x v="68"/>
    <s v="Standard Class"/>
    <s v="MS-17770"/>
    <s v="Maxwell Schwartz"/>
    <x v="0"/>
    <s v="United States"/>
    <s v="Rochester"/>
    <s v="New York"/>
    <n v="14609"/>
    <x v="3"/>
    <s v="OFF-ST-10001490"/>
    <x v="1"/>
    <x v="4"/>
    <s v="Hot File 7-Pocket, Floor Stand"/>
    <x v="3370"/>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x v="855"/>
    <n v="2"/>
    <n v="0.2"/>
    <n v="2.0573999999999999"/>
    <s v="Profit"/>
    <s v="CA"/>
    <x v="0"/>
    <x v="8"/>
  </r>
  <r>
    <n v="4610"/>
    <s v="CA-2015-135020"/>
    <d v="2015-05-28T00:00:00"/>
    <x v="68"/>
    <s v="Standard Class"/>
    <s v="MS-17770"/>
    <s v="Maxwell Schwartz"/>
    <x v="0"/>
    <s v="United States"/>
    <s v="Rochester"/>
    <s v="New York"/>
    <n v="14609"/>
    <x v="3"/>
    <s v="OFF-PA-10004255"/>
    <x v="1"/>
    <x v="10"/>
    <s v="Xerox 219"/>
    <x v="1544"/>
    <n v="7"/>
    <n v="0"/>
    <n v="21.7728"/>
    <s v="Profit"/>
    <s v="CA"/>
    <x v="0"/>
    <x v="10"/>
  </r>
  <r>
    <n v="4611"/>
    <s v="US-2017-141852"/>
    <d v="2017-11-09T00:00:00"/>
    <x v="773"/>
    <s v="Standard Class"/>
    <s v="JE-15745"/>
    <s v="Joel Eaton"/>
    <x v="0"/>
    <s v="United States"/>
    <s v="Oceanside"/>
    <s v="California"/>
    <n v="92054"/>
    <x v="1"/>
    <s v="FUR-FU-10000023"/>
    <x v="0"/>
    <x v="5"/>
    <s v="Eldon Wave Desk Accessories"/>
    <x v="346"/>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x v="3371"/>
    <n v="4"/>
    <n v="0"/>
    <n v="15.68"/>
    <s v="Profit"/>
    <s v="CA"/>
    <x v="0"/>
    <x v="8"/>
  </r>
  <r>
    <n v="4613"/>
    <s v="US-2017-165953"/>
    <d v="2016-12-31T00:00:00"/>
    <x v="335"/>
    <s v="Standard Class"/>
    <s v="EP-13915"/>
    <s v="Emily Phan"/>
    <x v="0"/>
    <s v="United States"/>
    <s v="Jacksonville"/>
    <s v="Florida"/>
    <n v="32216"/>
    <x v="0"/>
    <s v="OFF-AR-10000588"/>
    <x v="1"/>
    <x v="6"/>
    <s v="Newell 345"/>
    <x v="1634"/>
    <n v="3"/>
    <n v="0.2"/>
    <n v="3.5712000000000002"/>
    <s v="Profit"/>
    <s v="US"/>
    <x v="1"/>
    <x v="6"/>
  </r>
  <r>
    <n v="4614"/>
    <s v="US-2017-165953"/>
    <d v="2016-12-31T00:00:00"/>
    <x v="335"/>
    <s v="Standard Class"/>
    <s v="EP-13915"/>
    <s v="Emily Phan"/>
    <x v="0"/>
    <s v="United States"/>
    <s v="Jacksonville"/>
    <s v="Florida"/>
    <n v="32216"/>
    <x v="0"/>
    <s v="OFF-PA-10002250"/>
    <x v="1"/>
    <x v="10"/>
    <s v="Things To Do Today Pad"/>
    <x v="3372"/>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x v="3373"/>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x v="2634"/>
    <n v="9"/>
    <n v="0.2"/>
    <n v="4.266"/>
    <s v="Profit"/>
    <s v="CA"/>
    <x v="0"/>
    <x v="13"/>
  </r>
  <r>
    <n v="4617"/>
    <s v="CA-2015-159863"/>
    <d v="2015-09-04T00:00:00"/>
    <x v="216"/>
    <s v="Second Class"/>
    <s v="DS-13180"/>
    <s v="David Smith"/>
    <x v="1"/>
    <s v="United States"/>
    <s v="Houston"/>
    <s v="Texas"/>
    <n v="77095"/>
    <x v="2"/>
    <s v="TEC-AC-10000109"/>
    <x v="2"/>
    <x v="11"/>
    <s v="Sony Micro Vault Click 16 GB USB 2.0 Flash Drive"/>
    <x v="3374"/>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x v="3375"/>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x v="3036"/>
    <n v="3"/>
    <n v="0"/>
    <n v="141.1644"/>
    <s v="Profit"/>
    <s v="CA"/>
    <x v="0"/>
    <x v="1"/>
  </r>
  <r>
    <n v="4620"/>
    <s v="CA-2017-145219"/>
    <d v="2017-12-24T00:00:00"/>
    <x v="209"/>
    <s v="First Class"/>
    <s v="RM-19675"/>
    <s v="Robert Marley"/>
    <x v="2"/>
    <s v="United States"/>
    <s v="Los Angeles"/>
    <s v="California"/>
    <n v="90049"/>
    <x v="1"/>
    <s v="TEC-CO-10001449"/>
    <x v="2"/>
    <x v="16"/>
    <s v="Hewlett Packard LaserJet 3310 Copier"/>
    <x v="3376"/>
    <n v="6"/>
    <n v="0.2"/>
    <n v="1007.9832"/>
    <s v="Profit"/>
    <s v="CA"/>
    <x v="0"/>
    <x v="16"/>
  </r>
  <r>
    <n v="4621"/>
    <s v="CA-2017-145219"/>
    <d v="2017-12-24T00:00:00"/>
    <x v="209"/>
    <s v="First Class"/>
    <s v="RM-19675"/>
    <s v="Robert Marley"/>
    <x v="2"/>
    <s v="United States"/>
    <s v="Los Angeles"/>
    <s v="California"/>
    <n v="90049"/>
    <x v="1"/>
    <s v="OFF-BI-10001670"/>
    <x v="1"/>
    <x v="8"/>
    <s v="Vinyl Sectional Post Binders"/>
    <x v="3377"/>
    <n v="3"/>
    <n v="0.2"/>
    <n v="33.93"/>
    <s v="Profit"/>
    <s v="CA"/>
    <x v="0"/>
    <x v="8"/>
  </r>
  <r>
    <n v="4622"/>
    <s v="CA-2015-161214"/>
    <d v="2015-10-05T00:00:00"/>
    <x v="688"/>
    <s v="Second Class"/>
    <s v="SF-20965"/>
    <s v="Sylvia Foulston"/>
    <x v="1"/>
    <s v="United States"/>
    <s v="Wilmington"/>
    <s v="Delaware"/>
    <n v="19805"/>
    <x v="3"/>
    <s v="OFF-ST-10001328"/>
    <x v="1"/>
    <x v="4"/>
    <s v="Personal Filing Tote with Lid, Black/Gray"/>
    <x v="3378"/>
    <n v="5"/>
    <n v="0"/>
    <n v="21.713999999999999"/>
    <s v="Profit"/>
    <s v="CA"/>
    <x v="0"/>
    <x v="4"/>
  </r>
  <r>
    <n v="4623"/>
    <s v="CA-2017-147228"/>
    <d v="2017-09-09T00:00:00"/>
    <x v="947"/>
    <s v="Standard Class"/>
    <s v="SO-20335"/>
    <s v="Sean O'Donnell"/>
    <x v="0"/>
    <s v="United States"/>
    <s v="Columbia"/>
    <s v="Tennessee"/>
    <n v="38401"/>
    <x v="0"/>
    <s v="OFF-SU-10001225"/>
    <x v="1"/>
    <x v="14"/>
    <s v="Staple remover"/>
    <x v="3379"/>
    <n v="3"/>
    <n v="0.2"/>
    <n v="-1.9872000000000001"/>
    <s v="Loss"/>
    <s v="CA"/>
    <x v="0"/>
    <x v="14"/>
  </r>
  <r>
    <n v="4624"/>
    <s v="CA-2017-147228"/>
    <d v="2017-09-09T00:00:00"/>
    <x v="947"/>
    <s v="Standard Class"/>
    <s v="SO-20335"/>
    <s v="Sean O'Donnell"/>
    <x v="0"/>
    <s v="United States"/>
    <s v="Columbia"/>
    <s v="Tennessee"/>
    <n v="38401"/>
    <x v="0"/>
    <s v="OFF-PA-10000357"/>
    <x v="1"/>
    <x v="10"/>
    <s v="Xerox 1888"/>
    <x v="3380"/>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x v="3381"/>
    <n v="2"/>
    <n v="0.2"/>
    <n v="-3.2309999999999999"/>
    <s v="Loss"/>
    <s v="CA"/>
    <x v="0"/>
    <x v="4"/>
  </r>
  <r>
    <n v="4626"/>
    <s v="CA-2017-147228"/>
    <d v="2017-09-09T00:00:00"/>
    <x v="947"/>
    <s v="Standard Class"/>
    <s v="SO-20335"/>
    <s v="Sean O'Donnell"/>
    <x v="0"/>
    <s v="United States"/>
    <s v="Columbia"/>
    <s v="Tennessee"/>
    <n v="38401"/>
    <x v="0"/>
    <s v="FUR-FU-10000023"/>
    <x v="0"/>
    <x v="5"/>
    <s v="Eldon Wave Desk Accessories"/>
    <x v="2127"/>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x v="3378"/>
    <n v="5"/>
    <n v="0"/>
    <n v="20.163"/>
    <s v="Profit"/>
    <s v="CA"/>
    <x v="0"/>
    <x v="4"/>
  </r>
  <r>
    <n v="4628"/>
    <s v="CA-2016-101336"/>
    <d v="2016-11-13T00:00:00"/>
    <x v="1058"/>
    <s v="Standard Class"/>
    <s v="CK-12760"/>
    <s v="Cyma Kinney"/>
    <x v="1"/>
    <s v="United States"/>
    <s v="New York City"/>
    <s v="New York"/>
    <n v="10011"/>
    <x v="3"/>
    <s v="OFF-ST-10000876"/>
    <x v="1"/>
    <x v="4"/>
    <s v="Eldon Simplefile Box Office"/>
    <x v="3382"/>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x v="3383"/>
    <n v="5"/>
    <n v="0"/>
    <n v="39.409999999999997"/>
    <s v="Profit"/>
    <s v="CA"/>
    <x v="0"/>
    <x v="6"/>
  </r>
  <r>
    <n v="4630"/>
    <s v="CA-2016-101336"/>
    <d v="2016-11-13T00:00:00"/>
    <x v="1058"/>
    <s v="Standard Class"/>
    <s v="CK-12760"/>
    <s v="Cyma Kinney"/>
    <x v="1"/>
    <s v="United States"/>
    <s v="New York City"/>
    <s v="New York"/>
    <n v="10011"/>
    <x v="3"/>
    <s v="OFF-ST-10004258"/>
    <x v="1"/>
    <x v="4"/>
    <s v="Portable Personal File Box"/>
    <x v="898"/>
    <n v="3"/>
    <n v="0"/>
    <n v="9.8901000000000003"/>
    <s v="Profit"/>
    <s v="CA"/>
    <x v="0"/>
    <x v="4"/>
  </r>
  <r>
    <n v="4631"/>
    <s v="US-2015-126235"/>
    <d v="2015-10-15T00:00:00"/>
    <x v="526"/>
    <s v="Same Day"/>
    <s v="GA-14725"/>
    <s v="Guy Armstrong"/>
    <x v="0"/>
    <s v="United States"/>
    <s v="Mount Pleasant"/>
    <s v="Michigan"/>
    <n v="48858"/>
    <x v="2"/>
    <s v="FUR-FU-10000719"/>
    <x v="0"/>
    <x v="5"/>
    <s v="DAX Cubicle Frames, 8-1/2 x 11"/>
    <x v="1790"/>
    <n v="2"/>
    <n v="0"/>
    <n v="6.1703999999999999"/>
    <s v="Profit"/>
    <s v="US"/>
    <x v="1"/>
    <x v="5"/>
  </r>
  <r>
    <n v="4632"/>
    <s v="CA-2017-168396"/>
    <d v="2017-08-03T00:00:00"/>
    <x v="527"/>
    <s v="Second Class"/>
    <s v="BD-11725"/>
    <s v="Bruce Degenhardt"/>
    <x v="0"/>
    <s v="United States"/>
    <s v="San Francisco"/>
    <s v="California"/>
    <n v="94122"/>
    <x v="1"/>
    <s v="OFF-LA-10001297"/>
    <x v="1"/>
    <x v="2"/>
    <s v="Avery 473"/>
    <x v="2616"/>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x v="3384"/>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x v="3385"/>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x v="1225"/>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x v="420"/>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x v="1832"/>
    <n v="4"/>
    <n v="0"/>
    <n v="33.458399999999997"/>
    <s v="Profit"/>
    <s v="CA"/>
    <x v="0"/>
    <x v="6"/>
  </r>
  <r>
    <n v="4638"/>
    <s v="CA-2017-168228"/>
    <d v="2017-04-27T00:00:00"/>
    <x v="809"/>
    <s v="First Class"/>
    <s v="AP-10915"/>
    <s v="Arthur Prichep"/>
    <x v="0"/>
    <s v="United States"/>
    <s v="Los Angeles"/>
    <s v="California"/>
    <n v="90045"/>
    <x v="1"/>
    <s v="OFF-AR-10000390"/>
    <x v="1"/>
    <x v="6"/>
    <s v="Newell Chalk Holder"/>
    <x v="708"/>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x v="2812"/>
    <n v="2"/>
    <n v="0"/>
    <n v="12.298"/>
    <s v="Profit"/>
    <s v="CA"/>
    <x v="0"/>
    <x v="6"/>
  </r>
  <r>
    <n v="4640"/>
    <s v="CA-2016-102162"/>
    <d v="2016-09-11T00:00:00"/>
    <x v="1069"/>
    <s v="Standard Class"/>
    <s v="JF-15565"/>
    <s v="Jill Fjeld"/>
    <x v="0"/>
    <s v="United States"/>
    <s v="Newport News"/>
    <s v="Virginia"/>
    <n v="23602"/>
    <x v="0"/>
    <s v="TEC-CO-10001943"/>
    <x v="2"/>
    <x v="16"/>
    <s v="Canon PC-428 Personal Copier"/>
    <x v="3386"/>
    <n v="8"/>
    <n v="0"/>
    <n v="751.9624"/>
    <s v="Profit"/>
    <s v="CA"/>
    <x v="0"/>
    <x v="16"/>
  </r>
  <r>
    <n v="4641"/>
    <s v="CA-2016-102162"/>
    <d v="2016-09-11T00:00:00"/>
    <x v="1069"/>
    <s v="Standard Class"/>
    <s v="JF-15565"/>
    <s v="Jill Fjeld"/>
    <x v="0"/>
    <s v="United States"/>
    <s v="Newport News"/>
    <s v="Virginia"/>
    <n v="23602"/>
    <x v="0"/>
    <s v="OFF-EN-10002312"/>
    <x v="1"/>
    <x v="12"/>
    <s v="#10 Self-Seal White Envelopes"/>
    <x v="3387"/>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x v="754"/>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x v="107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x v="2850"/>
    <n v="2"/>
    <n v="0.2"/>
    <n v="2.1492"/>
    <s v="Profit"/>
    <s v="CA"/>
    <x v="0"/>
    <x v="8"/>
  </r>
  <r>
    <n v="4645"/>
    <s v="CA-2015-147501"/>
    <d v="2015-08-02T00:00:00"/>
    <x v="1066"/>
    <s v="Standard Class"/>
    <s v="Co-12640"/>
    <s v="Corey-Lock"/>
    <x v="0"/>
    <s v="United States"/>
    <s v="Seattle"/>
    <s v="Washington"/>
    <n v="98105"/>
    <x v="1"/>
    <s v="TEC-MA-10001972"/>
    <x v="2"/>
    <x v="15"/>
    <s v="Okidata C331dn Printer"/>
    <x v="2666"/>
    <n v="2"/>
    <n v="0.2"/>
    <n v="41.88"/>
    <s v="Profit"/>
    <s v="CA"/>
    <x v="0"/>
    <x v="15"/>
  </r>
  <r>
    <n v="4646"/>
    <s v="CA-2016-143910"/>
    <d v="2016-08-12T00:00:00"/>
    <x v="1070"/>
    <s v="Standard Class"/>
    <s v="BC-11125"/>
    <s v="Becky Castell"/>
    <x v="2"/>
    <s v="United States"/>
    <s v="New York City"/>
    <s v="New York"/>
    <n v="10011"/>
    <x v="3"/>
    <s v="FUR-CH-10000225"/>
    <x v="0"/>
    <x v="1"/>
    <s v="Global Geo Office Task Chair, Gray"/>
    <x v="3388"/>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x v="3389"/>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x v="3390"/>
    <n v="3"/>
    <n v="0.1"/>
    <n v="62.782200000000003"/>
    <s v="Profit"/>
    <s v="CA"/>
    <x v="0"/>
    <x v="1"/>
  </r>
  <r>
    <n v="4649"/>
    <s v="CA-2017-129357"/>
    <d v="2017-05-14T00:00:00"/>
    <x v="1049"/>
    <s v="Standard Class"/>
    <s v="KB-16585"/>
    <s v="Ken Black"/>
    <x v="1"/>
    <s v="United States"/>
    <s v="Seattle"/>
    <s v="Washington"/>
    <n v="98103"/>
    <x v="1"/>
    <s v="OFF-PA-10003228"/>
    <x v="1"/>
    <x v="10"/>
    <s v="Xerox 1917"/>
    <x v="3391"/>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x v="3392"/>
    <n v="5"/>
    <n v="0"/>
    <n v="1.9319999999999999"/>
    <s v="Profit"/>
    <s v="CA"/>
    <x v="0"/>
    <x v="14"/>
  </r>
  <r>
    <n v="4651"/>
    <s v="CA-2017-150987"/>
    <d v="2017-04-08T00:00:00"/>
    <x v="102"/>
    <s v="Standard Class"/>
    <s v="AH-10120"/>
    <s v="Adrian Hane"/>
    <x v="2"/>
    <s v="United States"/>
    <s v="San Francisco"/>
    <s v="California"/>
    <n v="94110"/>
    <x v="1"/>
    <s v="OFF-PA-10001878"/>
    <x v="1"/>
    <x v="10"/>
    <s v="Xerox 1891"/>
    <x v="1644"/>
    <n v="5"/>
    <n v="0"/>
    <n v="114.9385"/>
    <s v="Profit"/>
    <s v="CA"/>
    <x v="0"/>
    <x v="10"/>
  </r>
  <r>
    <n v="4652"/>
    <s v="CA-2017-150987"/>
    <d v="2017-04-08T00:00:00"/>
    <x v="102"/>
    <s v="Standard Class"/>
    <s v="AH-10120"/>
    <s v="Adrian Hane"/>
    <x v="2"/>
    <s v="United States"/>
    <s v="San Francisco"/>
    <s v="California"/>
    <n v="94110"/>
    <x v="1"/>
    <s v="OFF-PA-10002923"/>
    <x v="1"/>
    <x v="10"/>
    <s v="Xerox 1942"/>
    <x v="3393"/>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x v="2660"/>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x v="3394"/>
    <n v="5"/>
    <n v="0"/>
    <n v="39.948"/>
    <s v="Profit"/>
    <s v="CA"/>
    <x v="0"/>
    <x v="4"/>
  </r>
  <r>
    <n v="4655"/>
    <s v="CA-2017-159107"/>
    <d v="2017-06-24T00:00:00"/>
    <x v="356"/>
    <s v="Second Class"/>
    <s v="KT-16480"/>
    <s v="Kean Thornton"/>
    <x v="0"/>
    <s v="United States"/>
    <s v="San Francisco"/>
    <s v="California"/>
    <n v="94110"/>
    <x v="1"/>
    <s v="OFF-FA-10001332"/>
    <x v="1"/>
    <x v="13"/>
    <s v="Acco Banker's Clasps, 5 3/4&quot;-Long"/>
    <x v="704"/>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x v="3395"/>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x v="3396"/>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x v="769"/>
    <n v="2"/>
    <n v="0.2"/>
    <n v="6.5164"/>
    <s v="Profit"/>
    <s v="CA"/>
    <x v="0"/>
    <x v="9"/>
  </r>
  <r>
    <n v="4659"/>
    <s v="CA-2015-112130"/>
    <d v="2015-05-03T00:00:00"/>
    <x v="531"/>
    <s v="Standard Class"/>
    <s v="SV-20785"/>
    <s v="Stewart Visinsky"/>
    <x v="0"/>
    <s v="United States"/>
    <s v="Philadelphia"/>
    <s v="Pennsylvania"/>
    <n v="19140"/>
    <x v="3"/>
    <s v="OFF-PA-10002230"/>
    <x v="1"/>
    <x v="10"/>
    <s v="Xerox 1897"/>
    <x v="885"/>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x v="3397"/>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x v="288"/>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x v="274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x v="3398"/>
    <n v="3"/>
    <n v="0.2"/>
    <n v="-9.5939999999999994"/>
    <s v="Loss"/>
    <s v="CA"/>
    <x v="0"/>
    <x v="4"/>
  </r>
  <r>
    <n v="4664"/>
    <s v="CA-2016-111409"/>
    <d v="2016-09-18T00:00:00"/>
    <x v="42"/>
    <s v="Standard Class"/>
    <s v="PO-18850"/>
    <s v="Patrick O'Brill"/>
    <x v="0"/>
    <s v="United States"/>
    <s v="Jacksonville"/>
    <s v="Florida"/>
    <n v="32216"/>
    <x v="0"/>
    <s v="OFF-LA-10002787"/>
    <x v="1"/>
    <x v="2"/>
    <s v="Avery 480"/>
    <x v="3399"/>
    <n v="1"/>
    <n v="0.2"/>
    <n v="1.05"/>
    <s v="Profit"/>
    <s v="CA"/>
    <x v="0"/>
    <x v="2"/>
  </r>
  <r>
    <n v="4665"/>
    <s v="CA-2016-116232"/>
    <d v="2016-09-22T00:00:00"/>
    <x v="750"/>
    <s v="Standard Class"/>
    <s v="AC-10450"/>
    <s v="Amy Cox"/>
    <x v="0"/>
    <s v="United States"/>
    <s v="Pembroke Pines"/>
    <s v="Florida"/>
    <n v="33024"/>
    <x v="0"/>
    <s v="OFF-BI-10004022"/>
    <x v="1"/>
    <x v="8"/>
    <s v="Acco Suede Grain Vinyl Round Ring Binder"/>
    <x v="3400"/>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x v="3319"/>
    <n v="2"/>
    <n v="0.2"/>
    <n v="5.7960000000000003"/>
    <s v="Profit"/>
    <s v="CA"/>
    <x v="0"/>
    <x v="2"/>
  </r>
  <r>
    <n v="4667"/>
    <s v="CA-2016-116547"/>
    <d v="2016-01-10T00:00:00"/>
    <x v="1072"/>
    <s v="Standard Class"/>
    <s v="KB-16585"/>
    <s v="Ken Black"/>
    <x v="1"/>
    <s v="United States"/>
    <s v="Seattle"/>
    <s v="Washington"/>
    <n v="98115"/>
    <x v="1"/>
    <s v="FUR-FU-10000076"/>
    <x v="0"/>
    <x v="5"/>
    <s v="24-Hour Round Wall Clock"/>
    <x v="705"/>
    <n v="4"/>
    <n v="0"/>
    <n v="34.365600000000001"/>
    <s v="Profit"/>
    <s v="CA"/>
    <x v="0"/>
    <x v="5"/>
  </r>
  <r>
    <n v="4668"/>
    <s v="CA-2016-116547"/>
    <d v="2016-01-10T00:00:00"/>
    <x v="1072"/>
    <s v="Standard Class"/>
    <s v="KB-16585"/>
    <s v="Ken Black"/>
    <x v="1"/>
    <s v="United States"/>
    <s v="Seattle"/>
    <s v="Washington"/>
    <n v="98115"/>
    <x v="1"/>
    <s v="TEC-AC-10002335"/>
    <x v="2"/>
    <x v="11"/>
    <s v="Logitech Media Keyboard K200"/>
    <x v="3401"/>
    <n v="2"/>
    <n v="0"/>
    <n v="13.296200000000001"/>
    <s v="Profit"/>
    <s v="CA"/>
    <x v="0"/>
    <x v="11"/>
  </r>
  <r>
    <n v="4669"/>
    <s v="US-2017-133200"/>
    <d v="2017-05-06T00:00:00"/>
    <x v="676"/>
    <s v="Standard Class"/>
    <s v="DB-13555"/>
    <s v="Dorothy Badders"/>
    <x v="1"/>
    <s v="United States"/>
    <s v="Fort Worth"/>
    <s v="Texas"/>
    <n v="76106"/>
    <x v="2"/>
    <s v="OFF-BI-10002827"/>
    <x v="1"/>
    <x v="8"/>
    <s v="Avery Durable Poly Binders"/>
    <x v="3402"/>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x v="3403"/>
    <n v="7"/>
    <n v="0.32"/>
    <n v="-119.1918"/>
    <s v="Loss"/>
    <s v="US"/>
    <x v="1"/>
    <x v="0"/>
  </r>
  <r>
    <n v="4671"/>
    <s v="US-2017-133200"/>
    <d v="2017-05-06T00:00:00"/>
    <x v="676"/>
    <s v="Standard Class"/>
    <s v="DB-13555"/>
    <s v="Dorothy Badders"/>
    <x v="1"/>
    <s v="United States"/>
    <s v="Fort Worth"/>
    <s v="Texas"/>
    <n v="76106"/>
    <x v="2"/>
    <s v="OFF-ST-10001932"/>
    <x v="1"/>
    <x v="4"/>
    <s v="Fellowes Staxonsteel Drawer Files"/>
    <x v="3404"/>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x v="3405"/>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x v="340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x v="3407"/>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x v="1042"/>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x v="1632"/>
    <n v="2"/>
    <n v="0.2"/>
    <n v="1.5007999999999999"/>
    <s v="Profit"/>
    <s v="CA"/>
    <x v="0"/>
    <x v="5"/>
  </r>
  <r>
    <n v="4677"/>
    <s v="CA-2014-114510"/>
    <d v="2014-03-14T00:00:00"/>
    <x v="247"/>
    <s v="Standard Class"/>
    <s v="JF-15295"/>
    <s v="Jason Fortune-"/>
    <x v="0"/>
    <s v="United States"/>
    <s v="Logan"/>
    <s v="Utah"/>
    <n v="84321"/>
    <x v="1"/>
    <s v="OFF-BI-10001617"/>
    <x v="1"/>
    <x v="8"/>
    <s v="GBC Wire Binding Combs"/>
    <x v="3408"/>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x v="1225"/>
    <n v="1"/>
    <n v="0"/>
    <n v="3.2391999999999999"/>
    <s v="Profit"/>
    <s v="CA"/>
    <x v="0"/>
    <x v="4"/>
  </r>
  <r>
    <n v="4679"/>
    <s v="CA-2014-114510"/>
    <d v="2014-03-14T00:00:00"/>
    <x v="247"/>
    <s v="Standard Class"/>
    <s v="JF-15295"/>
    <s v="Jason Fortune-"/>
    <x v="0"/>
    <s v="United States"/>
    <s v="Logan"/>
    <s v="Utah"/>
    <n v="84321"/>
    <x v="1"/>
    <s v="TEC-AC-10004877"/>
    <x v="2"/>
    <x v="11"/>
    <s v="Imation†30456 USB†Flash Drive†8GB"/>
    <x v="137"/>
    <n v="12"/>
    <n v="0"/>
    <n v="6.6239999999999997"/>
    <s v="Profit"/>
    <s v="CA"/>
    <x v="0"/>
    <x v="11"/>
  </r>
  <r>
    <n v="4680"/>
    <s v="CA-2014-114510"/>
    <d v="2014-03-14T00:00:00"/>
    <x v="247"/>
    <s v="Standard Class"/>
    <s v="JF-15295"/>
    <s v="Jason Fortune-"/>
    <x v="0"/>
    <s v="United States"/>
    <s v="Logan"/>
    <s v="Utah"/>
    <n v="84321"/>
    <x v="1"/>
    <s v="OFF-ST-10003221"/>
    <x v="1"/>
    <x v="4"/>
    <s v="Staple magnet"/>
    <x v="788"/>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x v="3409"/>
    <n v="2"/>
    <n v="0.2"/>
    <n v="20.165600000000001"/>
    <s v="Profit"/>
    <s v="CA"/>
    <x v="0"/>
    <x v="8"/>
  </r>
  <r>
    <n v="4682"/>
    <s v="CA-2016-169215"/>
    <d v="2016-07-14T00:00:00"/>
    <x v="461"/>
    <s v="Second Class"/>
    <s v="RE-19450"/>
    <s v="Richard Eichhorn"/>
    <x v="0"/>
    <s v="United States"/>
    <s v="Auburn"/>
    <s v="New York"/>
    <n v="13021"/>
    <x v="3"/>
    <s v="OFF-FA-10000936"/>
    <x v="1"/>
    <x v="13"/>
    <s v="Acco Hot Clips Clips to Go"/>
    <x v="3410"/>
    <n v="9"/>
    <n v="0"/>
    <n v="13.3245"/>
    <s v="Profit"/>
    <s v="CA"/>
    <x v="0"/>
    <x v="13"/>
  </r>
  <r>
    <n v="4683"/>
    <s v="CA-2016-127698"/>
    <d v="2016-12-01T00:00:00"/>
    <x v="417"/>
    <s v="Same Day"/>
    <s v="MV-18190"/>
    <s v="Mike Vittorini"/>
    <x v="0"/>
    <s v="United States"/>
    <s v="Raleigh"/>
    <s v="North Carolina"/>
    <n v="27604"/>
    <x v="0"/>
    <s v="TEC-PH-10003811"/>
    <x v="2"/>
    <x v="7"/>
    <s v="Jabra Supreme Plus Driver Edition†Headset"/>
    <x v="3411"/>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x v="3412"/>
    <n v="4"/>
    <n v="0.4"/>
    <n v="-56.448"/>
    <s v="Loss"/>
    <s v="CA"/>
    <x v="0"/>
    <x v="3"/>
  </r>
  <r>
    <n v="4685"/>
    <s v="CA-2016-159912"/>
    <d v="2016-08-29T00:00:00"/>
    <x v="143"/>
    <s v="Standard Class"/>
    <s v="GB-14530"/>
    <s v="George Bell"/>
    <x v="1"/>
    <s v="United States"/>
    <s v="Philadelphia"/>
    <s v="Pennsylvania"/>
    <n v="19120"/>
    <x v="3"/>
    <s v="FUR-BO-10002853"/>
    <x v="0"/>
    <x v="0"/>
    <s v="O'Sullivan 5-Shelf Heavy-Duty Bookcases"/>
    <x v="3413"/>
    <n v="4"/>
    <n v="0.5"/>
    <n v="-81.94"/>
    <s v="Loss"/>
    <s v="CA"/>
    <x v="0"/>
    <x v="0"/>
  </r>
  <r>
    <n v="4686"/>
    <s v="CA-2016-159912"/>
    <d v="2016-08-29T00:00:00"/>
    <x v="143"/>
    <s v="Standard Class"/>
    <s v="GB-14530"/>
    <s v="George Bell"/>
    <x v="1"/>
    <s v="United States"/>
    <s v="Philadelphia"/>
    <s v="Pennsylvania"/>
    <n v="19120"/>
    <x v="3"/>
    <s v="OFF-BI-10002071"/>
    <x v="1"/>
    <x v="8"/>
    <s v="Fellowes Black Plastic Comb Bindings"/>
    <x v="3414"/>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x v="1785"/>
    <n v="7"/>
    <n v="0.2"/>
    <n v="-2.3814000000000002"/>
    <s v="Loss"/>
    <s v="CA"/>
    <x v="0"/>
    <x v="13"/>
  </r>
  <r>
    <n v="4688"/>
    <s v="CA-2016-101987"/>
    <d v="2016-06-24T00:00:00"/>
    <x v="991"/>
    <s v="Standard Class"/>
    <s v="HL-15040"/>
    <s v="Hunter Lopez"/>
    <x v="0"/>
    <s v="United States"/>
    <s v="Richmond"/>
    <s v="Indiana"/>
    <n v="47374"/>
    <x v="2"/>
    <s v="TEC-PH-10001305"/>
    <x v="2"/>
    <x v="7"/>
    <s v="Panasonic KX TS208W Corded phone"/>
    <x v="3415"/>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x v="3416"/>
    <n v="5"/>
    <n v="0.7"/>
    <n v="-4.7625000000000002"/>
    <s v="Loss"/>
    <s v="US"/>
    <x v="1"/>
    <x v="8"/>
  </r>
  <r>
    <n v="4690"/>
    <s v="CA-2014-138681"/>
    <d v="2014-12-20T00:00:00"/>
    <x v="1073"/>
    <s v="First Class"/>
    <s v="CT-11995"/>
    <s v="Carol Triggs"/>
    <x v="0"/>
    <s v="United States"/>
    <s v="Tucson"/>
    <s v="Arizona"/>
    <n v="85705"/>
    <x v="1"/>
    <s v="FUR-FU-10001876"/>
    <x v="0"/>
    <x v="5"/>
    <s v="Computer Room Manger, 14&quot;"/>
    <x v="3417"/>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x v="973"/>
    <n v="3"/>
    <n v="0.2"/>
    <n v="21.5928"/>
    <s v="Profit"/>
    <s v="CA"/>
    <x v="0"/>
    <x v="11"/>
  </r>
  <r>
    <n v="4692"/>
    <s v="CA-2014-138681"/>
    <d v="2014-12-20T00:00:00"/>
    <x v="1073"/>
    <s v="First Class"/>
    <s v="CT-11995"/>
    <s v="Carol Triggs"/>
    <x v="0"/>
    <s v="United States"/>
    <s v="Tucson"/>
    <s v="Arizona"/>
    <n v="85705"/>
    <x v="1"/>
    <s v="FUR-CH-10004860"/>
    <x v="0"/>
    <x v="1"/>
    <s v="Global Low Back Tilter Chair"/>
    <x v="2463"/>
    <n v="3"/>
    <n v="0.2"/>
    <n v="-42.4116"/>
    <s v="Loss"/>
    <s v="CA"/>
    <x v="0"/>
    <x v="1"/>
  </r>
  <r>
    <n v="4693"/>
    <s v="CA-2014-138681"/>
    <d v="2014-12-20T00:00:00"/>
    <x v="1073"/>
    <s v="First Class"/>
    <s v="CT-11995"/>
    <s v="Carol Triggs"/>
    <x v="0"/>
    <s v="United States"/>
    <s v="Tucson"/>
    <s v="Arizona"/>
    <n v="85705"/>
    <x v="1"/>
    <s v="OFF-PA-10000357"/>
    <x v="1"/>
    <x v="10"/>
    <s v="Xerox 1888"/>
    <x v="1765"/>
    <n v="5"/>
    <n v="0.2"/>
    <n v="77.671999999999997"/>
    <s v="Profit"/>
    <s v="CA"/>
    <x v="0"/>
    <x v="10"/>
  </r>
  <r>
    <n v="4694"/>
    <s v="CA-2014-138681"/>
    <d v="2014-12-20T00:00:00"/>
    <x v="1073"/>
    <s v="First Class"/>
    <s v="CT-11995"/>
    <s v="Carol Triggs"/>
    <x v="0"/>
    <s v="United States"/>
    <s v="Tucson"/>
    <s v="Arizona"/>
    <n v="85705"/>
    <x v="1"/>
    <s v="OFF-PA-10003270"/>
    <x v="1"/>
    <x v="10"/>
    <s v="Xerox 1954"/>
    <x v="578"/>
    <n v="2"/>
    <n v="0.2"/>
    <n v="2.64"/>
    <s v="Profit"/>
    <s v="CA"/>
    <x v="0"/>
    <x v="10"/>
  </r>
  <r>
    <n v="4695"/>
    <s v="US-2015-138121"/>
    <d v="2015-12-17T00:00:00"/>
    <x v="374"/>
    <s v="Same Day"/>
    <s v="JL-15835"/>
    <s v="John Lee"/>
    <x v="0"/>
    <s v="United States"/>
    <s v="Detroit"/>
    <s v="Michigan"/>
    <n v="48205"/>
    <x v="2"/>
    <s v="OFF-BI-10000320"/>
    <x v="1"/>
    <x v="8"/>
    <s v="GBC Plastic Binding Combs"/>
    <x v="3418"/>
    <n v="4"/>
    <n v="0"/>
    <n v="14.4648"/>
    <s v="Profit"/>
    <s v="US"/>
    <x v="1"/>
    <x v="8"/>
  </r>
  <r>
    <n v="4696"/>
    <s v="US-2015-138121"/>
    <d v="2015-12-17T00:00:00"/>
    <x v="374"/>
    <s v="Same Day"/>
    <s v="JL-15835"/>
    <s v="John Lee"/>
    <x v="0"/>
    <s v="United States"/>
    <s v="Detroit"/>
    <s v="Michigan"/>
    <n v="48205"/>
    <x v="2"/>
    <s v="FUR-CH-10003846"/>
    <x v="0"/>
    <x v="1"/>
    <s v="Hon Valutask Swivel Chairs"/>
    <x v="3271"/>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x v="3419"/>
    <n v="2"/>
    <n v="0"/>
    <n v="38.437199999999997"/>
    <s v="Profit"/>
    <s v="US"/>
    <x v="1"/>
    <x v="1"/>
  </r>
  <r>
    <n v="4698"/>
    <s v="US-2015-138121"/>
    <d v="2015-12-17T00:00:00"/>
    <x v="374"/>
    <s v="Same Day"/>
    <s v="JL-15835"/>
    <s v="John Lee"/>
    <x v="0"/>
    <s v="United States"/>
    <s v="Detroit"/>
    <s v="Michigan"/>
    <n v="48205"/>
    <x v="2"/>
    <s v="FUR-CH-10003817"/>
    <x v="0"/>
    <x v="1"/>
    <s v="Global Value Steno Chair, Gray"/>
    <x v="3420"/>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x v="3421"/>
    <n v="3"/>
    <n v="0"/>
    <n v="14.8491"/>
    <s v="Profit"/>
    <s v="US"/>
    <x v="1"/>
    <x v="5"/>
  </r>
  <r>
    <n v="4700"/>
    <s v="CA-2017-140298"/>
    <d v="2017-05-11T00:00:00"/>
    <x v="808"/>
    <s v="Standard Class"/>
    <s v="JK-16120"/>
    <s v="Julie Kriz"/>
    <x v="2"/>
    <s v="United States"/>
    <s v="Austin"/>
    <s v="Texas"/>
    <n v="78745"/>
    <x v="2"/>
    <s v="OFF-AR-10003481"/>
    <x v="1"/>
    <x v="6"/>
    <s v="Newell 348"/>
    <x v="791"/>
    <n v="2"/>
    <n v="0.2"/>
    <n v="0.59040000000000004"/>
    <s v="Profit"/>
    <s v="CA"/>
    <x v="0"/>
    <x v="6"/>
  </r>
  <r>
    <n v="4701"/>
    <s v="CA-2017-140298"/>
    <d v="2017-05-11T00:00:00"/>
    <x v="808"/>
    <s v="Standard Class"/>
    <s v="JK-16120"/>
    <s v="Julie Kriz"/>
    <x v="2"/>
    <s v="United States"/>
    <s v="Austin"/>
    <s v="Texas"/>
    <n v="78745"/>
    <x v="2"/>
    <s v="OFF-ST-10004180"/>
    <x v="1"/>
    <x v="4"/>
    <s v="Safco Commercial Shelving"/>
    <x v="3422"/>
    <n v="2"/>
    <n v="0.2"/>
    <n v="-14.8832"/>
    <s v="Loss"/>
    <s v="CA"/>
    <x v="0"/>
    <x v="4"/>
  </r>
  <r>
    <n v="4702"/>
    <s v="CA-2017-140298"/>
    <d v="2017-05-11T00:00:00"/>
    <x v="808"/>
    <s v="Standard Class"/>
    <s v="JK-16120"/>
    <s v="Julie Kriz"/>
    <x v="2"/>
    <s v="United States"/>
    <s v="Austin"/>
    <s v="Texas"/>
    <n v="78745"/>
    <x v="2"/>
    <s v="OFF-PA-10003657"/>
    <x v="1"/>
    <x v="10"/>
    <s v="Xerox 1927"/>
    <x v="1297"/>
    <n v="2"/>
    <n v="0.2"/>
    <n v="2.14"/>
    <s v="Profit"/>
    <s v="CA"/>
    <x v="0"/>
    <x v="10"/>
  </r>
  <r>
    <n v="4703"/>
    <s v="CA-2017-140298"/>
    <d v="2017-05-11T00:00:00"/>
    <x v="808"/>
    <s v="Standard Class"/>
    <s v="JK-16120"/>
    <s v="Julie Kriz"/>
    <x v="2"/>
    <s v="United States"/>
    <s v="Austin"/>
    <s v="Texas"/>
    <n v="78745"/>
    <x v="2"/>
    <s v="FUR-FU-10001967"/>
    <x v="0"/>
    <x v="5"/>
    <s v="Telescoping Adjustable Floor Lamp"/>
    <x v="3423"/>
    <n v="1"/>
    <n v="0.6"/>
    <n v="-6.9965000000000002"/>
    <s v="Loss"/>
    <s v="CA"/>
    <x v="0"/>
    <x v="5"/>
  </r>
  <r>
    <n v="4704"/>
    <s v="CA-2016-166240"/>
    <d v="2016-06-24T00:00:00"/>
    <x v="696"/>
    <s v="Standard Class"/>
    <s v="DH-13075"/>
    <s v="Dave Hallsten"/>
    <x v="1"/>
    <s v="United States"/>
    <s v="Houston"/>
    <s v="Texas"/>
    <n v="77095"/>
    <x v="2"/>
    <s v="OFF-AP-10002082"/>
    <x v="1"/>
    <x v="9"/>
    <s v="Holmes HEPA Air Purifier"/>
    <x v="3424"/>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x v="3425"/>
    <n v="7"/>
    <n v="0"/>
    <n v="18.8993"/>
    <s v="Profit"/>
    <s v="CA"/>
    <x v="0"/>
    <x v="14"/>
  </r>
  <r>
    <n v="4706"/>
    <s v="CA-2016-158435"/>
    <d v="2016-05-17T00:00:00"/>
    <x v="1074"/>
    <s v="First Class"/>
    <s v="AG-10900"/>
    <s v="Arthur Gainer"/>
    <x v="0"/>
    <s v="United States"/>
    <s v="Waterbury"/>
    <s v="Connecticut"/>
    <n v="6708"/>
    <x v="3"/>
    <s v="OFF-LA-10002475"/>
    <x v="1"/>
    <x v="2"/>
    <s v="Avery 519"/>
    <x v="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x v="3426"/>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x v="1630"/>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x v="3427"/>
    <n v="3"/>
    <n v="0"/>
    <n v="39.213000000000001"/>
    <s v="Profit"/>
    <s v="CA"/>
    <x v="0"/>
    <x v="4"/>
  </r>
  <r>
    <n v="4710"/>
    <s v="CA-2017-138149"/>
    <d v="2017-06-29T00:00:00"/>
    <x v="569"/>
    <s v="First Class"/>
    <s v="WB-21850"/>
    <s v="William Brown"/>
    <x v="0"/>
    <s v="United States"/>
    <s v="Los Angeles"/>
    <s v="California"/>
    <n v="90049"/>
    <x v="1"/>
    <s v="OFF-AR-10000255"/>
    <x v="1"/>
    <x v="6"/>
    <s v="Newell 328"/>
    <x v="2582"/>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x v="1030"/>
    <n v="3"/>
    <n v="0"/>
    <n v="22.4316"/>
    <s v="Profit"/>
    <s v="CA"/>
    <x v="0"/>
    <x v="11"/>
  </r>
  <r>
    <n v="4712"/>
    <s v="CA-2014-112403"/>
    <d v="2014-03-31T00:00:00"/>
    <x v="1075"/>
    <s v="Same Day"/>
    <s v="JO-15280"/>
    <s v="Jas O'Carroll"/>
    <x v="0"/>
    <s v="United States"/>
    <s v="Philadelphia"/>
    <s v="Pennsylvania"/>
    <n v="19120"/>
    <x v="3"/>
    <s v="OFF-BI-10003529"/>
    <x v="1"/>
    <x v="8"/>
    <s v="Avery Round Ring Poly Binders"/>
    <x v="3428"/>
    <n v="1"/>
    <n v="0.7"/>
    <n v="-0.59640000000000004"/>
    <s v="Loss"/>
    <s v="CA"/>
    <x v="0"/>
    <x v="8"/>
  </r>
  <r>
    <n v="4713"/>
    <s v="CA-2014-108273"/>
    <d v="2014-12-16T00:00:00"/>
    <x v="444"/>
    <s v="Standard Class"/>
    <s v="EJ-13720"/>
    <s v="Ed Jacobs"/>
    <x v="0"/>
    <s v="United States"/>
    <s v="Huntsville"/>
    <s v="Texas"/>
    <n v="77340"/>
    <x v="2"/>
    <s v="OFF-PA-10000029"/>
    <x v="1"/>
    <x v="10"/>
    <s v="Xerox 224"/>
    <x v="1566"/>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x v="3429"/>
    <n v="2"/>
    <n v="0.6"/>
    <n v="-74.952600000000004"/>
    <s v="Loss"/>
    <s v="CA"/>
    <x v="0"/>
    <x v="5"/>
  </r>
  <r>
    <n v="4715"/>
    <s v="CA-2017-121643"/>
    <d v="2017-05-18T00:00:00"/>
    <x v="775"/>
    <s v="First Class"/>
    <s v="AB-10105"/>
    <s v="Adrian Barton"/>
    <x v="0"/>
    <s v="United States"/>
    <s v="Portland"/>
    <s v="Oregon"/>
    <n v="97206"/>
    <x v="1"/>
    <s v="TEC-PH-10002200"/>
    <x v="2"/>
    <x v="7"/>
    <s v="Aastra 6757i CT Wireless VoIP phone"/>
    <x v="3430"/>
    <n v="2"/>
    <n v="0.2"/>
    <n v="38.779200000000003"/>
    <s v="Profit"/>
    <s v="CA"/>
    <x v="0"/>
    <x v="7"/>
  </r>
  <r>
    <n v="4716"/>
    <s v="US-2015-122910"/>
    <d v="2015-05-12T00:00:00"/>
    <x v="537"/>
    <s v="Standard Class"/>
    <s v="LT-16765"/>
    <s v="Larry Tron"/>
    <x v="0"/>
    <s v="United States"/>
    <s v="Louisville"/>
    <s v="Colorado"/>
    <n v="80027"/>
    <x v="1"/>
    <s v="TEC-PH-10000441"/>
    <x v="2"/>
    <x v="7"/>
    <s v="VTech DS6151"/>
    <x v="1212"/>
    <n v="2"/>
    <n v="0.2"/>
    <n v="20.1584"/>
    <s v="Profit"/>
    <s v="US"/>
    <x v="1"/>
    <x v="7"/>
  </r>
  <r>
    <n v="4717"/>
    <s v="CA-2017-143126"/>
    <d v="2017-12-03T00:00:00"/>
    <x v="94"/>
    <s v="Second Class"/>
    <s v="CM-12655"/>
    <s v="Corinna Mitchell"/>
    <x v="2"/>
    <s v="United States"/>
    <s v="Seattle"/>
    <s v="Washington"/>
    <n v="98115"/>
    <x v="1"/>
    <s v="FUR-TA-10002958"/>
    <x v="0"/>
    <x v="3"/>
    <s v="Bevis Oval Conference Table, Walnut"/>
    <x v="3431"/>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x v="3432"/>
    <n v="3"/>
    <n v="0"/>
    <n v="2.2193999999999998"/>
    <s v="Profit"/>
    <s v="CA"/>
    <x v="0"/>
    <x v="6"/>
  </r>
  <r>
    <n v="4719"/>
    <s v="CA-2015-109736"/>
    <d v="2015-10-10T00:00:00"/>
    <x v="1076"/>
    <s v="First Class"/>
    <s v="DJ-13420"/>
    <s v="Denny Joy"/>
    <x v="1"/>
    <s v="United States"/>
    <s v="San Francisco"/>
    <s v="California"/>
    <n v="94109"/>
    <x v="1"/>
    <s v="OFF-PA-10004101"/>
    <x v="1"/>
    <x v="10"/>
    <s v="Xerox 1894"/>
    <x v="1544"/>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x v="3433"/>
    <n v="7"/>
    <n v="0"/>
    <n v="9.4717000000000002"/>
    <s v="Profit"/>
    <s v="CA"/>
    <x v="0"/>
    <x v="4"/>
  </r>
  <r>
    <n v="4721"/>
    <s v="CA-2015-142601"/>
    <d v="2015-04-18T00:00:00"/>
    <x v="1077"/>
    <s v="Second Class"/>
    <s v="DE-13255"/>
    <s v="Deanra Eno"/>
    <x v="2"/>
    <s v="United States"/>
    <s v="Los Angeles"/>
    <s v="California"/>
    <n v="90004"/>
    <x v="1"/>
    <s v="OFF-PA-10000483"/>
    <x v="1"/>
    <x v="10"/>
    <s v="Xerox 19"/>
    <x v="115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x v="3434"/>
    <n v="3"/>
    <n v="0.5"/>
    <n v="-209.76929999999999"/>
    <s v="Loss"/>
    <s v="CA"/>
    <x v="0"/>
    <x v="3"/>
  </r>
  <r>
    <n v="4723"/>
    <s v="US-2017-135230"/>
    <d v="2017-09-01T00:00:00"/>
    <x v="285"/>
    <s v="Standard Class"/>
    <s v="CK-12325"/>
    <s v="Christine Kargatis"/>
    <x v="2"/>
    <s v="United States"/>
    <s v="Seattle"/>
    <s v="Washington"/>
    <n v="98103"/>
    <x v="1"/>
    <s v="OFF-AR-10001166"/>
    <x v="1"/>
    <x v="6"/>
    <s v="Staples in misc. colors"/>
    <x v="3435"/>
    <n v="1"/>
    <n v="0"/>
    <n v="2.9561999999999999"/>
    <s v="Profit"/>
    <s v="US"/>
    <x v="1"/>
    <x v="6"/>
  </r>
  <r>
    <n v="4724"/>
    <s v="CA-2016-159653"/>
    <d v="2016-05-22T00:00:00"/>
    <x v="1078"/>
    <s v="Same Day"/>
    <s v="JF-15490"/>
    <s v="Jeremy Farry"/>
    <x v="0"/>
    <s v="United States"/>
    <s v="Athens"/>
    <s v="Georgia"/>
    <n v="30605"/>
    <x v="0"/>
    <s v="OFF-LA-10004345"/>
    <x v="1"/>
    <x v="2"/>
    <s v="Avery 493"/>
    <x v="1646"/>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x v="3436"/>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x v="3437"/>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x v="2068"/>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x v="3438"/>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x v="3439"/>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x v="3440"/>
    <n v="3"/>
    <n v="0.2"/>
    <n v="3.3098999999999998"/>
    <s v="Profit"/>
    <s v="CA"/>
    <x v="0"/>
    <x v="11"/>
  </r>
  <r>
    <n v="4731"/>
    <s v="US-2015-103996"/>
    <d v="2015-03-29T00:00:00"/>
    <x v="394"/>
    <s v="Second Class"/>
    <s v="RB-19435"/>
    <s v="Richard Bierner"/>
    <x v="0"/>
    <s v="United States"/>
    <s v="San Diego"/>
    <s v="California"/>
    <n v="92105"/>
    <x v="1"/>
    <s v="OFF-PA-10001736"/>
    <x v="1"/>
    <x v="10"/>
    <s v="Xerox 1880"/>
    <x v="3441"/>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x v="344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x v="3443"/>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x v="544"/>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x v="3444"/>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x v="338"/>
    <n v="2"/>
    <n v="0"/>
    <n v="3.8822000000000001"/>
    <s v="Profit"/>
    <s v="CA"/>
    <x v="0"/>
    <x v="8"/>
  </r>
  <r>
    <n v="4737"/>
    <s v="CA-2015-155054"/>
    <d v="2015-06-13T00:00:00"/>
    <x v="959"/>
    <s v="Standard Class"/>
    <s v="PS-19045"/>
    <s v="Penelope Sewall"/>
    <x v="2"/>
    <s v="United States"/>
    <s v="Lewiston"/>
    <s v="Maine"/>
    <n v="4240"/>
    <x v="3"/>
    <s v="OFF-BI-10002824"/>
    <x v="1"/>
    <x v="8"/>
    <s v="Recycled Easel Ring Binders"/>
    <x v="3445"/>
    <n v="2"/>
    <n v="0"/>
    <n v="13.428000000000001"/>
    <s v="Profit"/>
    <s v="CA"/>
    <x v="0"/>
    <x v="8"/>
  </r>
  <r>
    <n v="4738"/>
    <s v="CA-2015-155054"/>
    <d v="2015-06-13T00:00:00"/>
    <x v="959"/>
    <s v="Standard Class"/>
    <s v="PS-19045"/>
    <s v="Penelope Sewall"/>
    <x v="2"/>
    <s v="United States"/>
    <s v="Lewiston"/>
    <s v="Maine"/>
    <n v="4240"/>
    <x v="3"/>
    <s v="TEC-AC-10003657"/>
    <x v="2"/>
    <x v="11"/>
    <s v="Lenovo 17-Key USB Numeric Keypad"/>
    <x v="3446"/>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x v="3447"/>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x v="3448"/>
    <n v="1"/>
    <n v="0.2"/>
    <n v="-0.88859999999999995"/>
    <s v="Loss"/>
    <s v="CA"/>
    <x v="0"/>
    <x v="3"/>
  </r>
  <r>
    <n v="4741"/>
    <s v="CA-2017-164364"/>
    <d v="2017-11-12T00:00:00"/>
    <x v="38"/>
    <s v="Standard Class"/>
    <s v="CS-12355"/>
    <s v="Christine Sundaresam"/>
    <x v="0"/>
    <s v="United States"/>
    <s v="Seattle"/>
    <s v="Washington"/>
    <n v="98115"/>
    <x v="1"/>
    <s v="OFF-LA-10004853"/>
    <x v="1"/>
    <x v="2"/>
    <s v="Avery 483"/>
    <x v="73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x v="3214"/>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x v="1048"/>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x v="2263"/>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x v="3449"/>
    <n v="4"/>
    <n v="0"/>
    <n v="57.501600000000003"/>
    <s v="Profit"/>
    <s v="CA"/>
    <x v="0"/>
    <x v="4"/>
  </r>
  <r>
    <n v="4746"/>
    <s v="CA-2017-168123"/>
    <d v="2017-03-05T00:00:00"/>
    <x v="974"/>
    <s v="Same Day"/>
    <s v="JD-16060"/>
    <s v="Julia Dunbar"/>
    <x v="0"/>
    <s v="United States"/>
    <s v="Rochester"/>
    <s v="Minnesota"/>
    <n v="55901"/>
    <x v="2"/>
    <s v="OFF-BI-10001071"/>
    <x v="1"/>
    <x v="8"/>
    <s v="GBC ProClick Punch Binding System"/>
    <x v="3346"/>
    <n v="2"/>
    <n v="0"/>
    <n v="62.700400000000002"/>
    <s v="Profit"/>
    <s v="CA"/>
    <x v="0"/>
    <x v="8"/>
  </r>
  <r>
    <n v="4747"/>
    <s v="CA-2017-168123"/>
    <d v="2017-03-05T00:00:00"/>
    <x v="974"/>
    <s v="Same Day"/>
    <s v="JD-16060"/>
    <s v="Julia Dunbar"/>
    <x v="0"/>
    <s v="United States"/>
    <s v="Rochester"/>
    <s v="Minnesota"/>
    <n v="55901"/>
    <x v="2"/>
    <s v="OFF-BI-10001097"/>
    <x v="1"/>
    <x v="8"/>
    <s v="Avery Hole Reinforcements"/>
    <x v="3450"/>
    <n v="3"/>
    <n v="0"/>
    <n v="9.1580999999999992"/>
    <s v="Profit"/>
    <s v="CA"/>
    <x v="0"/>
    <x v="8"/>
  </r>
  <r>
    <n v="4748"/>
    <s v="CA-2016-120005"/>
    <d v="2016-03-03T00:00:00"/>
    <x v="1079"/>
    <s v="Same Day"/>
    <s v="TS-21160"/>
    <s v="Theresa Swint"/>
    <x v="1"/>
    <s v="United States"/>
    <s v="San Francisco"/>
    <s v="California"/>
    <n v="94110"/>
    <x v="1"/>
    <s v="OFF-SU-10004782"/>
    <x v="1"/>
    <x v="14"/>
    <s v="Elite 5&quot; Scissors"/>
    <x v="3451"/>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x v="2629"/>
    <n v="3"/>
    <n v="0"/>
    <n v="11.995200000000001"/>
    <s v="Profit"/>
    <s v="CA"/>
    <x v="0"/>
    <x v="5"/>
  </r>
  <r>
    <n v="4750"/>
    <s v="CA-2016-123526"/>
    <d v="2016-12-24T00:00:00"/>
    <x v="487"/>
    <s v="First Class"/>
    <s v="BV-11245"/>
    <s v="Benjamin Venier"/>
    <x v="1"/>
    <s v="United States"/>
    <s v="Seattle"/>
    <s v="Washington"/>
    <n v="98103"/>
    <x v="1"/>
    <s v="OFF-PA-10002986"/>
    <x v="1"/>
    <x v="10"/>
    <s v="Xerox 1898"/>
    <x v="653"/>
    <n v="5"/>
    <n v="0"/>
    <n v="16.032"/>
    <s v="Profit"/>
    <s v="CA"/>
    <x v="0"/>
    <x v="10"/>
  </r>
  <r>
    <n v="4751"/>
    <s v="CA-2016-127649"/>
    <d v="2016-10-07T00:00:00"/>
    <x v="1080"/>
    <s v="First Class"/>
    <s v="DL-13495"/>
    <s v="Dionis Lloyd"/>
    <x v="1"/>
    <s v="United States"/>
    <s v="Spokane"/>
    <s v="Washington"/>
    <n v="99207"/>
    <x v="1"/>
    <s v="TEC-MA-10001972"/>
    <x v="2"/>
    <x v="15"/>
    <s v="Okidata C331dn Printer"/>
    <x v="2471"/>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x v="1374"/>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x v="3452"/>
    <n v="2"/>
    <n v="0.2"/>
    <n v="-23.5764"/>
    <s v="Loss"/>
    <s v="CA"/>
    <x v="0"/>
    <x v="1"/>
  </r>
  <r>
    <n v="4754"/>
    <s v="US-2015-167220"/>
    <d v="2015-12-12T00:00:00"/>
    <x v="313"/>
    <s v="Standard Class"/>
    <s v="JB-15925"/>
    <s v="Joni Blumstein"/>
    <x v="0"/>
    <s v="United States"/>
    <s v="Austin"/>
    <s v="Texas"/>
    <n v="78745"/>
    <x v="2"/>
    <s v="TEC-AC-10002018"/>
    <x v="2"/>
    <x v="11"/>
    <s v="AmazonBasics 3-Button USB Wired Mouse"/>
    <x v="4"/>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x v="2350"/>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x v="905"/>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x v="3453"/>
    <n v="2"/>
    <n v="0.7"/>
    <n v="-1.5264"/>
    <s v="Loss"/>
    <s v="CA"/>
    <x v="0"/>
    <x v="8"/>
  </r>
  <r>
    <n v="4758"/>
    <s v="US-2017-144582"/>
    <d v="2017-04-30T00:00:00"/>
    <x v="547"/>
    <s v="Standard Class"/>
    <s v="TC-21475"/>
    <s v="Tony Chapman"/>
    <x v="2"/>
    <s v="United States"/>
    <s v="Danville"/>
    <s v="Illinois"/>
    <n v="61832"/>
    <x v="2"/>
    <s v="OFF-BI-10001575"/>
    <x v="1"/>
    <x v="8"/>
    <s v="GBC Linen Binding Covers"/>
    <x v="3454"/>
    <n v="7"/>
    <n v="0.8"/>
    <n v="-69.395200000000003"/>
    <s v="Loss"/>
    <s v="US"/>
    <x v="1"/>
    <x v="8"/>
  </r>
  <r>
    <n v="4759"/>
    <s v="CA-2014-121573"/>
    <d v="2014-11-03T00:00:00"/>
    <x v="322"/>
    <s v="Standard Class"/>
    <s v="SG-20605"/>
    <s v="Speros Goranitis"/>
    <x v="0"/>
    <s v="United States"/>
    <s v="New York City"/>
    <s v="New York"/>
    <n v="10009"/>
    <x v="3"/>
    <s v="TEC-PH-10000984"/>
    <x v="2"/>
    <x v="7"/>
    <s v="Panasonic KX-TG9471B"/>
    <x v="2243"/>
    <n v="4"/>
    <n v="0"/>
    <n v="219.50880000000001"/>
    <s v="Profit"/>
    <s v="CA"/>
    <x v="0"/>
    <x v="7"/>
  </r>
  <r>
    <n v="4760"/>
    <s v="CA-2014-121573"/>
    <d v="2014-11-03T00:00:00"/>
    <x v="322"/>
    <s v="Standard Class"/>
    <s v="SG-20605"/>
    <s v="Speros Goranitis"/>
    <x v="0"/>
    <s v="United States"/>
    <s v="New York City"/>
    <s v="New York"/>
    <n v="10009"/>
    <x v="3"/>
    <s v="OFF-BI-10000666"/>
    <x v="1"/>
    <x v="8"/>
    <s v="Surelock Post Binders"/>
    <x v="780"/>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x v="3455"/>
    <n v="2"/>
    <n v="0.2"/>
    <n v="2.8477999999999999"/>
    <s v="Profit"/>
    <s v="CA"/>
    <x v="0"/>
    <x v="8"/>
  </r>
  <r>
    <n v="4762"/>
    <s v="CA-2016-117660"/>
    <d v="2016-12-30T00:00:00"/>
    <x v="505"/>
    <s v="Standard Class"/>
    <s v="BM-11785"/>
    <s v="Bryan Mills"/>
    <x v="0"/>
    <s v="United States"/>
    <s v="Columbus"/>
    <s v="Ohio"/>
    <n v="43229"/>
    <x v="3"/>
    <s v="OFF-LA-10003720"/>
    <x v="1"/>
    <x v="2"/>
    <s v="Avery 487"/>
    <x v="2144"/>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x v="3456"/>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x v="1091"/>
    <n v="3"/>
    <n v="0"/>
    <n v="85.981800000000007"/>
    <s v="Profit"/>
    <s v="CA"/>
    <x v="0"/>
    <x v="12"/>
  </r>
  <r>
    <n v="4765"/>
    <s v="CA-2017-123701"/>
    <d v="2017-11-24T00:00:00"/>
    <x v="207"/>
    <s v="First Class"/>
    <s v="PG-18820"/>
    <s v="Patrick Gardner"/>
    <x v="0"/>
    <s v="United States"/>
    <s v="San Francisco"/>
    <s v="California"/>
    <n v="94110"/>
    <x v="1"/>
    <s v="OFF-AR-10001860"/>
    <x v="1"/>
    <x v="6"/>
    <s v="BIC Liqua Brite Liner"/>
    <x v="3457"/>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x v="2416"/>
    <n v="1"/>
    <n v="0"/>
    <n v="7.5370999999999997"/>
    <s v="Profit"/>
    <s v="CA"/>
    <x v="0"/>
    <x v="6"/>
  </r>
  <r>
    <n v="4767"/>
    <s v="CA-2015-123155"/>
    <d v="2015-03-09T00:00:00"/>
    <x v="1003"/>
    <s v="First Class"/>
    <s v="NS-18640"/>
    <s v="Noel Staavos"/>
    <x v="1"/>
    <s v="United States"/>
    <s v="San Antonio"/>
    <s v="Texas"/>
    <n v="78207"/>
    <x v="2"/>
    <s v="TEC-AC-10002473"/>
    <x v="2"/>
    <x v="11"/>
    <s v="Maxell 4.7GB DVD-R"/>
    <x v="3458"/>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x v="3459"/>
    <n v="3"/>
    <n v="0.2"/>
    <n v="22.4925"/>
    <s v="Profit"/>
    <s v="CA"/>
    <x v="0"/>
    <x v="7"/>
  </r>
  <r>
    <n v="4769"/>
    <s v="CA-2017-158883"/>
    <d v="2017-06-02T00:00:00"/>
    <x v="1081"/>
    <s v="Same Day"/>
    <s v="CS-11860"/>
    <s v="Cari Schnelling"/>
    <x v="0"/>
    <s v="United States"/>
    <s v="Jacksonville"/>
    <s v="North Carolina"/>
    <n v="28540"/>
    <x v="0"/>
    <s v="OFF-PA-10004733"/>
    <x v="1"/>
    <x v="10"/>
    <s v="Things To Do Today Spiral Book"/>
    <x v="863"/>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x v="1627"/>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x v="869"/>
    <n v="3"/>
    <n v="0"/>
    <n v="1.8720000000000001"/>
    <s v="Profit"/>
    <s v="US"/>
    <x v="1"/>
    <x v="14"/>
  </r>
  <r>
    <n v="4772"/>
    <s v="US-2014-167262"/>
    <d v="2014-10-31T00:00:00"/>
    <x v="1082"/>
    <s v="Second Class"/>
    <s v="AC-10450"/>
    <s v="Amy Cox"/>
    <x v="0"/>
    <s v="United States"/>
    <s v="Avondale"/>
    <s v="Arizona"/>
    <n v="85323"/>
    <x v="1"/>
    <s v="TEC-PH-10000486"/>
    <x v="2"/>
    <x v="7"/>
    <s v="Plantronics HL10 Handset Lifter"/>
    <x v="3460"/>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x v="3461"/>
    <n v="1"/>
    <n v="0.6"/>
    <n v="-4.04"/>
    <s v="Loss"/>
    <s v="CA"/>
    <x v="0"/>
    <x v="5"/>
  </r>
  <r>
    <n v="4774"/>
    <s v="CA-2017-119746"/>
    <d v="2017-11-23T00:00:00"/>
    <x v="207"/>
    <s v="Standard Class"/>
    <s v="CM-12385"/>
    <s v="Christopher Martinez"/>
    <x v="0"/>
    <s v="United States"/>
    <s v="Chicago"/>
    <s v="Illinois"/>
    <n v="60610"/>
    <x v="2"/>
    <s v="OFF-LA-10001613"/>
    <x v="1"/>
    <x v="2"/>
    <s v="Avery File Folder Labels"/>
    <x v="13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x v="2643"/>
    <n v="2"/>
    <n v="0.2"/>
    <n v="16.678799999999999"/>
    <s v="Profit"/>
    <s v="CA"/>
    <x v="0"/>
    <x v="7"/>
  </r>
  <r>
    <n v="4776"/>
    <s v="CA-2017-108091"/>
    <d v="2017-11-16T00:00:00"/>
    <x v="410"/>
    <s v="Standard Class"/>
    <s v="EK-13795"/>
    <s v="Eileen Kiefer"/>
    <x v="2"/>
    <s v="United States"/>
    <s v="Escondido"/>
    <s v="California"/>
    <n v="92025"/>
    <x v="1"/>
    <s v="OFF-AR-10000255"/>
    <x v="1"/>
    <x v="6"/>
    <s v="Newell 328"/>
    <x v="368"/>
    <n v="4"/>
    <n v="0"/>
    <n v="6.0735999999999999"/>
    <s v="Profit"/>
    <s v="CA"/>
    <x v="0"/>
    <x v="6"/>
  </r>
  <r>
    <n v="4777"/>
    <s v="CA-2016-101630"/>
    <d v="2016-02-19T00:00:00"/>
    <x v="1083"/>
    <s v="Second Class"/>
    <s v="CK-12760"/>
    <s v="Cyma Kinney"/>
    <x v="1"/>
    <s v="United States"/>
    <s v="Long Beach"/>
    <s v="New York"/>
    <n v="11561"/>
    <x v="3"/>
    <s v="OFF-LA-10004425"/>
    <x v="1"/>
    <x v="2"/>
    <s v="Staple-on labels"/>
    <x v="1298"/>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x v="3462"/>
    <n v="3"/>
    <n v="0"/>
    <n v="6.6845999999999997"/>
    <s v="Profit"/>
    <s v="CA"/>
    <x v="0"/>
    <x v="14"/>
  </r>
  <r>
    <n v="4779"/>
    <s v="CA-2017-132346"/>
    <d v="2017-11-07T00:00:00"/>
    <x v="45"/>
    <s v="Standard Class"/>
    <s v="PK-19075"/>
    <s v="Pete Kriz"/>
    <x v="0"/>
    <s v="United States"/>
    <s v="Newark"/>
    <s v="Delaware"/>
    <n v="19711"/>
    <x v="3"/>
    <s v="OFF-AP-10000696"/>
    <x v="1"/>
    <x v="9"/>
    <s v="Holmes Odor Grabber"/>
    <x v="3463"/>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x v="3464"/>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x v="3465"/>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x v="3466"/>
    <n v="3"/>
    <n v="0.8"/>
    <n v="-2.214"/>
    <s v="Loss"/>
    <s v="CA"/>
    <x v="0"/>
    <x v="8"/>
  </r>
  <r>
    <n v="4783"/>
    <s v="CA-2014-159310"/>
    <d v="2014-11-07T00:00:00"/>
    <x v="648"/>
    <s v="Standard Class"/>
    <s v="SC-20725"/>
    <s v="Steven Cartwright"/>
    <x v="0"/>
    <s v="United States"/>
    <s v="Houston"/>
    <s v="Texas"/>
    <n v="77070"/>
    <x v="2"/>
    <s v="OFF-SU-10004115"/>
    <x v="1"/>
    <x v="14"/>
    <s v="Acme Stainless Steel Office Snips"/>
    <x v="3467"/>
    <n v="7"/>
    <n v="0.2"/>
    <n v="3.5623"/>
    <s v="Profit"/>
    <s v="CA"/>
    <x v="0"/>
    <x v="14"/>
  </r>
  <r>
    <n v="4784"/>
    <s v="US-2017-147984"/>
    <d v="2017-01-28T00:00:00"/>
    <x v="1085"/>
    <s v="Standard Class"/>
    <s v="GB-14575"/>
    <s v="Giulietta Baptist"/>
    <x v="0"/>
    <s v="United States"/>
    <s v="Wichita"/>
    <s v="Kansas"/>
    <n v="67212"/>
    <x v="2"/>
    <s v="OFF-PA-10000806"/>
    <x v="1"/>
    <x v="10"/>
    <s v="Xerox 1934"/>
    <x v="999"/>
    <n v="5"/>
    <n v="0"/>
    <n v="137.15100000000001"/>
    <s v="Profit"/>
    <s v="US"/>
    <x v="1"/>
    <x v="10"/>
  </r>
  <r>
    <n v="4785"/>
    <s v="CA-2015-104346"/>
    <d v="2015-12-11T00:00:00"/>
    <x v="313"/>
    <s v="Standard Class"/>
    <s v="IM-15070"/>
    <s v="Irene Maddox"/>
    <x v="0"/>
    <s v="United States"/>
    <s v="Colorado Springs"/>
    <s v="Colorado"/>
    <n v="80906"/>
    <x v="1"/>
    <s v="OFF-AR-10001473"/>
    <x v="1"/>
    <x v="6"/>
    <s v="Newell 313"/>
    <x v="1317"/>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x v="3468"/>
    <n v="4"/>
    <n v="0.7"/>
    <n v="-143.79040000000001"/>
    <s v="Loss"/>
    <s v="CA"/>
    <x v="0"/>
    <x v="0"/>
  </r>
  <r>
    <n v="4787"/>
    <s v="CA-2015-104346"/>
    <d v="2015-12-11T00:00:00"/>
    <x v="313"/>
    <s v="Standard Class"/>
    <s v="IM-15070"/>
    <s v="Irene Maddox"/>
    <x v="0"/>
    <s v="United States"/>
    <s v="Colorado Springs"/>
    <s v="Colorado"/>
    <n v="80906"/>
    <x v="1"/>
    <s v="OFF-AR-10001545"/>
    <x v="1"/>
    <x v="6"/>
    <s v="Newell 326"/>
    <x v="1700"/>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x v="3469"/>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x v="3470"/>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x v="3471"/>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x v="3472"/>
    <n v="5"/>
    <n v="0.5"/>
    <n v="-248.166"/>
    <s v="Loss"/>
    <s v="CA"/>
    <x v="0"/>
    <x v="3"/>
  </r>
  <r>
    <n v="4792"/>
    <s v="CA-2015-104346"/>
    <d v="2015-12-11T00:00:00"/>
    <x v="313"/>
    <s v="Standard Class"/>
    <s v="IM-15070"/>
    <s v="Irene Maddox"/>
    <x v="0"/>
    <s v="United States"/>
    <s v="Colorado Springs"/>
    <s v="Colorado"/>
    <n v="80906"/>
    <x v="1"/>
    <s v="OFF-PA-10001166"/>
    <x v="1"/>
    <x v="10"/>
    <s v="Xerox 1932"/>
    <x v="629"/>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x v="3473"/>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x v="1589"/>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x v="3474"/>
    <n v="1"/>
    <n v="0"/>
    <n v="18.114599999999999"/>
    <s v="Profit"/>
    <s v="CA"/>
    <x v="0"/>
    <x v="5"/>
  </r>
  <r>
    <n v="4796"/>
    <s v="CA-2015-120516"/>
    <d v="2015-08-13T00:00:00"/>
    <x v="1087"/>
    <s v="Standard Class"/>
    <s v="CK-12595"/>
    <s v="Clytie Kelty"/>
    <x v="0"/>
    <s v="United States"/>
    <s v="Marietta"/>
    <s v="Georgia"/>
    <n v="30062"/>
    <x v="0"/>
    <s v="OFF-BI-10004187"/>
    <x v="1"/>
    <x v="8"/>
    <s v="3-ring staple pack"/>
    <x v="713"/>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x v="3475"/>
    <n v="3"/>
    <n v="0.7"/>
    <n v="-44.1462"/>
    <s v="Loss"/>
    <s v="US"/>
    <x v="1"/>
    <x v="8"/>
  </r>
  <r>
    <n v="4798"/>
    <s v="US-2016-148901"/>
    <d v="2016-05-14T00:00:00"/>
    <x v="1088"/>
    <s v="Standard Class"/>
    <s v="MK-17905"/>
    <s v="Michael Kennedy"/>
    <x v="1"/>
    <s v="United States"/>
    <s v="Jacksonville"/>
    <s v="Florida"/>
    <n v="32216"/>
    <x v="0"/>
    <s v="OFF-PA-10004983"/>
    <x v="1"/>
    <x v="10"/>
    <s v="Xerox 23"/>
    <x v="276"/>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x v="3476"/>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x v="3477"/>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x v="40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x v="347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x v="2513"/>
    <n v="8"/>
    <n v="0.7"/>
    <n v="-9.8208000000000002"/>
    <s v="Loss"/>
    <s v="US"/>
    <x v="1"/>
    <x v="8"/>
  </r>
  <r>
    <n v="4804"/>
    <s v="CA-2017-136364"/>
    <d v="2017-07-13T00:00:00"/>
    <x v="1089"/>
    <s v="Second Class"/>
    <s v="MH-17455"/>
    <s v="Mark Hamilton"/>
    <x v="0"/>
    <s v="United States"/>
    <s v="Philadelphia"/>
    <s v="Pennsylvania"/>
    <n v="19140"/>
    <x v="3"/>
    <s v="TEC-PH-10003885"/>
    <x v="2"/>
    <x v="7"/>
    <s v="Cisco SPA508G"/>
    <x v="3479"/>
    <n v="1"/>
    <n v="0.4"/>
    <n v="-7.2588999999999997"/>
    <s v="Loss"/>
    <s v="CA"/>
    <x v="0"/>
    <x v="7"/>
  </r>
  <r>
    <n v="4805"/>
    <s v="CA-2017-136364"/>
    <d v="2017-07-13T00:00:00"/>
    <x v="1089"/>
    <s v="Second Class"/>
    <s v="MH-17455"/>
    <s v="Mark Hamilton"/>
    <x v="0"/>
    <s v="United States"/>
    <s v="Philadelphia"/>
    <s v="Pennsylvania"/>
    <n v="19140"/>
    <x v="3"/>
    <s v="FUR-FU-10002501"/>
    <x v="0"/>
    <x v="5"/>
    <s v="Nu-Dell Executive Frame"/>
    <x v="3480"/>
    <n v="9"/>
    <n v="0.2"/>
    <n v="19.339200000000002"/>
    <s v="Profit"/>
    <s v="CA"/>
    <x v="0"/>
    <x v="5"/>
  </r>
  <r>
    <n v="4806"/>
    <s v="CA-2015-137708"/>
    <d v="2015-11-22T00:00:00"/>
    <x v="332"/>
    <s v="Second Class"/>
    <s v="NG-18430"/>
    <s v="Nathan Gelder"/>
    <x v="0"/>
    <s v="United States"/>
    <s v="Los Angeles"/>
    <s v="California"/>
    <n v="90008"/>
    <x v="1"/>
    <s v="OFF-PA-10000176"/>
    <x v="1"/>
    <x v="10"/>
    <s v="Xerox 1887"/>
    <x v="2428"/>
    <n v="2"/>
    <n v="0"/>
    <n v="18.211200000000002"/>
    <s v="Profit"/>
    <s v="CA"/>
    <x v="0"/>
    <x v="10"/>
  </r>
  <r>
    <n v="4807"/>
    <s v="CA-2015-137708"/>
    <d v="2015-11-22T00:00:00"/>
    <x v="332"/>
    <s v="Second Class"/>
    <s v="NG-18430"/>
    <s v="Nathan Gelder"/>
    <x v="0"/>
    <s v="United States"/>
    <s v="Los Angeles"/>
    <s v="California"/>
    <n v="90008"/>
    <x v="1"/>
    <s v="OFF-PA-10000327"/>
    <x v="1"/>
    <x v="10"/>
    <s v="Xerox 1971"/>
    <x v="3481"/>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x v="683"/>
    <n v="3"/>
    <n v="0"/>
    <n v="10.089"/>
    <s v="Profit"/>
    <s v="CA"/>
    <x v="0"/>
    <x v="4"/>
  </r>
  <r>
    <n v="4809"/>
    <s v="CA-2014-149055"/>
    <d v="2014-11-23T00:00:00"/>
    <x v="986"/>
    <s v="Standard Class"/>
    <s v="PB-19210"/>
    <s v="Phillip Breyer"/>
    <x v="1"/>
    <s v="United States"/>
    <s v="Philadelphia"/>
    <s v="Pennsylvania"/>
    <n v="19134"/>
    <x v="3"/>
    <s v="OFF-EN-10003040"/>
    <x v="1"/>
    <x v="12"/>
    <s v="Quality Park Security Envelopes"/>
    <x v="3482"/>
    <n v="3"/>
    <n v="0.2"/>
    <n v="21.197700000000001"/>
    <s v="Profit"/>
    <s v="CA"/>
    <x v="0"/>
    <x v="12"/>
  </r>
  <r>
    <n v="4810"/>
    <s v="CA-2015-151589"/>
    <d v="2015-12-27T00:00:00"/>
    <x v="1090"/>
    <s v="First Class"/>
    <s v="RE-19450"/>
    <s v="Richard Eichhorn"/>
    <x v="0"/>
    <s v="United States"/>
    <s v="Eau Claire"/>
    <s v="Wisconsin"/>
    <n v="54703"/>
    <x v="2"/>
    <s v="OFF-PA-10003228"/>
    <x v="1"/>
    <x v="10"/>
    <s v="Xerox 1917"/>
    <x v="3483"/>
    <n v="4"/>
    <n v="0"/>
    <n v="91.950800000000001"/>
    <s v="Profit"/>
    <s v="CA"/>
    <x v="0"/>
    <x v="10"/>
  </r>
  <r>
    <n v="4811"/>
    <s v="CA-2015-151589"/>
    <d v="2015-12-27T00:00:00"/>
    <x v="1090"/>
    <s v="First Class"/>
    <s v="RE-19450"/>
    <s v="Richard Eichhorn"/>
    <x v="0"/>
    <s v="United States"/>
    <s v="Eau Claire"/>
    <s v="Wisconsin"/>
    <n v="54703"/>
    <x v="2"/>
    <s v="TEC-PH-10004345"/>
    <x v="2"/>
    <x v="7"/>
    <s v="Cisco SPA 502G IP Phone"/>
    <x v="3484"/>
    <n v="2"/>
    <n v="0"/>
    <n v="71.97"/>
    <s v="Profit"/>
    <s v="CA"/>
    <x v="0"/>
    <x v="7"/>
  </r>
  <r>
    <n v="4812"/>
    <s v="CA-2016-121370"/>
    <d v="2016-11-14T00:00:00"/>
    <x v="423"/>
    <s v="Second Class"/>
    <s v="EB-14110"/>
    <s v="Eugene Barchas"/>
    <x v="0"/>
    <s v="United States"/>
    <s v="Philadelphia"/>
    <s v="Pennsylvania"/>
    <n v="19134"/>
    <x v="3"/>
    <s v="FUR-CH-10000785"/>
    <x v="0"/>
    <x v="1"/>
    <s v="Global Ergonomic Managers Chair"/>
    <x v="3485"/>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x v="384"/>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x v="3486"/>
    <n v="3"/>
    <n v="0.2"/>
    <n v="9.7151999999999994"/>
    <s v="Profit"/>
    <s v="CA"/>
    <x v="0"/>
    <x v="5"/>
  </r>
  <r>
    <n v="4815"/>
    <s v="CA-2016-111696"/>
    <d v="2016-05-08T00:00:00"/>
    <x v="761"/>
    <s v="First Class"/>
    <s v="TB-21625"/>
    <s v="Trudy Brown"/>
    <x v="0"/>
    <s v="United States"/>
    <s v="Los Angeles"/>
    <s v="California"/>
    <n v="90004"/>
    <x v="1"/>
    <s v="OFF-PA-10002751"/>
    <x v="1"/>
    <x v="10"/>
    <s v="Xerox 1920"/>
    <x v="1444"/>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x v="3487"/>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x v="3488"/>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x v="3489"/>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x v="3490"/>
    <n v="4"/>
    <n v="0.2"/>
    <n v="-42.588000000000001"/>
    <s v="Loss"/>
    <s v="CA"/>
    <x v="0"/>
    <x v="4"/>
  </r>
  <r>
    <n v="4820"/>
    <s v="CA-2017-117436"/>
    <d v="2017-06-08T00:00:00"/>
    <x v="1055"/>
    <s v="Standard Class"/>
    <s v="LW-17125"/>
    <s v="Liz Willingham"/>
    <x v="0"/>
    <s v="United States"/>
    <s v="Norwich"/>
    <s v="Connecticut"/>
    <n v="6360"/>
    <x v="3"/>
    <s v="OFF-BI-10004040"/>
    <x v="1"/>
    <x v="8"/>
    <s v="Wilson Jones Impact Binders"/>
    <x v="3491"/>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x v="3492"/>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x v="3050"/>
    <n v="6"/>
    <n v="0.2"/>
    <n v="47.994"/>
    <s v="Profit"/>
    <s v="CA"/>
    <x v="0"/>
    <x v="11"/>
  </r>
  <r>
    <n v="4823"/>
    <s v="CA-2016-134222"/>
    <d v="2016-07-10T00:00:00"/>
    <x v="625"/>
    <s v="Same Day"/>
    <s v="NZ-18565"/>
    <s v="Nick Zandusky"/>
    <x v="2"/>
    <s v="United States"/>
    <s v="Yuma"/>
    <s v="Arizona"/>
    <n v="85364"/>
    <x v="1"/>
    <s v="OFF-BI-10001658"/>
    <x v="1"/>
    <x v="8"/>
    <s v="GBC Standard Therm-A-Bind Covers"/>
    <x v="3493"/>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x v="3494"/>
    <n v="7"/>
    <n v="0.7"/>
    <n v="-24.276"/>
    <s v="Loss"/>
    <s v="CA"/>
    <x v="0"/>
    <x v="15"/>
  </r>
  <r>
    <n v="4825"/>
    <s v="CA-2016-140018"/>
    <d v="2016-11-21T00:00:00"/>
    <x v="482"/>
    <s v="Standard Class"/>
    <s v="CK-12205"/>
    <s v="Chloris Kastensmidt"/>
    <x v="0"/>
    <s v="United States"/>
    <s v="Columbus"/>
    <s v="Ohio"/>
    <n v="43229"/>
    <x v="3"/>
    <s v="FUR-CH-10003817"/>
    <x v="0"/>
    <x v="1"/>
    <s v="Global Value Steno Chair, Gray"/>
    <x v="3495"/>
    <n v="3"/>
    <n v="0.3"/>
    <n v="-9.1110000000000007"/>
    <s v="Loss"/>
    <s v="CA"/>
    <x v="0"/>
    <x v="1"/>
  </r>
  <r>
    <n v="4826"/>
    <s v="CA-2016-140018"/>
    <d v="2016-11-21T00:00:00"/>
    <x v="482"/>
    <s v="Standard Class"/>
    <s v="CK-12205"/>
    <s v="Chloris Kastensmidt"/>
    <x v="0"/>
    <s v="United States"/>
    <s v="Columbus"/>
    <s v="Ohio"/>
    <n v="43229"/>
    <x v="3"/>
    <s v="FUR-FU-10001876"/>
    <x v="0"/>
    <x v="5"/>
    <s v="Computer Room Manger, 14&quot;"/>
    <x v="2486"/>
    <n v="3"/>
    <n v="0.2"/>
    <n v="15.590400000000001"/>
    <s v="Profit"/>
    <s v="CA"/>
    <x v="0"/>
    <x v="5"/>
  </r>
  <r>
    <n v="4827"/>
    <s v="US-2017-136707"/>
    <d v="2017-11-12T00:00:00"/>
    <x v="205"/>
    <s v="First Class"/>
    <s v="JE-15610"/>
    <s v="Jim Epp"/>
    <x v="1"/>
    <s v="United States"/>
    <s v="Los Angeles"/>
    <s v="California"/>
    <n v="90036"/>
    <x v="1"/>
    <s v="OFF-BI-10003460"/>
    <x v="1"/>
    <x v="8"/>
    <s v="Acco 3-Hole Punch"/>
    <x v="260"/>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x v="2803"/>
    <n v="2"/>
    <n v="0"/>
    <n v="19.465599999999998"/>
    <s v="Profit"/>
    <s v="CA"/>
    <x v="0"/>
    <x v="4"/>
  </r>
  <r>
    <n v="4829"/>
    <s v="CA-2014-152562"/>
    <d v="2014-11-01T00:00:00"/>
    <x v="821"/>
    <s v="Standard Class"/>
    <s v="JO-15145"/>
    <s v="Jack O'Briant"/>
    <x v="1"/>
    <s v="United States"/>
    <s v="Richmond"/>
    <s v="Kentucky"/>
    <n v="40475"/>
    <x v="0"/>
    <s v="OFF-AR-10001919"/>
    <x v="1"/>
    <x v="6"/>
    <s v="OIC #2 Pencils, Medium Soft"/>
    <x v="713"/>
    <n v="3"/>
    <n v="0"/>
    <n v="1.6355999999999999"/>
    <s v="Profit"/>
    <s v="CA"/>
    <x v="0"/>
    <x v="6"/>
  </r>
  <r>
    <n v="4830"/>
    <s v="CA-2016-152408"/>
    <d v="2016-05-15T00:00:00"/>
    <x v="662"/>
    <s v="Standard Class"/>
    <s v="TT-21220"/>
    <s v="Thomas Thornton"/>
    <x v="0"/>
    <s v="United States"/>
    <s v="New York City"/>
    <s v="New York"/>
    <n v="10035"/>
    <x v="3"/>
    <s v="OFF-BI-10002393"/>
    <x v="1"/>
    <x v="8"/>
    <s v="Binder Posts"/>
    <x v="2638"/>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x v="3496"/>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x v="898"/>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x v="2383"/>
    <n v="2"/>
    <n v="0"/>
    <n v="5.8708"/>
    <s v="Profit"/>
    <s v="CA"/>
    <x v="0"/>
    <x v="4"/>
  </r>
  <r>
    <n v="4834"/>
    <s v="CA-2014-120278"/>
    <d v="2014-11-07T00:00:00"/>
    <x v="648"/>
    <s v="Standard Class"/>
    <s v="MS-17365"/>
    <s v="Maribeth Schnelling"/>
    <x v="0"/>
    <s v="United States"/>
    <s v="Wausau"/>
    <s v="Wisconsin"/>
    <n v="54401"/>
    <x v="2"/>
    <s v="OFF-BI-10004970"/>
    <x v="1"/>
    <x v="8"/>
    <s v="ACCOHIDE 3-Ring Binder, Blue, 1&quot;"/>
    <x v="708"/>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x v="3009"/>
    <n v="5"/>
    <n v="0.2"/>
    <n v="13.473000000000001"/>
    <s v="Profit"/>
    <s v="CA"/>
    <x v="0"/>
    <x v="8"/>
  </r>
  <r>
    <n v="4836"/>
    <s v="CA-2017-167661"/>
    <d v="2017-10-05T00:00:00"/>
    <x v="495"/>
    <s v="Standard Class"/>
    <s v="MP-18175"/>
    <s v="Mike Pelletier"/>
    <x v="2"/>
    <s v="United States"/>
    <s v="San Francisco"/>
    <s v="California"/>
    <n v="94110"/>
    <x v="1"/>
    <s v="OFF-PA-10002581"/>
    <x v="1"/>
    <x v="10"/>
    <s v="Xerox 1951"/>
    <x v="115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x v="950"/>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x v="3497"/>
    <n v="2"/>
    <n v="0.7"/>
    <n v="-2.6585999999999999"/>
    <s v="Loss"/>
    <s v="CA"/>
    <x v="0"/>
    <x v="8"/>
  </r>
  <r>
    <n v="4839"/>
    <s v="CA-2017-106831"/>
    <d v="2017-06-01T00:00:00"/>
    <x v="1081"/>
    <s v="First Class"/>
    <s v="FH-14350"/>
    <s v="Fred Harton"/>
    <x v="0"/>
    <s v="United States"/>
    <s v="Dublin"/>
    <s v="Ohio"/>
    <n v="43017"/>
    <x v="3"/>
    <s v="OFF-PA-10000682"/>
    <x v="1"/>
    <x v="10"/>
    <s v="Xerox 1924"/>
    <x v="3498"/>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x v="3097"/>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x v="3499"/>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x v="3500"/>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x v="3501"/>
    <n v="5"/>
    <n v="0.2"/>
    <n v="-54.881999999999998"/>
    <s v="Loss"/>
    <s v="CA"/>
    <x v="0"/>
    <x v="4"/>
  </r>
  <r>
    <n v="4844"/>
    <s v="US-2016-139388"/>
    <d v="2016-11-07T00:00:00"/>
    <x v="333"/>
    <s v="First Class"/>
    <s v="CC-12475"/>
    <s v="Cindy Chapman"/>
    <x v="0"/>
    <s v="United States"/>
    <s v="Lakewood"/>
    <s v="New Jersey"/>
    <n v="8701"/>
    <x v="3"/>
    <s v="OFF-FA-10004968"/>
    <x v="1"/>
    <x v="13"/>
    <s v="Rubber Band Ball"/>
    <x v="3502"/>
    <n v="4"/>
    <n v="0"/>
    <n v="0.29920000000000002"/>
    <s v="Profit"/>
    <s v="US"/>
    <x v="1"/>
    <x v="13"/>
  </r>
  <r>
    <n v="4845"/>
    <s v="US-2014-128685"/>
    <d v="2014-04-04T00:00:00"/>
    <x v="729"/>
    <s v="First Class"/>
    <s v="MZ-17515"/>
    <s v="Mary Zewe"/>
    <x v="1"/>
    <s v="United States"/>
    <s v="Los Angeles"/>
    <s v="California"/>
    <n v="90008"/>
    <x v="1"/>
    <s v="OFF-BI-10004140"/>
    <x v="1"/>
    <x v="8"/>
    <s v="Avery Non-Stick Binders"/>
    <x v="1576"/>
    <n v="2"/>
    <n v="0.2"/>
    <n v="2.2450000000000001"/>
    <s v="Profit"/>
    <s v="US"/>
    <x v="1"/>
    <x v="8"/>
  </r>
  <r>
    <n v="4846"/>
    <s v="CA-2015-124044"/>
    <d v="2015-07-23T00:00:00"/>
    <x v="1093"/>
    <s v="Second Class"/>
    <s v="MS-17830"/>
    <s v="Melanie Seite"/>
    <x v="0"/>
    <s v="United States"/>
    <s v="Rochester"/>
    <s v="New York"/>
    <n v="14609"/>
    <x v="3"/>
    <s v="OFF-BI-10003460"/>
    <x v="1"/>
    <x v="8"/>
    <s v="Acco 3-Hole Punch"/>
    <x v="3503"/>
    <n v="3"/>
    <n v="0.2"/>
    <n v="3.6791999999999998"/>
    <s v="Profit"/>
    <s v="CA"/>
    <x v="0"/>
    <x v="8"/>
  </r>
  <r>
    <n v="4847"/>
    <s v="CA-2014-164469"/>
    <d v="2014-06-25T00:00:00"/>
    <x v="1004"/>
    <s v="Second Class"/>
    <s v="GK-14620"/>
    <s v="Grace Kelly"/>
    <x v="1"/>
    <s v="United States"/>
    <s v="Salem"/>
    <s v="Oregon"/>
    <n v="97301"/>
    <x v="1"/>
    <s v="TEC-PH-10002115"/>
    <x v="2"/>
    <x v="7"/>
    <s v="Plantronics 81402"/>
    <x v="1259"/>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x v="3504"/>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x v="1719"/>
    <n v="1"/>
    <n v="0.2"/>
    <n v="0.81620000000000004"/>
    <s v="Profit"/>
    <s v="CA"/>
    <x v="0"/>
    <x v="6"/>
  </r>
  <r>
    <n v="4850"/>
    <s v="CA-2014-107818"/>
    <d v="2014-09-08T00:00:00"/>
    <x v="931"/>
    <s v="Standard Class"/>
    <s v="MC-17275"/>
    <s v="Marc Crier"/>
    <x v="0"/>
    <s v="United States"/>
    <s v="Pasco"/>
    <s v="Washington"/>
    <n v="99301"/>
    <x v="1"/>
    <s v="OFF-AR-10003045"/>
    <x v="1"/>
    <x v="6"/>
    <s v="Prang Colored Pencils"/>
    <x v="486"/>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x v="3505"/>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x v="3506"/>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x v="1056"/>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x v="3507"/>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x v="3010"/>
    <n v="3"/>
    <n v="0"/>
    <n v="0.62580000000000002"/>
    <s v="Profit"/>
    <s v="CA"/>
    <x v="0"/>
    <x v="4"/>
  </r>
  <r>
    <n v="4856"/>
    <s v="CA-2014-113320"/>
    <d v="2014-12-12T00:00:00"/>
    <x v="345"/>
    <s v="Second Class"/>
    <s v="LH-17155"/>
    <s v="Logan Haushalter"/>
    <x v="0"/>
    <s v="United States"/>
    <s v="Oakland"/>
    <s v="California"/>
    <n v="94601"/>
    <x v="1"/>
    <s v="FUR-FU-10001706"/>
    <x v="0"/>
    <x v="5"/>
    <s v="Longer-Life Soft White Bulbs"/>
    <x v="354"/>
    <n v="3"/>
    <n v="0"/>
    <n v="4.4352"/>
    <s v="Profit"/>
    <s v="CA"/>
    <x v="0"/>
    <x v="5"/>
  </r>
  <r>
    <n v="4857"/>
    <s v="CA-2015-137526"/>
    <d v="2015-01-13T00:00:00"/>
    <x v="1094"/>
    <s v="Standard Class"/>
    <s v="PB-19150"/>
    <s v="Philip Brown"/>
    <x v="0"/>
    <s v="United States"/>
    <s v="Los Angeles"/>
    <s v="California"/>
    <n v="90004"/>
    <x v="1"/>
    <s v="OFF-BI-10003364"/>
    <x v="1"/>
    <x v="8"/>
    <s v="Binding Machine Supplies"/>
    <x v="817"/>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x v="291"/>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x v="3508"/>
    <n v="9"/>
    <n v="0"/>
    <n v="92.97"/>
    <s v="Profit"/>
    <s v="CA"/>
    <x v="0"/>
    <x v="5"/>
  </r>
  <r>
    <n v="4860"/>
    <s v="CA-2017-136063"/>
    <d v="2017-12-15T00:00:00"/>
    <x v="857"/>
    <s v="Standard Class"/>
    <s v="SS-20140"/>
    <s v="Saphhira Shifley"/>
    <x v="1"/>
    <s v="United States"/>
    <s v="Oak Park"/>
    <s v="Illinois"/>
    <n v="60302"/>
    <x v="2"/>
    <s v="OFF-AR-10000823"/>
    <x v="1"/>
    <x v="6"/>
    <s v="Newell 307"/>
    <x v="1315"/>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x v="1612"/>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x v="3509"/>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x v="3510"/>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x v="3511"/>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x v="758"/>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x v="351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x v="3513"/>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x v="3129"/>
    <n v="3"/>
    <n v="0"/>
    <n v="10.347300000000001"/>
    <s v="Profit"/>
    <s v="CA"/>
    <x v="0"/>
    <x v="4"/>
  </r>
  <r>
    <n v="4869"/>
    <s v="CA-2017-122490"/>
    <d v="2017-11-13T00:00:00"/>
    <x v="551"/>
    <s v="Standard Class"/>
    <s v="TT-21070"/>
    <s v="Ted Trevino"/>
    <x v="0"/>
    <s v="United States"/>
    <s v="Seattle"/>
    <s v="Washington"/>
    <n v="98103"/>
    <x v="1"/>
    <s v="OFF-LA-10001613"/>
    <x v="1"/>
    <x v="2"/>
    <s v="Avery File Folder Labels"/>
    <x v="87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x v="3514"/>
    <n v="2"/>
    <n v="0.4"/>
    <n v="-14.997999999999999"/>
    <s v="Loss"/>
    <s v="CA"/>
    <x v="0"/>
    <x v="7"/>
  </r>
  <r>
    <n v="4871"/>
    <s v="CA-2017-131366"/>
    <d v="2017-11-24T00:00:00"/>
    <x v="364"/>
    <s v="Standard Class"/>
    <s v="SC-20440"/>
    <s v="Shaun Chance"/>
    <x v="1"/>
    <s v="United States"/>
    <s v="Lancaster"/>
    <s v="Pennsylvania"/>
    <n v="17602"/>
    <x v="3"/>
    <s v="OFF-PA-10000675"/>
    <x v="1"/>
    <x v="10"/>
    <s v="Xerox 1919"/>
    <x v="2299"/>
    <n v="7"/>
    <n v="0.2"/>
    <n v="83.209699999999998"/>
    <s v="Profit"/>
    <s v="CA"/>
    <x v="0"/>
    <x v="10"/>
  </r>
  <r>
    <n v="4872"/>
    <s v="CA-2017-164042"/>
    <d v="2017-05-23T00:00:00"/>
    <x v="1095"/>
    <s v="Standard Class"/>
    <s v="KL-16645"/>
    <s v="Ken Lonsdale"/>
    <x v="0"/>
    <s v="United States"/>
    <s v="Houston"/>
    <s v="Texas"/>
    <n v="77095"/>
    <x v="2"/>
    <s v="OFF-FA-10000840"/>
    <x v="1"/>
    <x v="13"/>
    <s v="OIC Thumb-Tacks"/>
    <x v="3515"/>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x v="3516"/>
    <n v="5"/>
    <n v="0.8"/>
    <n v="-46.716000000000001"/>
    <s v="Loss"/>
    <s v="CA"/>
    <x v="0"/>
    <x v="9"/>
  </r>
  <r>
    <n v="4874"/>
    <s v="CA-2017-164042"/>
    <d v="2017-05-23T00:00:00"/>
    <x v="1095"/>
    <s v="Standard Class"/>
    <s v="KL-16645"/>
    <s v="Ken Lonsdale"/>
    <x v="0"/>
    <s v="United States"/>
    <s v="Houston"/>
    <s v="Texas"/>
    <n v="77095"/>
    <x v="2"/>
    <s v="OFF-ST-10002301"/>
    <x v="1"/>
    <x v="4"/>
    <s v="Tennsco Commercial Shelving"/>
    <x v="3517"/>
    <n v="3"/>
    <n v="0.2"/>
    <n v="-11.5938"/>
    <s v="Loss"/>
    <s v="CA"/>
    <x v="0"/>
    <x v="4"/>
  </r>
  <r>
    <n v="4875"/>
    <s v="CA-2017-164042"/>
    <d v="2017-05-23T00:00:00"/>
    <x v="1095"/>
    <s v="Standard Class"/>
    <s v="KL-16645"/>
    <s v="Ken Lonsdale"/>
    <x v="0"/>
    <s v="United States"/>
    <s v="Houston"/>
    <s v="Texas"/>
    <n v="77095"/>
    <x v="2"/>
    <s v="OFF-BI-10001922"/>
    <x v="1"/>
    <x v="8"/>
    <s v="Storex Dura Pro Binders"/>
    <x v="1452"/>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x v="596"/>
    <n v="5"/>
    <n v="0.2"/>
    <n v="29.95"/>
    <s v="Profit"/>
    <s v="CA"/>
    <x v="0"/>
    <x v="11"/>
  </r>
  <r>
    <n v="4877"/>
    <s v="US-2014-155817"/>
    <d v="2014-10-03T00:00:00"/>
    <x v="1096"/>
    <s v="Standard Class"/>
    <s v="SL-20155"/>
    <s v="Sara Luxemburg"/>
    <x v="2"/>
    <s v="United States"/>
    <s v="Durham"/>
    <s v="North Carolina"/>
    <n v="27707"/>
    <x v="0"/>
    <s v="OFF-ST-10000532"/>
    <x v="1"/>
    <x v="4"/>
    <s v="Advantus Rolling Drawer Organizers"/>
    <x v="3518"/>
    <n v="2"/>
    <n v="0.2"/>
    <n v="4.6176000000000004"/>
    <s v="Profit"/>
    <s v="US"/>
    <x v="1"/>
    <x v="4"/>
  </r>
  <r>
    <n v="4878"/>
    <s v="US-2014-155817"/>
    <d v="2014-10-03T00:00:00"/>
    <x v="1096"/>
    <s v="Standard Class"/>
    <s v="SL-20155"/>
    <s v="Sara Luxemburg"/>
    <x v="2"/>
    <s v="United States"/>
    <s v="Durham"/>
    <s v="North Carolina"/>
    <n v="27707"/>
    <x v="0"/>
    <s v="OFF-AR-10002335"/>
    <x v="1"/>
    <x v="6"/>
    <s v="DIXON Oriole Pencils"/>
    <x v="3519"/>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x v="3520"/>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x v="3521"/>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x v="3505"/>
    <n v="4"/>
    <n v="0"/>
    <n v="292.77600000000001"/>
    <s v="Profit"/>
    <s v="CA"/>
    <x v="0"/>
    <x v="1"/>
  </r>
  <r>
    <n v="4882"/>
    <s v="CA-2017-143567"/>
    <d v="2017-11-02T00:00:00"/>
    <x v="133"/>
    <s v="Second Class"/>
    <s v="TB-21175"/>
    <s v="Thomas Boland"/>
    <x v="1"/>
    <s v="United States"/>
    <s v="Henderson"/>
    <s v="Kentucky"/>
    <n v="42420"/>
    <x v="0"/>
    <s v="TEC-AC-10004145"/>
    <x v="2"/>
    <x v="11"/>
    <s v="Logitech diNovo Edge Keyboard"/>
    <x v="3522"/>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x v="3523"/>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x v="3524"/>
    <n v="5"/>
    <n v="0.2"/>
    <n v="64.2"/>
    <s v="Profit"/>
    <s v="CA"/>
    <x v="0"/>
    <x v="8"/>
  </r>
  <r>
    <n v="4885"/>
    <s v="CA-2017-104080"/>
    <d v="2017-03-08T00:00:00"/>
    <x v="1097"/>
    <s v="Standard Class"/>
    <s v="AH-10210"/>
    <s v="Alan Hwang"/>
    <x v="0"/>
    <s v="United States"/>
    <s v="Anaheim"/>
    <s v="California"/>
    <n v="92804"/>
    <x v="1"/>
    <s v="OFF-AR-10001972"/>
    <x v="1"/>
    <x v="6"/>
    <s v="Newell 323"/>
    <x v="3525"/>
    <n v="2"/>
    <n v="0"/>
    <n v="0.87360000000000004"/>
    <s v="Profit"/>
    <s v="CA"/>
    <x v="0"/>
    <x v="6"/>
  </r>
  <r>
    <n v="4886"/>
    <s v="CA-2014-151379"/>
    <d v="2014-12-16T00:00:00"/>
    <x v="966"/>
    <s v="Standard Class"/>
    <s v="SC-20695"/>
    <s v="Steve Chapman"/>
    <x v="1"/>
    <s v="United States"/>
    <s v="Detroit"/>
    <s v="Michigan"/>
    <n v="48227"/>
    <x v="2"/>
    <s v="OFF-PA-10000595"/>
    <x v="1"/>
    <x v="10"/>
    <s v="Xerox 1929"/>
    <x v="1147"/>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x v="3526"/>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x v="3527"/>
    <n v="6"/>
    <n v="0"/>
    <n v="6.1020000000000003"/>
    <s v="Profit"/>
    <s v="CA"/>
    <x v="0"/>
    <x v="11"/>
  </r>
  <r>
    <n v="4889"/>
    <s v="CA-2016-163167"/>
    <d v="2016-11-28T00:00:00"/>
    <x v="417"/>
    <s v="Second Class"/>
    <s v="RF-19345"/>
    <s v="Randy Ferguson"/>
    <x v="1"/>
    <s v="United States"/>
    <s v="Marietta"/>
    <s v="Georgia"/>
    <n v="30062"/>
    <x v="0"/>
    <s v="OFF-ST-10004459"/>
    <x v="1"/>
    <x v="4"/>
    <s v="Tennsco Single-Tier Lockers"/>
    <x v="490"/>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x v="3528"/>
    <n v="6"/>
    <n v="0"/>
    <n v="315.82499999999999"/>
    <s v="Profit"/>
    <s v="CA"/>
    <x v="0"/>
    <x v="4"/>
  </r>
  <r>
    <n v="4891"/>
    <s v="CA-2016-135776"/>
    <d v="2016-12-23T00:00:00"/>
    <x v="525"/>
    <s v="Standard Class"/>
    <s v="EH-13765"/>
    <s v="Edward Hooks"/>
    <x v="1"/>
    <s v="United States"/>
    <s v="Seattle"/>
    <s v="Washington"/>
    <n v="98103"/>
    <x v="1"/>
    <s v="OFF-AR-10001246"/>
    <x v="1"/>
    <x v="6"/>
    <s v="Newell 317"/>
    <x v="138"/>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x v="2428"/>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x v="3529"/>
    <n v="2"/>
    <n v="0"/>
    <n v="1.1759999999999999"/>
    <s v="Profit"/>
    <s v="CA"/>
    <x v="0"/>
    <x v="6"/>
  </r>
  <r>
    <n v="4894"/>
    <s v="CA-2016-135776"/>
    <d v="2016-12-23T00:00:00"/>
    <x v="525"/>
    <s v="Standard Class"/>
    <s v="EH-13765"/>
    <s v="Edward Hooks"/>
    <x v="1"/>
    <s v="United States"/>
    <s v="Seattle"/>
    <s v="Washington"/>
    <n v="98103"/>
    <x v="1"/>
    <s v="OFF-ST-10002743"/>
    <x v="1"/>
    <x v="4"/>
    <s v="SAFCO Boltless Steel Shelving"/>
    <x v="3530"/>
    <n v="2"/>
    <n v="0"/>
    <n v="2.2728000000000002"/>
    <s v="Profit"/>
    <s v="CA"/>
    <x v="0"/>
    <x v="4"/>
  </r>
  <r>
    <n v="4895"/>
    <s v="CA-2016-135776"/>
    <d v="2016-12-23T00:00:00"/>
    <x v="525"/>
    <s v="Standard Class"/>
    <s v="EH-13765"/>
    <s v="Edward Hooks"/>
    <x v="1"/>
    <s v="United States"/>
    <s v="Seattle"/>
    <s v="Washington"/>
    <n v="98103"/>
    <x v="1"/>
    <s v="OFF-PA-10004327"/>
    <x v="1"/>
    <x v="10"/>
    <s v="Xerox 1911"/>
    <x v="3531"/>
    <n v="1"/>
    <n v="0"/>
    <n v="22.992000000000001"/>
    <s v="Profit"/>
    <s v="CA"/>
    <x v="0"/>
    <x v="10"/>
  </r>
  <r>
    <n v="4896"/>
    <s v="CA-2016-135776"/>
    <d v="2016-12-23T00:00:00"/>
    <x v="525"/>
    <s v="Standard Class"/>
    <s v="EH-13765"/>
    <s v="Edward Hooks"/>
    <x v="1"/>
    <s v="United States"/>
    <s v="Seattle"/>
    <s v="Washington"/>
    <n v="98103"/>
    <x v="1"/>
    <s v="OFF-EN-10004773"/>
    <x v="1"/>
    <x v="12"/>
    <s v="Staple envelope"/>
    <x v="115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x v="2068"/>
    <n v="4"/>
    <n v="0"/>
    <n v="55.896000000000001"/>
    <s v="Profit"/>
    <s v="CA"/>
    <x v="0"/>
    <x v="4"/>
  </r>
  <r>
    <n v="4898"/>
    <s v="US-2014-122021"/>
    <d v="2014-10-15T00:00:00"/>
    <x v="1098"/>
    <s v="First Class"/>
    <s v="AC-10660"/>
    <s v="Anna Chung"/>
    <x v="0"/>
    <s v="United States"/>
    <s v="Parma"/>
    <s v="Ohio"/>
    <n v="44134"/>
    <x v="3"/>
    <s v="FUR-CH-10003761"/>
    <x v="0"/>
    <x v="1"/>
    <s v="Global Italian Leather Office Chair"/>
    <x v="1699"/>
    <n v="2"/>
    <n v="0.3"/>
    <n v="-7.8587999999999996"/>
    <s v="Loss"/>
    <s v="US"/>
    <x v="1"/>
    <x v="1"/>
  </r>
  <r>
    <n v="4899"/>
    <s v="US-2014-122021"/>
    <d v="2014-10-15T00:00:00"/>
    <x v="1098"/>
    <s v="First Class"/>
    <s v="AC-10660"/>
    <s v="Anna Chung"/>
    <x v="0"/>
    <s v="United States"/>
    <s v="Parma"/>
    <s v="Ohio"/>
    <n v="44134"/>
    <x v="3"/>
    <s v="OFF-PA-10002230"/>
    <x v="1"/>
    <x v="10"/>
    <s v="Xerox 1897"/>
    <x v="885"/>
    <n v="2"/>
    <n v="0.2"/>
    <n v="2.8883999999999999"/>
    <s v="Profit"/>
    <s v="US"/>
    <x v="1"/>
    <x v="10"/>
  </r>
  <r>
    <n v="4900"/>
    <s v="CA-2016-130484"/>
    <d v="2016-08-22T00:00:00"/>
    <x v="395"/>
    <s v="Standard Class"/>
    <s v="SG-20470"/>
    <s v="Sheri Gordon"/>
    <x v="0"/>
    <s v="United States"/>
    <s v="Gresham"/>
    <s v="Oregon"/>
    <n v="97030"/>
    <x v="1"/>
    <s v="OFF-BI-10000088"/>
    <x v="1"/>
    <x v="8"/>
    <s v="GBC Imprintable Covers"/>
    <x v="353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x v="2246"/>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x v="62"/>
    <n v="1"/>
    <n v="0"/>
    <n v="3.6347999999999998"/>
    <s v="Profit"/>
    <s v="CA"/>
    <x v="0"/>
    <x v="14"/>
  </r>
  <r>
    <n v="4903"/>
    <s v="CA-2017-110884"/>
    <d v="2017-03-07T00:00:00"/>
    <x v="515"/>
    <s v="Standard Class"/>
    <s v="SH-20395"/>
    <s v="Shahid Hopkins"/>
    <x v="0"/>
    <s v="United States"/>
    <s v="New York City"/>
    <s v="New York"/>
    <n v="10035"/>
    <x v="3"/>
    <s v="OFF-BI-10003669"/>
    <x v="1"/>
    <x v="8"/>
    <s v="3M Organizer Strips"/>
    <x v="233"/>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x v="3533"/>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x v="3534"/>
    <n v="3"/>
    <n v="0.3"/>
    <n v="-19.258800000000001"/>
    <s v="Loss"/>
    <s v="US"/>
    <x v="1"/>
    <x v="1"/>
  </r>
  <r>
    <n v="4906"/>
    <s v="US-2014-146353"/>
    <d v="2014-10-14T00:00:00"/>
    <x v="36"/>
    <s v="Second Class"/>
    <s v="JE-15610"/>
    <s v="Jim Epp"/>
    <x v="1"/>
    <s v="United States"/>
    <s v="Concord"/>
    <s v="New Hampshire"/>
    <n v="3301"/>
    <x v="3"/>
    <s v="OFF-BI-10003476"/>
    <x v="1"/>
    <x v="8"/>
    <s v="Avery Metallic Poly Binders"/>
    <x v="988"/>
    <n v="4"/>
    <n v="0"/>
    <n v="11.0016"/>
    <s v="Profit"/>
    <s v="US"/>
    <x v="1"/>
    <x v="8"/>
  </r>
  <r>
    <n v="4907"/>
    <s v="US-2014-146353"/>
    <d v="2014-10-14T00:00:00"/>
    <x v="36"/>
    <s v="Second Class"/>
    <s v="JE-15610"/>
    <s v="Jim Epp"/>
    <x v="1"/>
    <s v="United States"/>
    <s v="Concord"/>
    <s v="New Hampshire"/>
    <n v="3301"/>
    <x v="3"/>
    <s v="OFF-ST-10001469"/>
    <x v="1"/>
    <x v="4"/>
    <s v="Fellowes Bankers Box Recycled Super Stor/Drawer"/>
    <x v="3535"/>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x v="921"/>
    <n v="8"/>
    <n v="0.7"/>
    <n v="-8.6592000000000002"/>
    <s v="Loss"/>
    <s v="CA"/>
    <x v="0"/>
    <x v="8"/>
  </r>
  <r>
    <n v="4909"/>
    <s v="CA-2014-133809"/>
    <d v="2014-11-18T00:00:00"/>
    <x v="788"/>
    <s v="Second Class"/>
    <s v="MS-17530"/>
    <s v="MaryBeth Skach"/>
    <x v="0"/>
    <s v="United States"/>
    <s v="Fairfield"/>
    <s v="Ohio"/>
    <n v="45014"/>
    <x v="3"/>
    <s v="TEC-PH-10004875"/>
    <x v="2"/>
    <x v="7"/>
    <s v="PNY Rapid USB Car Charger - Black"/>
    <x v="3536"/>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x v="823"/>
    <n v="3"/>
    <n v="0.2"/>
    <n v="6.6467999999999998"/>
    <s v="Profit"/>
    <s v="CA"/>
    <x v="0"/>
    <x v="12"/>
  </r>
  <r>
    <n v="4911"/>
    <s v="CA-2017-127306"/>
    <d v="2017-01-14T00:00:00"/>
    <x v="827"/>
    <s v="Standard Class"/>
    <s v="BH-11710"/>
    <s v="Brosina Hoffman"/>
    <x v="0"/>
    <s v="United States"/>
    <s v="Johnson City"/>
    <s v="Tennessee"/>
    <n v="37604"/>
    <x v="0"/>
    <s v="OFF-PA-10000019"/>
    <x v="1"/>
    <x v="10"/>
    <s v="Xerox 1931"/>
    <x v="1566"/>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x v="1752"/>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x v="353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x v="353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x v="3539"/>
    <n v="2"/>
    <n v="0"/>
    <n v="10.4284"/>
    <s v="Profit"/>
    <s v="CA"/>
    <x v="0"/>
    <x v="6"/>
  </r>
  <r>
    <n v="4916"/>
    <s v="CA-2015-161830"/>
    <d v="2015-09-24T00:00:00"/>
    <x v="1068"/>
    <s v="Second Class"/>
    <s v="ME-17725"/>
    <s v="Max Engle"/>
    <x v="0"/>
    <s v="United States"/>
    <s v="Seattle"/>
    <s v="Washington"/>
    <n v="98105"/>
    <x v="1"/>
    <s v="OFF-BI-10001097"/>
    <x v="1"/>
    <x v="8"/>
    <s v="Avery Hole Reinforcements"/>
    <x v="475"/>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x v="3540"/>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x v="277"/>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x v="2093"/>
    <n v="3"/>
    <n v="0"/>
    <n v="38.266800000000003"/>
    <s v="Profit"/>
    <s v="CA"/>
    <x v="0"/>
    <x v="0"/>
  </r>
  <r>
    <n v="4920"/>
    <s v="CA-2016-160304"/>
    <d v="2016-01-02T00:00:00"/>
    <x v="341"/>
    <s v="Standard Class"/>
    <s v="BM-11575"/>
    <s v="Brendan Murry"/>
    <x v="1"/>
    <s v="United States"/>
    <s v="Gaithersburg"/>
    <s v="Maryland"/>
    <n v="20877"/>
    <x v="3"/>
    <s v="TEC-PH-10000455"/>
    <x v="2"/>
    <x v="7"/>
    <s v="GE 30522EE2"/>
    <x v="3541"/>
    <n v="2"/>
    <n v="0"/>
    <n v="67.274199999999993"/>
    <s v="Profit"/>
    <s v="CA"/>
    <x v="0"/>
    <x v="7"/>
  </r>
  <r>
    <n v="4921"/>
    <s v="CA-2017-101728"/>
    <d v="2017-08-19T00:00:00"/>
    <x v="176"/>
    <s v="Standard Class"/>
    <s v="SC-20575"/>
    <s v="Sonia Cooley"/>
    <x v="0"/>
    <s v="United States"/>
    <s v="Chicago"/>
    <s v="Illinois"/>
    <n v="60653"/>
    <x v="2"/>
    <s v="OFF-BI-10002393"/>
    <x v="1"/>
    <x v="8"/>
    <s v="Binder Posts"/>
    <x v="3327"/>
    <n v="2"/>
    <n v="0.8"/>
    <n v="-3.9032"/>
    <s v="Loss"/>
    <s v="CA"/>
    <x v="0"/>
    <x v="8"/>
  </r>
  <r>
    <n v="4922"/>
    <s v="CA-2017-114055"/>
    <d v="2017-12-25T00:00:00"/>
    <x v="168"/>
    <s v="Second Class"/>
    <s v="MH-18115"/>
    <s v="Mick Hernandez"/>
    <x v="2"/>
    <s v="United States"/>
    <s v="Huntsville"/>
    <s v="Alabama"/>
    <n v="35810"/>
    <x v="0"/>
    <s v="OFF-PA-10004381"/>
    <x v="1"/>
    <x v="10"/>
    <s v="14-7/8 x 11 Blue Bar Computer Printout Paper"/>
    <x v="3542"/>
    <n v="2"/>
    <n v="0"/>
    <n v="46.118400000000001"/>
    <s v="Profit"/>
    <s v="CA"/>
    <x v="0"/>
    <x v="10"/>
  </r>
  <r>
    <n v="4923"/>
    <s v="CA-2017-114055"/>
    <d v="2017-12-25T00:00:00"/>
    <x v="168"/>
    <s v="Second Class"/>
    <s v="MH-18115"/>
    <s v="Mick Hernandez"/>
    <x v="2"/>
    <s v="United States"/>
    <s v="Huntsville"/>
    <s v="Alabama"/>
    <n v="35810"/>
    <x v="0"/>
    <s v="OFF-FA-10003059"/>
    <x v="1"/>
    <x v="13"/>
    <s v="Assorted Color Push Pins"/>
    <x v="3543"/>
    <n v="2"/>
    <n v="0"/>
    <n v="1.1946000000000001"/>
    <s v="Profit"/>
    <s v="CA"/>
    <x v="0"/>
    <x v="13"/>
  </r>
  <r>
    <n v="4924"/>
    <s v="CA-2017-114055"/>
    <d v="2017-12-25T00:00:00"/>
    <x v="168"/>
    <s v="Second Class"/>
    <s v="MH-18115"/>
    <s v="Mick Hernandez"/>
    <x v="2"/>
    <s v="United States"/>
    <s v="Huntsville"/>
    <s v="Alabama"/>
    <n v="35810"/>
    <x v="0"/>
    <s v="OFF-PA-10000994"/>
    <x v="1"/>
    <x v="10"/>
    <s v="Xerox 1915"/>
    <x v="265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x v="3377"/>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x v="3544"/>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x v="3545"/>
    <n v="1"/>
    <n v="0.5"/>
    <n v="-67.543499999999995"/>
    <s v="Loss"/>
    <s v="CA"/>
    <x v="0"/>
    <x v="3"/>
  </r>
  <r>
    <n v="4928"/>
    <s v="CA-2017-143245"/>
    <d v="2017-12-01T00:00:00"/>
    <x v="792"/>
    <s v="Standard Class"/>
    <s v="AD-10180"/>
    <s v="Alan Dominguez"/>
    <x v="2"/>
    <s v="United States"/>
    <s v="Fairfield"/>
    <s v="Connecticut"/>
    <n v="6824"/>
    <x v="3"/>
    <s v="OFF-PA-10001972"/>
    <x v="1"/>
    <x v="10"/>
    <s v="Xerox 214"/>
    <x v="537"/>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x v="3546"/>
    <n v="3"/>
    <n v="0"/>
    <n v="251.202"/>
    <s v="Profit"/>
    <s v="CA"/>
    <x v="0"/>
    <x v="1"/>
  </r>
  <r>
    <n v="4930"/>
    <s v="US-2014-138828"/>
    <d v="2014-09-02T00:00:00"/>
    <x v="1099"/>
    <s v="First Class"/>
    <s v="KD-16345"/>
    <s v="Katherine Ducich"/>
    <x v="0"/>
    <s v="United States"/>
    <s v="New York City"/>
    <s v="New York"/>
    <n v="10009"/>
    <x v="3"/>
    <s v="OFF-AR-10000658"/>
    <x v="1"/>
    <x v="6"/>
    <s v="Newell 324"/>
    <x v="2444"/>
    <n v="5"/>
    <n v="0"/>
    <n v="16.170000000000002"/>
    <s v="Profit"/>
    <s v="US"/>
    <x v="1"/>
    <x v="6"/>
  </r>
  <r>
    <n v="4931"/>
    <s v="US-2014-138828"/>
    <d v="2014-09-02T00:00:00"/>
    <x v="1099"/>
    <s v="First Class"/>
    <s v="KD-16345"/>
    <s v="Katherine Ducich"/>
    <x v="0"/>
    <s v="United States"/>
    <s v="New York City"/>
    <s v="New York"/>
    <n v="10009"/>
    <x v="3"/>
    <s v="OFF-PA-10000349"/>
    <x v="1"/>
    <x v="10"/>
    <s v="Easy-staple paper"/>
    <x v="1801"/>
    <n v="3"/>
    <n v="0"/>
    <n v="7.0217999999999998"/>
    <s v="Profit"/>
    <s v="US"/>
    <x v="1"/>
    <x v="10"/>
  </r>
  <r>
    <n v="4932"/>
    <s v="CA-2017-143651"/>
    <d v="2017-03-25T00:00:00"/>
    <x v="922"/>
    <s v="Standard Class"/>
    <s v="FM-14215"/>
    <s v="Filia McAdams"/>
    <x v="1"/>
    <s v="United States"/>
    <s v="Seattle"/>
    <s v="Washington"/>
    <n v="98103"/>
    <x v="1"/>
    <s v="OFF-AR-10001446"/>
    <x v="1"/>
    <x v="6"/>
    <s v="Newell 309"/>
    <x v="789"/>
    <n v="2"/>
    <n v="0"/>
    <n v="6.93"/>
    <s v="Profit"/>
    <s v="CA"/>
    <x v="0"/>
    <x v="6"/>
  </r>
  <r>
    <n v="4933"/>
    <s v="CA-2015-106978"/>
    <d v="2015-09-28T00:00:00"/>
    <x v="1100"/>
    <s v="Standard Class"/>
    <s v="ZC-21910"/>
    <s v="Zuschuss Carroll"/>
    <x v="0"/>
    <s v="United States"/>
    <s v="Aurora"/>
    <s v="Colorado"/>
    <n v="80013"/>
    <x v="1"/>
    <s v="OFF-EN-10004483"/>
    <x v="1"/>
    <x v="12"/>
    <s v="#10 White Business Envelopes,4 1/8 x 9 1/2"/>
    <x v="3547"/>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x v="879"/>
    <n v="2"/>
    <n v="0.7"/>
    <n v="-0.79200000000000004"/>
    <s v="Loss"/>
    <s v="CA"/>
    <x v="0"/>
    <x v="8"/>
  </r>
  <r>
    <n v="4935"/>
    <s v="CA-2015-106978"/>
    <d v="2015-09-28T00:00:00"/>
    <x v="1100"/>
    <s v="Standard Class"/>
    <s v="ZC-21910"/>
    <s v="Zuschuss Carroll"/>
    <x v="0"/>
    <s v="United States"/>
    <s v="Aurora"/>
    <s v="Colorado"/>
    <n v="80013"/>
    <x v="1"/>
    <s v="OFF-FA-10003021"/>
    <x v="1"/>
    <x v="13"/>
    <s v="Staples"/>
    <x v="3548"/>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x v="3549"/>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x v="3550"/>
    <n v="7"/>
    <n v="0"/>
    <n v="15.5204"/>
    <s v="Profit"/>
    <s v="CA"/>
    <x v="0"/>
    <x v="8"/>
  </r>
  <r>
    <n v="4938"/>
    <s v="CA-2014-157147"/>
    <d v="2014-01-13T00:00:00"/>
    <x v="385"/>
    <s v="Standard Class"/>
    <s v="BD-11605"/>
    <s v="Brian Dahlen"/>
    <x v="0"/>
    <s v="United States"/>
    <s v="San Francisco"/>
    <s v="California"/>
    <n v="94109"/>
    <x v="1"/>
    <s v="OFF-ST-10000078"/>
    <x v="1"/>
    <x v="4"/>
    <s v="Tennsco 6- and 18-Compartment Lockers"/>
    <x v="2184"/>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x v="3551"/>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x v="18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x v="3552"/>
    <n v="9"/>
    <n v="0"/>
    <n v="266.4522"/>
    <s v="Profit"/>
    <s v="CA"/>
    <x v="0"/>
    <x v="1"/>
  </r>
  <r>
    <n v="4942"/>
    <s v="CA-2015-156482"/>
    <d v="2015-02-06T00:00:00"/>
    <x v="95"/>
    <s v="Standard Class"/>
    <s v="IL-15100"/>
    <s v="Ivan Liston"/>
    <x v="0"/>
    <s v="United States"/>
    <s v="Wilmington"/>
    <s v="Delaware"/>
    <n v="19805"/>
    <x v="3"/>
    <s v="FUR-BO-10002598"/>
    <x v="0"/>
    <x v="0"/>
    <s v="Hon Metal Bookcases, Putty"/>
    <x v="510"/>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x v="1093"/>
    <n v="2"/>
    <n v="0"/>
    <n v="1.7607999999999999"/>
    <s v="Profit"/>
    <s v="CA"/>
    <x v="0"/>
    <x v="6"/>
  </r>
  <r>
    <n v="4944"/>
    <s v="CA-2017-106782"/>
    <d v="2017-12-21T00:00:00"/>
    <x v="63"/>
    <s v="Standard Class"/>
    <s v="LP-17095"/>
    <s v="Liz Preis"/>
    <x v="0"/>
    <s v="United States"/>
    <s v="Lafayette"/>
    <s v="Indiana"/>
    <n v="47905"/>
    <x v="2"/>
    <s v="OFF-ST-10004459"/>
    <x v="1"/>
    <x v="4"/>
    <s v="Tennsco Single-Tier Lockers"/>
    <x v="2545"/>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x v="3542"/>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x v="2582"/>
    <n v="2"/>
    <n v="0.2"/>
    <n v="3.9420000000000002"/>
    <s v="Profit"/>
    <s v="CA"/>
    <x v="0"/>
    <x v="8"/>
  </r>
  <r>
    <n v="4947"/>
    <s v="CA-2016-151372"/>
    <d v="2016-09-05T00:00:00"/>
    <x v="479"/>
    <s v="First Class"/>
    <s v="JH-15985"/>
    <s v="Joseph Holt"/>
    <x v="0"/>
    <s v="United States"/>
    <s v="Redondo Beach"/>
    <s v="California"/>
    <n v="90278"/>
    <x v="1"/>
    <s v="OFF-FA-10000304"/>
    <x v="1"/>
    <x v="13"/>
    <s v="Advantus Push Pins"/>
    <x v="1001"/>
    <n v="2"/>
    <n v="0"/>
    <n v="1.7876000000000001"/>
    <s v="Profit"/>
    <s v="CA"/>
    <x v="0"/>
    <x v="13"/>
  </r>
  <r>
    <n v="4948"/>
    <s v="CA-2014-102085"/>
    <d v="2014-10-04T00:00:00"/>
    <x v="1096"/>
    <s v="Standard Class"/>
    <s v="JD-16015"/>
    <s v="Joy Daniels"/>
    <x v="0"/>
    <s v="United States"/>
    <s v="Seattle"/>
    <s v="Washington"/>
    <n v="98115"/>
    <x v="1"/>
    <s v="OFF-LA-10002475"/>
    <x v="1"/>
    <x v="2"/>
    <s v="Avery 519"/>
    <x v="3119"/>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x v="3553"/>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x v="605"/>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x v="2122"/>
    <n v="3"/>
    <n v="0"/>
    <n v="5.2164000000000001"/>
    <s v="Profit"/>
    <s v="CA"/>
    <x v="0"/>
    <x v="6"/>
  </r>
  <r>
    <n v="4952"/>
    <s v="CA-2015-144190"/>
    <d v="2015-06-09T00:00:00"/>
    <x v="1102"/>
    <s v="Standard Class"/>
    <s v="NC-18415"/>
    <s v="Nathan Cano"/>
    <x v="0"/>
    <s v="United States"/>
    <s v="Royal Oak"/>
    <s v="Michigan"/>
    <n v="48073"/>
    <x v="2"/>
    <s v="OFF-PA-10000304"/>
    <x v="1"/>
    <x v="10"/>
    <s v="Xerox 1995"/>
    <x v="91"/>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x v="3554"/>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x v="3555"/>
    <n v="2"/>
    <n v="0"/>
    <n v="2.577"/>
    <s v="Profit"/>
    <s v="CA"/>
    <x v="0"/>
    <x v="7"/>
  </r>
  <r>
    <n v="4955"/>
    <s v="CA-2014-160262"/>
    <d v="2014-06-09T00:00:00"/>
    <x v="200"/>
    <s v="Second Class"/>
    <s v="TS-21205"/>
    <s v="Thomas Seio"/>
    <x v="1"/>
    <s v="United States"/>
    <s v="North Las Vegas"/>
    <s v="Nevada"/>
    <n v="89031"/>
    <x v="1"/>
    <s v="OFF-AR-10002335"/>
    <x v="1"/>
    <x v="6"/>
    <s v="DIXON Oriole Pencils"/>
    <x v="3556"/>
    <n v="7"/>
    <n v="0"/>
    <n v="4.6955999999999998"/>
    <s v="Profit"/>
    <s v="CA"/>
    <x v="0"/>
    <x v="6"/>
  </r>
  <r>
    <n v="4956"/>
    <s v="CA-2014-160262"/>
    <d v="2014-06-09T00:00:00"/>
    <x v="200"/>
    <s v="Second Class"/>
    <s v="TS-21205"/>
    <s v="Thomas Seio"/>
    <x v="1"/>
    <s v="United States"/>
    <s v="North Las Vegas"/>
    <s v="Nevada"/>
    <n v="89031"/>
    <x v="1"/>
    <s v="OFF-PA-10003641"/>
    <x v="1"/>
    <x v="10"/>
    <s v="Xerox 1909"/>
    <x v="120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x v="3557"/>
    <n v="2"/>
    <n v="0"/>
    <n v="14.212"/>
    <s v="Profit"/>
    <s v="CA"/>
    <x v="0"/>
    <x v="5"/>
  </r>
  <r>
    <n v="4958"/>
    <s v="CA-2015-127607"/>
    <d v="2015-03-20T00:00:00"/>
    <x v="211"/>
    <s v="Standard Class"/>
    <s v="JK-15730"/>
    <s v="Joe Kamberova"/>
    <x v="0"/>
    <s v="United States"/>
    <s v="Carrollton"/>
    <s v="Texas"/>
    <n v="75007"/>
    <x v="2"/>
    <s v="OFF-BI-10001308"/>
    <x v="1"/>
    <x v="8"/>
    <s v="GBC Standard Plastic Binding Systems' Combs"/>
    <x v="3558"/>
    <n v="2"/>
    <n v="0.8"/>
    <n v="-4.3959999999999999"/>
    <s v="Loss"/>
    <s v="CA"/>
    <x v="0"/>
    <x v="8"/>
  </r>
  <r>
    <n v="4959"/>
    <s v="CA-2015-127607"/>
    <d v="2015-03-20T00:00:00"/>
    <x v="211"/>
    <s v="Standard Class"/>
    <s v="JK-15730"/>
    <s v="Joe Kamberova"/>
    <x v="0"/>
    <s v="United States"/>
    <s v="Carrollton"/>
    <s v="Texas"/>
    <n v="75007"/>
    <x v="2"/>
    <s v="OFF-FA-10003485"/>
    <x v="1"/>
    <x v="13"/>
    <s v="Staples"/>
    <x v="3559"/>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x v="3560"/>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x v="3561"/>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x v="3562"/>
    <n v="1"/>
    <n v="0.2"/>
    <n v="5.4801000000000002"/>
    <s v="Profit"/>
    <s v="CA"/>
    <x v="0"/>
    <x v="1"/>
  </r>
  <r>
    <n v="4963"/>
    <s v="CA-2014-156587"/>
    <d v="2014-03-07T00:00:00"/>
    <x v="448"/>
    <s v="First Class"/>
    <s v="AB-10015"/>
    <s v="Aaron Bergman"/>
    <x v="0"/>
    <s v="United States"/>
    <s v="Seattle"/>
    <s v="Washington"/>
    <n v="98103"/>
    <x v="1"/>
    <s v="OFF-AR-10001427"/>
    <x v="1"/>
    <x v="6"/>
    <s v="Newell 330"/>
    <x v="1444"/>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x v="420"/>
    <n v="3"/>
    <n v="0"/>
    <n v="4.8587999999999996"/>
    <s v="Profit"/>
    <s v="CA"/>
    <x v="0"/>
    <x v="4"/>
  </r>
  <r>
    <n v="4965"/>
    <s v="CA-2016-141180"/>
    <d v="2016-05-15T00:00:00"/>
    <x v="1088"/>
    <s v="Second Class"/>
    <s v="DP-13000"/>
    <s v="Darren Powers"/>
    <x v="0"/>
    <s v="United States"/>
    <s v="Fort Lauderdale"/>
    <s v="Florida"/>
    <n v="33311"/>
    <x v="0"/>
    <s v="OFF-BI-10000301"/>
    <x v="1"/>
    <x v="8"/>
    <s v="GBC Instant Report Kit"/>
    <x v="3563"/>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x v="3564"/>
    <n v="4"/>
    <n v="0.2"/>
    <n v="58.38"/>
    <s v="Profit"/>
    <s v="CA"/>
    <x v="0"/>
    <x v="7"/>
  </r>
  <r>
    <n v="4967"/>
    <s v="CA-2015-122406"/>
    <d v="2015-08-02T00:00:00"/>
    <x v="1103"/>
    <s v="Second Class"/>
    <s v="BE-11455"/>
    <s v="Brad Eason"/>
    <x v="2"/>
    <s v="United States"/>
    <s v="Providence"/>
    <s v="Rhode Island"/>
    <n v="2908"/>
    <x v="3"/>
    <s v="TEC-PH-10001527"/>
    <x v="2"/>
    <x v="7"/>
    <s v="Plantronics MX500i Earset"/>
    <x v="356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x v="3566"/>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x v="1636"/>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x v="3567"/>
    <n v="1"/>
    <n v="0"/>
    <n v="15.5372"/>
    <s v="Profit"/>
    <s v="CA"/>
    <x v="0"/>
    <x v="1"/>
  </r>
  <r>
    <n v="4971"/>
    <s v="US-2016-153815"/>
    <d v="2016-11-06T00:00:00"/>
    <x v="333"/>
    <s v="First Class"/>
    <s v="KL-16555"/>
    <s v="Kelly Lampkin"/>
    <x v="1"/>
    <s v="United States"/>
    <s v="Jacksonville"/>
    <s v="Florida"/>
    <n v="32216"/>
    <x v="0"/>
    <s v="FUR-CH-10000513"/>
    <x v="0"/>
    <x v="1"/>
    <s v="High-Back Leather Manager's Chair"/>
    <x v="3568"/>
    <n v="2"/>
    <n v="0.2"/>
    <n v="-28.597799999999999"/>
    <s v="Loss"/>
    <s v="US"/>
    <x v="1"/>
    <x v="1"/>
  </r>
  <r>
    <n v="4972"/>
    <s v="US-2016-153815"/>
    <d v="2016-11-06T00:00:00"/>
    <x v="333"/>
    <s v="First Class"/>
    <s v="KL-16555"/>
    <s v="Kelly Lampkin"/>
    <x v="1"/>
    <s v="United States"/>
    <s v="Jacksonville"/>
    <s v="Florida"/>
    <n v="32216"/>
    <x v="0"/>
    <s v="OFF-PA-10002421"/>
    <x v="1"/>
    <x v="10"/>
    <s v="Embossed Ink Jet Note Cards"/>
    <x v="3569"/>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x v="3570"/>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x v="1638"/>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x v="3571"/>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x v="357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x v="788"/>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x v="1299"/>
    <n v="2"/>
    <n v="0.2"/>
    <n v="2.3408000000000002"/>
    <s v="Profit"/>
    <s v="CA"/>
    <x v="0"/>
    <x v="8"/>
  </r>
  <r>
    <n v="4979"/>
    <s v="CA-2015-165050"/>
    <d v="2015-12-07T00:00:00"/>
    <x v="234"/>
    <s v="First Class"/>
    <s v="AH-10210"/>
    <s v="Alan Hwang"/>
    <x v="0"/>
    <s v="United States"/>
    <s v="New York City"/>
    <s v="New York"/>
    <n v="10024"/>
    <x v="3"/>
    <s v="TEC-PH-10001336"/>
    <x v="2"/>
    <x v="7"/>
    <s v="Digium D40 VoIP phone"/>
    <x v="3573"/>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x v="3574"/>
    <n v="3"/>
    <n v="0.2"/>
    <n v="1.5426"/>
    <s v="Profit"/>
    <s v="US"/>
    <x v="1"/>
    <x v="14"/>
  </r>
  <r>
    <n v="4981"/>
    <s v="US-2016-131114"/>
    <d v="2016-12-09T00:00:00"/>
    <x v="10"/>
    <s v="Second Class"/>
    <s v="RW-19630"/>
    <s v="Rob Williams"/>
    <x v="1"/>
    <s v="United States"/>
    <s v="Chicago"/>
    <s v="Illinois"/>
    <n v="60610"/>
    <x v="2"/>
    <s v="OFF-AP-10003971"/>
    <x v="1"/>
    <x v="9"/>
    <s v="Belkin 6 Outlet Metallic Surge Strip"/>
    <x v="3575"/>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x v="2160"/>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x v="3576"/>
    <n v="2"/>
    <n v="0"/>
    <n v="2.4011999999999998"/>
    <s v="Profit"/>
    <s v="CA"/>
    <x v="0"/>
    <x v="2"/>
  </r>
  <r>
    <n v="4984"/>
    <s v="CA-2016-109925"/>
    <d v="2016-11-06T00:00:00"/>
    <x v="54"/>
    <s v="Second Class"/>
    <s v="IM-15070"/>
    <s v="Irene Maddox"/>
    <x v="0"/>
    <s v="United States"/>
    <s v="San Diego"/>
    <s v="California"/>
    <n v="92105"/>
    <x v="1"/>
    <s v="OFF-ST-10003442"/>
    <x v="1"/>
    <x v="4"/>
    <s v="Eldon Portable Mobile Manager"/>
    <x v="3577"/>
    <n v="3"/>
    <n v="0"/>
    <n v="22.9068"/>
    <s v="Profit"/>
    <s v="CA"/>
    <x v="0"/>
    <x v="4"/>
  </r>
  <r>
    <n v="4985"/>
    <s v="CA-2015-160696"/>
    <d v="2015-09-06T00:00:00"/>
    <x v="1104"/>
    <s v="Standard Class"/>
    <s v="CK-12760"/>
    <s v="Cyma Kinney"/>
    <x v="1"/>
    <s v="United States"/>
    <s v="Nashville"/>
    <s v="Tennessee"/>
    <n v="37211"/>
    <x v="0"/>
    <s v="OFF-FA-10003059"/>
    <x v="1"/>
    <x v="13"/>
    <s v="Assorted Color Push Pins"/>
    <x v="3578"/>
    <n v="5"/>
    <n v="0.2"/>
    <n v="1.1765000000000001"/>
    <s v="Profit"/>
    <s v="CA"/>
    <x v="0"/>
    <x v="13"/>
  </r>
  <r>
    <n v="4986"/>
    <s v="CA-2014-125171"/>
    <d v="2014-09-03T00:00:00"/>
    <x v="1099"/>
    <s v="Same Day"/>
    <s v="AG-10390"/>
    <s v="Allen Goldenen"/>
    <x v="0"/>
    <s v="United States"/>
    <s v="New York City"/>
    <s v="New York"/>
    <n v="10009"/>
    <x v="3"/>
    <s v="OFF-LA-10001175"/>
    <x v="1"/>
    <x v="2"/>
    <s v="Avery 514"/>
    <x v="928"/>
    <n v="5"/>
    <n v="0"/>
    <n v="7.056"/>
    <s v="Profit"/>
    <s v="CA"/>
    <x v="0"/>
    <x v="2"/>
  </r>
  <r>
    <n v="4987"/>
    <s v="CA-2016-149279"/>
    <d v="2016-04-24T00:00:00"/>
    <x v="145"/>
    <s v="Standard Class"/>
    <s v="CL-12700"/>
    <s v="Craig Leslie"/>
    <x v="2"/>
    <s v="United States"/>
    <s v="Colorado Springs"/>
    <s v="Colorado"/>
    <n v="80906"/>
    <x v="1"/>
    <s v="OFF-PA-10003441"/>
    <x v="1"/>
    <x v="10"/>
    <s v="Xerox 226"/>
    <x v="12"/>
    <n v="3"/>
    <n v="0.2"/>
    <n v="5.4432"/>
    <s v="Profit"/>
    <s v="CA"/>
    <x v="0"/>
    <x v="10"/>
  </r>
  <r>
    <n v="4988"/>
    <s v="CA-2016-149279"/>
    <d v="2016-04-24T00:00:00"/>
    <x v="145"/>
    <s v="Standard Class"/>
    <s v="CL-12700"/>
    <s v="Craig Leslie"/>
    <x v="2"/>
    <s v="United States"/>
    <s v="Colorado Springs"/>
    <s v="Colorado"/>
    <n v="80906"/>
    <x v="1"/>
    <s v="FUR-CH-10004287"/>
    <x v="0"/>
    <x v="1"/>
    <s v="SAFCO Arco Folding Chair"/>
    <x v="3579"/>
    <n v="6"/>
    <n v="0.2"/>
    <n v="149.148"/>
    <s v="Profit"/>
    <s v="CA"/>
    <x v="0"/>
    <x v="1"/>
  </r>
  <r>
    <n v="4989"/>
    <s v="CA-2016-149279"/>
    <d v="2016-04-24T00:00:00"/>
    <x v="145"/>
    <s v="Standard Class"/>
    <s v="CL-12700"/>
    <s v="Craig Leslie"/>
    <x v="2"/>
    <s v="United States"/>
    <s v="Colorado Springs"/>
    <s v="Colorado"/>
    <n v="80906"/>
    <x v="1"/>
    <s v="OFF-BI-10004040"/>
    <x v="1"/>
    <x v="8"/>
    <s v="Wilson Jones Impact Binders"/>
    <x v="3580"/>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x v="405"/>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x v="3581"/>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x v="3582"/>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x v="3583"/>
    <n v="8"/>
    <n v="0.2"/>
    <n v="18.878399999999999"/>
    <s v="Profit"/>
    <s v="CA"/>
    <x v="0"/>
    <x v="12"/>
  </r>
  <r>
    <n v="4994"/>
    <s v="CA-2015-153038"/>
    <d v="2015-12-18T00:00:00"/>
    <x v="603"/>
    <s v="Standard Class"/>
    <s v="RB-19645"/>
    <s v="Robert Barroso"/>
    <x v="1"/>
    <s v="United States"/>
    <s v="Memphis"/>
    <s v="Tennessee"/>
    <n v="38109"/>
    <x v="0"/>
    <s v="OFF-LA-10004008"/>
    <x v="1"/>
    <x v="2"/>
    <s v="Avery 507"/>
    <x v="3584"/>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x v="2308"/>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x v="3585"/>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x v="3586"/>
    <n v="1"/>
    <n v="0.2"/>
    <n v="3.6587999999999998"/>
    <s v="Profit"/>
    <s v="CA"/>
    <x v="0"/>
    <x v="9"/>
  </r>
  <r>
    <n v="4998"/>
    <s v="CA-2017-155824"/>
    <d v="2017-03-10T00:00:00"/>
    <x v="1097"/>
    <s v="Standard Class"/>
    <s v="KS-16300"/>
    <s v="Karen Seio"/>
    <x v="1"/>
    <s v="United States"/>
    <s v="Raleigh"/>
    <s v="North Carolina"/>
    <n v="27604"/>
    <x v="0"/>
    <s v="OFF-BI-10000014"/>
    <x v="1"/>
    <x v="8"/>
    <s v="Heavy-Duty E-Z-D Binders"/>
    <x v="3587"/>
    <n v="4"/>
    <n v="0.7"/>
    <n v="-10.0372"/>
    <s v="Loss"/>
    <s v="CA"/>
    <x v="0"/>
    <x v="8"/>
  </r>
  <r>
    <n v="4999"/>
    <s v="CA-2016-129238"/>
    <d v="2016-01-31T00:00:00"/>
    <x v="1106"/>
    <s v="Standard Class"/>
    <s v="SC-20050"/>
    <s v="Sample Company A"/>
    <x v="2"/>
    <s v="United States"/>
    <s v="Los Angeles"/>
    <s v="California"/>
    <n v="90045"/>
    <x v="1"/>
    <s v="TEC-PH-10004120"/>
    <x v="2"/>
    <x v="7"/>
    <s v="AT&amp;T 1080 Phone"/>
    <x v="3588"/>
    <n v="1"/>
    <n v="0.2"/>
    <n v="8.2194000000000003"/>
    <s v="Profit"/>
    <s v="CA"/>
    <x v="0"/>
    <x v="7"/>
  </r>
  <r>
    <n v="5000"/>
    <s v="CA-2016-129238"/>
    <d v="2016-01-31T00:00:00"/>
    <x v="1106"/>
    <s v="Standard Class"/>
    <s v="SC-20050"/>
    <s v="Sample Company A"/>
    <x v="2"/>
    <s v="United States"/>
    <s v="Los Angeles"/>
    <s v="California"/>
    <n v="90045"/>
    <x v="1"/>
    <s v="OFF-PA-10002764"/>
    <x v="1"/>
    <x v="10"/>
    <s v="Easy-staple paper"/>
    <x v="3589"/>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x v="3590"/>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x v="1667"/>
    <n v="5"/>
    <n v="0"/>
    <n v="20.155000000000001"/>
    <s v="Profit"/>
    <s v="CA"/>
    <x v="0"/>
    <x v="14"/>
  </r>
  <r>
    <n v="5003"/>
    <s v="CA-2016-136126"/>
    <d v="2016-05-24T00:00:00"/>
    <x v="308"/>
    <s v="Same Day"/>
    <s v="EH-14125"/>
    <s v="Eugene Hildebrand"/>
    <x v="2"/>
    <s v="United States"/>
    <s v="Newport News"/>
    <s v="Virginia"/>
    <n v="23602"/>
    <x v="0"/>
    <s v="OFF-PA-10004327"/>
    <x v="1"/>
    <x v="10"/>
    <s v="Xerox 1911"/>
    <x v="873"/>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x v="232"/>
    <n v="2"/>
    <n v="0"/>
    <n v="5.0688000000000004"/>
    <s v="Profit"/>
    <s v="CA"/>
    <x v="0"/>
    <x v="10"/>
  </r>
  <r>
    <n v="5005"/>
    <s v="CA-2014-156006"/>
    <d v="2014-04-30T00:00:00"/>
    <x v="1108"/>
    <s v="Second Class"/>
    <s v="TM-21010"/>
    <s v="Tamara Manning"/>
    <x v="0"/>
    <s v="United States"/>
    <s v="Jackson"/>
    <s v="Mississippi"/>
    <n v="39212"/>
    <x v="0"/>
    <s v="TEC-AC-10002550"/>
    <x v="2"/>
    <x v="11"/>
    <s v="Maxell 4.7GB DVD-RW 3/Pack"/>
    <x v="3591"/>
    <n v="3"/>
    <n v="0"/>
    <n v="16.2486"/>
    <s v="Profit"/>
    <s v="CA"/>
    <x v="0"/>
    <x v="11"/>
  </r>
  <r>
    <n v="5006"/>
    <s v="CA-2015-158659"/>
    <d v="2015-11-10T00:00:00"/>
    <x v="665"/>
    <s v="Second Class"/>
    <s v="SC-20695"/>
    <s v="Steve Chapman"/>
    <x v="1"/>
    <s v="United States"/>
    <s v="Richmond"/>
    <s v="Indiana"/>
    <n v="47374"/>
    <x v="2"/>
    <s v="OFF-ST-10003306"/>
    <x v="1"/>
    <x v="4"/>
    <s v="Letter Size Cart"/>
    <x v="409"/>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x v="3592"/>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x v="1444"/>
    <n v="3"/>
    <n v="0"/>
    <n v="3.0497999999999998"/>
    <s v="Profit"/>
    <s v="CA"/>
    <x v="0"/>
    <x v="4"/>
  </r>
  <r>
    <n v="5009"/>
    <s v="CA-2015-102876"/>
    <d v="2015-09-07T00:00:00"/>
    <x v="240"/>
    <s v="Standard Class"/>
    <s v="LR-17035"/>
    <s v="Lisa Ryan"/>
    <x v="1"/>
    <s v="United States"/>
    <s v="Philadelphia"/>
    <s v="Pennsylvania"/>
    <n v="19134"/>
    <x v="3"/>
    <s v="OFF-BI-10004781"/>
    <x v="1"/>
    <x v="8"/>
    <s v="GBC Wire Binding Strips"/>
    <x v="3593"/>
    <n v="1"/>
    <n v="0.7"/>
    <n v="-6.9828000000000001"/>
    <s v="Loss"/>
    <s v="CA"/>
    <x v="0"/>
    <x v="8"/>
  </r>
  <r>
    <n v="5010"/>
    <s v="CA-2015-102876"/>
    <d v="2015-09-07T00:00:00"/>
    <x v="240"/>
    <s v="Standard Class"/>
    <s v="LR-17035"/>
    <s v="Lisa Ryan"/>
    <x v="1"/>
    <s v="United States"/>
    <s v="Philadelphia"/>
    <s v="Pennsylvania"/>
    <n v="19134"/>
    <x v="3"/>
    <s v="TEC-PH-10002680"/>
    <x v="2"/>
    <x v="7"/>
    <s v="Samsung Galaxy Note 3"/>
    <x v="3594"/>
    <n v="6"/>
    <n v="0.4"/>
    <n v="-131.994"/>
    <s v="Loss"/>
    <s v="CA"/>
    <x v="0"/>
    <x v="7"/>
  </r>
  <r>
    <n v="5011"/>
    <s v="CA-2015-102876"/>
    <d v="2015-09-07T00:00:00"/>
    <x v="240"/>
    <s v="Standard Class"/>
    <s v="LR-17035"/>
    <s v="Lisa Ryan"/>
    <x v="1"/>
    <s v="United States"/>
    <s v="Philadelphia"/>
    <s v="Pennsylvania"/>
    <n v="19134"/>
    <x v="3"/>
    <s v="OFF-BI-10000848"/>
    <x v="1"/>
    <x v="8"/>
    <s v="Angle-D Ring Binders"/>
    <x v="3595"/>
    <n v="3"/>
    <n v="0.7"/>
    <n v="-3.9384000000000001"/>
    <s v="Loss"/>
    <s v="CA"/>
    <x v="0"/>
    <x v="8"/>
  </r>
  <r>
    <n v="5012"/>
    <s v="US-2017-139647"/>
    <d v="2017-05-11T00:00:00"/>
    <x v="1109"/>
    <s v="First Class"/>
    <s v="TS-21370"/>
    <s v="Todd Sumrall"/>
    <x v="1"/>
    <s v="United States"/>
    <s v="Phoenix"/>
    <s v="Arizona"/>
    <n v="85023"/>
    <x v="1"/>
    <s v="FUR-BO-10004467"/>
    <x v="0"/>
    <x v="0"/>
    <s v="Bestar Classic Bookcase"/>
    <x v="3596"/>
    <n v="7"/>
    <n v="0.7"/>
    <n v="-356.96429999999998"/>
    <s v="Loss"/>
    <s v="US"/>
    <x v="1"/>
    <x v="0"/>
  </r>
  <r>
    <n v="5013"/>
    <s v="US-2017-160465"/>
    <d v="2017-07-21T00:00:00"/>
    <x v="239"/>
    <s v="Standard Class"/>
    <s v="SW-20350"/>
    <s v="Sean Wendt"/>
    <x v="2"/>
    <s v="United States"/>
    <s v="Cleveland"/>
    <s v="Ohio"/>
    <n v="44105"/>
    <x v="3"/>
    <s v="OFF-BI-10001670"/>
    <x v="1"/>
    <x v="8"/>
    <s v="Vinyl Sectional Post Binders"/>
    <x v="3597"/>
    <n v="3"/>
    <n v="0.7"/>
    <n v="-22.62"/>
    <s v="Loss"/>
    <s v="US"/>
    <x v="1"/>
    <x v="8"/>
  </r>
  <r>
    <n v="5014"/>
    <s v="US-2017-160465"/>
    <d v="2017-07-21T00:00:00"/>
    <x v="239"/>
    <s v="Standard Class"/>
    <s v="SW-20350"/>
    <s v="Sean Wendt"/>
    <x v="2"/>
    <s v="United States"/>
    <s v="Cleveland"/>
    <s v="Ohio"/>
    <n v="44105"/>
    <x v="3"/>
    <s v="OFF-ST-10000136"/>
    <x v="1"/>
    <x v="4"/>
    <s v="Letter Size File"/>
    <x v="3598"/>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x v="35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x v="200"/>
    <n v="7"/>
    <n v="0.2"/>
    <n v="9.6712000000000007"/>
    <s v="Profit"/>
    <s v="CA"/>
    <x v="0"/>
    <x v="5"/>
  </r>
  <r>
    <n v="5017"/>
    <s v="CA-2014-153850"/>
    <d v="2014-11-24T00:00:00"/>
    <x v="695"/>
    <s v="Standard Class"/>
    <s v="TH-21100"/>
    <s v="Thea Hendricks"/>
    <x v="0"/>
    <s v="United States"/>
    <s v="Toledo"/>
    <s v="Ohio"/>
    <n v="43615"/>
    <x v="3"/>
    <s v="TEC-PH-10002584"/>
    <x v="2"/>
    <x v="7"/>
    <s v="Samsung Galaxy S4"/>
    <x v="3600"/>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x v="360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x v="3602"/>
    <n v="3"/>
    <n v="0"/>
    <n v="146.76929999999999"/>
    <s v="Profit"/>
    <s v="CA"/>
    <x v="0"/>
    <x v="11"/>
  </r>
  <r>
    <n v="5020"/>
    <s v="CA-2014-127558"/>
    <d v="2014-11-15T00:00:00"/>
    <x v="7"/>
    <s v="First Class"/>
    <s v="SS-20410"/>
    <s v="Shahid Shariari"/>
    <x v="0"/>
    <s v="United States"/>
    <s v="Los Angeles"/>
    <s v="California"/>
    <n v="90008"/>
    <x v="1"/>
    <s v="OFF-SU-10002537"/>
    <x v="1"/>
    <x v="14"/>
    <s v="Acme Box Cutter Scissors"/>
    <x v="3603"/>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x v="3604"/>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x v="3605"/>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x v="3602"/>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x v="3009"/>
    <n v="4"/>
    <n v="0"/>
    <n v="11.1776"/>
    <s v="Profit"/>
    <s v="CA"/>
    <x v="0"/>
    <x v="5"/>
  </r>
  <r>
    <n v="5025"/>
    <s v="US-2017-130953"/>
    <d v="2017-07-29T00:00:00"/>
    <x v="260"/>
    <s v="Standard Class"/>
    <s v="RF-19735"/>
    <s v="Roland Fjeld"/>
    <x v="0"/>
    <s v="United States"/>
    <s v="Oklahoma City"/>
    <s v="Oklahoma"/>
    <n v="73120"/>
    <x v="2"/>
    <s v="OFF-BI-10004828"/>
    <x v="1"/>
    <x v="8"/>
    <s v="GBC Poly Designer Binding Covers"/>
    <x v="334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x v="3606"/>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x v="1584"/>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x v="360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x v="1946"/>
    <n v="3"/>
    <n v="0.2"/>
    <n v="53.994599999999998"/>
    <s v="Profit"/>
    <s v="CA"/>
    <x v="0"/>
    <x v="11"/>
  </r>
  <r>
    <n v="5030"/>
    <s v="CA-2017-139304"/>
    <d v="2017-01-29T00:00:00"/>
    <x v="985"/>
    <s v="Standard Class"/>
    <s v="VG-21790"/>
    <s v="Vivek Gonzalez"/>
    <x v="0"/>
    <s v="United States"/>
    <s v="San Francisco"/>
    <s v="California"/>
    <n v="94109"/>
    <x v="1"/>
    <s v="OFF-AR-10001216"/>
    <x v="1"/>
    <x v="6"/>
    <s v="Newell 339"/>
    <x v="480"/>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x v="3608"/>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x v="470"/>
    <n v="8"/>
    <n v="0.2"/>
    <n v="40.370399999999997"/>
    <s v="Profit"/>
    <s v="CA"/>
    <x v="0"/>
    <x v="8"/>
  </r>
  <r>
    <n v="5033"/>
    <s v="CA-2016-155166"/>
    <d v="2016-12-26T00:00:00"/>
    <x v="771"/>
    <s v="Standard Class"/>
    <s v="BB-11545"/>
    <s v="Brenda Bowman"/>
    <x v="1"/>
    <s v="United States"/>
    <s v="Vineland"/>
    <s v="New Jersey"/>
    <n v="8360"/>
    <x v="3"/>
    <s v="FUR-CH-10003968"/>
    <x v="0"/>
    <x v="1"/>
    <s v="Novimex Turbo Task Chair"/>
    <x v="3609"/>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x v="3610"/>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x v="3611"/>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x v="2283"/>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x v="1269"/>
    <n v="2"/>
    <n v="0"/>
    <n v="2.0339999999999998"/>
    <s v="Profit"/>
    <s v="CA"/>
    <x v="0"/>
    <x v="11"/>
  </r>
  <r>
    <n v="5038"/>
    <s v="CA-2017-141719"/>
    <d v="2017-11-17T00:00:00"/>
    <x v="410"/>
    <s v="Second Class"/>
    <s v="EG-13900"/>
    <s v="Emily Grady"/>
    <x v="0"/>
    <s v="United States"/>
    <s v="Naperville"/>
    <s v="Illinois"/>
    <n v="60540"/>
    <x v="2"/>
    <s v="TEC-AC-10003610"/>
    <x v="2"/>
    <x v="11"/>
    <s v="Logitech†Illuminated - Keyboard"/>
    <x v="3612"/>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x v="3613"/>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x v="3614"/>
    <n v="2"/>
    <n v="0"/>
    <n v="193.32"/>
    <s v="Profit"/>
    <s v="CA"/>
    <x v="0"/>
    <x v="7"/>
  </r>
  <r>
    <n v="5041"/>
    <s v="CA-2015-136469"/>
    <d v="2015-07-11T00:00:00"/>
    <x v="1112"/>
    <s v="First Class"/>
    <s v="TS-21370"/>
    <s v="Todd Sumrall"/>
    <x v="1"/>
    <s v="United States"/>
    <s v="Wilmington"/>
    <s v="Delaware"/>
    <n v="19805"/>
    <x v="3"/>
    <s v="OFF-BI-10004492"/>
    <x v="1"/>
    <x v="8"/>
    <s v="Tuf-Vin Binders"/>
    <x v="3615"/>
    <n v="7"/>
    <n v="0"/>
    <n v="103.8982"/>
    <s v="Profit"/>
    <s v="CA"/>
    <x v="0"/>
    <x v="8"/>
  </r>
  <r>
    <n v="5042"/>
    <s v="CA-2016-158694"/>
    <d v="2016-11-10T00:00:00"/>
    <x v="1113"/>
    <s v="Second Class"/>
    <s v="AI-10855"/>
    <s v="Arianne Irving"/>
    <x v="0"/>
    <s v="United States"/>
    <s v="Los Angeles"/>
    <s v="California"/>
    <n v="90036"/>
    <x v="1"/>
    <s v="OFF-PA-10002421"/>
    <x v="1"/>
    <x v="10"/>
    <s v="Embossed Ink Jet Note Cards"/>
    <x v="3616"/>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x v="677"/>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x v="3617"/>
    <n v="9"/>
    <n v="0"/>
    <n v="191.65860000000001"/>
    <s v="Profit"/>
    <s v="CA"/>
    <x v="0"/>
    <x v="5"/>
  </r>
  <r>
    <n v="5045"/>
    <s v="CA-2016-158694"/>
    <d v="2016-11-10T00:00:00"/>
    <x v="1113"/>
    <s v="Second Class"/>
    <s v="AI-10855"/>
    <s v="Arianne Irving"/>
    <x v="0"/>
    <s v="United States"/>
    <s v="Los Angeles"/>
    <s v="California"/>
    <n v="90036"/>
    <x v="1"/>
    <s v="OFF-PA-10001363"/>
    <x v="1"/>
    <x v="10"/>
    <s v="Xerox 1933"/>
    <x v="3618"/>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x v="3619"/>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x v="1170"/>
    <n v="3"/>
    <n v="0.2"/>
    <n v="1.8144"/>
    <s v="Profit"/>
    <s v="CA"/>
    <x v="0"/>
    <x v="8"/>
  </r>
  <r>
    <n v="5048"/>
    <s v="CA-2016-158694"/>
    <d v="2016-11-10T00:00:00"/>
    <x v="1113"/>
    <s v="Second Class"/>
    <s v="AI-10855"/>
    <s v="Arianne Irving"/>
    <x v="0"/>
    <s v="United States"/>
    <s v="Los Angeles"/>
    <s v="California"/>
    <n v="90036"/>
    <x v="1"/>
    <s v="OFF-AR-10001227"/>
    <x v="1"/>
    <x v="6"/>
    <s v="Newell 338"/>
    <x v="453"/>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x v="3620"/>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x v="1542"/>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x v="1878"/>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x v="2878"/>
    <n v="2"/>
    <n v="0.2"/>
    <n v="7.93"/>
    <s v="Profit"/>
    <s v="CA"/>
    <x v="0"/>
    <x v="12"/>
  </r>
  <r>
    <n v="5053"/>
    <s v="US-2017-120607"/>
    <d v="2017-05-19T00:00:00"/>
    <x v="1049"/>
    <s v="Same Day"/>
    <s v="JC-15775"/>
    <s v="John Castell"/>
    <x v="0"/>
    <s v="United States"/>
    <s v="Atlanta"/>
    <s v="Georgia"/>
    <n v="30318"/>
    <x v="0"/>
    <s v="OFF-PA-10003129"/>
    <x v="1"/>
    <x v="10"/>
    <s v="Tops White Computer Printout Paper"/>
    <x v="3483"/>
    <n v="4"/>
    <n v="0"/>
    <n v="91.950800000000001"/>
    <s v="Profit"/>
    <s v="US"/>
    <x v="1"/>
    <x v="10"/>
  </r>
  <r>
    <n v="5054"/>
    <s v="CA-2015-141243"/>
    <d v="2015-01-03T00:00:00"/>
    <x v="987"/>
    <s v="Second Class"/>
    <s v="AH-10465"/>
    <s v="Amy Hunt"/>
    <x v="0"/>
    <s v="United States"/>
    <s v="Dallas"/>
    <s v="Texas"/>
    <n v="75217"/>
    <x v="2"/>
    <s v="TEC-AC-10003198"/>
    <x v="2"/>
    <x v="11"/>
    <s v="Enermax Acrylux Wireless Keyboard"/>
    <x v="3621"/>
    <n v="5"/>
    <n v="0.2"/>
    <n v="84.66"/>
    <s v="Profit"/>
    <s v="CA"/>
    <x v="0"/>
    <x v="11"/>
  </r>
  <r>
    <n v="5055"/>
    <s v="CA-2015-141243"/>
    <d v="2015-01-03T00:00:00"/>
    <x v="987"/>
    <s v="Second Class"/>
    <s v="AH-10465"/>
    <s v="Amy Hunt"/>
    <x v="0"/>
    <s v="United States"/>
    <s v="Dallas"/>
    <s v="Texas"/>
    <n v="75217"/>
    <x v="2"/>
    <s v="OFF-AR-10001246"/>
    <x v="1"/>
    <x v="6"/>
    <s v="Newell 317"/>
    <x v="2559"/>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x v="3622"/>
    <n v="9"/>
    <n v="0.32"/>
    <n v="-437.54039999999998"/>
    <s v="Loss"/>
    <s v="CA"/>
    <x v="0"/>
    <x v="0"/>
  </r>
  <r>
    <n v="5057"/>
    <s v="CA-2015-162166"/>
    <d v="2015-09-08T00:00:00"/>
    <x v="835"/>
    <s v="First Class"/>
    <s v="NM-18520"/>
    <s v="Neoma Murray"/>
    <x v="0"/>
    <s v="United States"/>
    <s v="Moreno Valley"/>
    <s v="California"/>
    <n v="92553"/>
    <x v="1"/>
    <s v="OFF-PA-10002606"/>
    <x v="1"/>
    <x v="10"/>
    <s v="Xerox 1928"/>
    <x v="1579"/>
    <n v="5"/>
    <n v="0"/>
    <n v="11.88"/>
    <s v="Profit"/>
    <s v="CA"/>
    <x v="0"/>
    <x v="10"/>
  </r>
  <r>
    <n v="5058"/>
    <s v="CA-2015-162166"/>
    <d v="2015-09-08T00:00:00"/>
    <x v="835"/>
    <s v="First Class"/>
    <s v="NM-18520"/>
    <s v="Neoma Murray"/>
    <x v="0"/>
    <s v="United States"/>
    <s v="Moreno Valley"/>
    <s v="California"/>
    <n v="92553"/>
    <x v="1"/>
    <s v="OFF-ST-10002486"/>
    <x v="1"/>
    <x v="4"/>
    <s v="Eldon Shelf Savers Cubes and Bins"/>
    <x v="3623"/>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x v="362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x v="1527"/>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x v="362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x v="3626"/>
    <n v="2"/>
    <n v="0"/>
    <n v="21.99"/>
    <s v="Profit"/>
    <s v="CA"/>
    <x v="0"/>
    <x v="8"/>
  </r>
  <r>
    <n v="5063"/>
    <s v="CA-2015-136798"/>
    <d v="2015-05-08T00:00:00"/>
    <x v="678"/>
    <s v="Standard Class"/>
    <s v="DL-12925"/>
    <s v="Daniel Lacy"/>
    <x v="0"/>
    <s v="United States"/>
    <s v="Minneapolis"/>
    <s v="Minnesota"/>
    <n v="55407"/>
    <x v="2"/>
    <s v="TEC-PH-10000441"/>
    <x v="2"/>
    <x v="7"/>
    <s v="VTech DS6151"/>
    <x v="2216"/>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x v="3384"/>
    <n v="3"/>
    <n v="0"/>
    <n v="11.1564"/>
    <s v="Profit"/>
    <s v="CA"/>
    <x v="0"/>
    <x v="5"/>
  </r>
  <r>
    <n v="5065"/>
    <s v="CA-2017-122196"/>
    <d v="2017-09-22T00:00:00"/>
    <x v="706"/>
    <s v="First Class"/>
    <s v="CA-12265"/>
    <s v="Christina Anderson"/>
    <x v="0"/>
    <s v="United States"/>
    <s v="Wilmington"/>
    <s v="Delaware"/>
    <n v="19805"/>
    <x v="3"/>
    <s v="TEC-PH-10004977"/>
    <x v="2"/>
    <x v="7"/>
    <s v="GE 30524EE4"/>
    <x v="3627"/>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x v="2885"/>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x v="3628"/>
    <n v="7"/>
    <n v="0.4"/>
    <n v="-653.28340000000003"/>
    <s v="Loss"/>
    <s v="CA"/>
    <x v="0"/>
    <x v="3"/>
  </r>
  <r>
    <n v="5068"/>
    <s v="CA-2017-160934"/>
    <d v="2017-01-15T00:00:00"/>
    <x v="992"/>
    <s v="Standard Class"/>
    <s v="TT-21460"/>
    <s v="Tonja Turnell"/>
    <x v="2"/>
    <s v="United States"/>
    <s v="Los Angeles"/>
    <s v="California"/>
    <n v="90008"/>
    <x v="1"/>
    <s v="OFF-AR-10003504"/>
    <x v="1"/>
    <x v="6"/>
    <s v="Newell 347"/>
    <x v="1567"/>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x v="362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x v="3630"/>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x v="3631"/>
    <n v="3"/>
    <n v="0"/>
    <n v="17.253"/>
    <s v="Profit"/>
    <s v="CA"/>
    <x v="0"/>
    <x v="12"/>
  </r>
  <r>
    <n v="5072"/>
    <s v="CA-2014-124478"/>
    <d v="2014-08-08T00:00:00"/>
    <x v="1116"/>
    <s v="Standard Class"/>
    <s v="MA-17560"/>
    <s v="Matt Abelman"/>
    <x v="2"/>
    <s v="United States"/>
    <s v="Trenton"/>
    <s v="Michigan"/>
    <n v="48183"/>
    <x v="2"/>
    <s v="FUR-FU-10002088"/>
    <x v="0"/>
    <x v="5"/>
    <s v="Nu-Dell Float Frame 11 x 14 1/2"/>
    <x v="3632"/>
    <n v="6"/>
    <n v="0"/>
    <n v="22.6296"/>
    <s v="Profit"/>
    <s v="CA"/>
    <x v="0"/>
    <x v="5"/>
  </r>
  <r>
    <n v="5073"/>
    <s v="CA-2014-124478"/>
    <d v="2014-08-08T00:00:00"/>
    <x v="1116"/>
    <s v="Standard Class"/>
    <s v="MA-17560"/>
    <s v="Matt Abelman"/>
    <x v="2"/>
    <s v="United States"/>
    <s v="Trenton"/>
    <s v="Michigan"/>
    <n v="48183"/>
    <x v="2"/>
    <s v="TEC-PH-10001128"/>
    <x v="2"/>
    <x v="7"/>
    <s v="Motorola Droid Maxx"/>
    <x v="3633"/>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x v="3634"/>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x v="1150"/>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x v="3635"/>
    <n v="5"/>
    <n v="0.3"/>
    <n v="-95.67"/>
    <s v="Loss"/>
    <s v="CA"/>
    <x v="0"/>
    <x v="3"/>
  </r>
  <r>
    <n v="5077"/>
    <s v="CA-2014-134572"/>
    <d v="2014-04-20T00:00:00"/>
    <x v="1117"/>
    <s v="Second Class"/>
    <s v="SV-20365"/>
    <s v="Seth Vernon"/>
    <x v="0"/>
    <s v="United States"/>
    <s v="Houston"/>
    <s v="Texas"/>
    <n v="77070"/>
    <x v="2"/>
    <s v="OFF-ST-10004634"/>
    <x v="1"/>
    <x v="4"/>
    <s v="Personal Folder Holder, Ebony"/>
    <x v="3636"/>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x v="3637"/>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x v="2556"/>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x v="3638"/>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x v="3639"/>
    <n v="1"/>
    <n v="0"/>
    <n v="2.8296000000000001"/>
    <s v="Profit"/>
    <s v="US"/>
    <x v="1"/>
    <x v="4"/>
  </r>
  <r>
    <n v="5082"/>
    <s v="US-2015-137533"/>
    <d v="2015-12-18T00:00:00"/>
    <x v="735"/>
    <s v="Same Day"/>
    <s v="JK-15640"/>
    <s v="Jim Kriz"/>
    <x v="2"/>
    <s v="United States"/>
    <s v="Cleveland"/>
    <s v="Ohio"/>
    <n v="44105"/>
    <x v="3"/>
    <s v="OFF-PA-10003441"/>
    <x v="1"/>
    <x v="10"/>
    <s v="Xerox 226"/>
    <x v="557"/>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x v="200"/>
    <n v="4"/>
    <n v="0.2"/>
    <n v="8.3523999999999994"/>
    <s v="Profit"/>
    <s v="CA"/>
    <x v="0"/>
    <x v="11"/>
  </r>
  <r>
    <n v="5084"/>
    <s v="CA-2016-155138"/>
    <d v="2016-09-08T00:00:00"/>
    <x v="720"/>
    <s v="Standard Class"/>
    <s v="JM-15580"/>
    <s v="Jill Matthias"/>
    <x v="0"/>
    <s v="United States"/>
    <s v="Monroe"/>
    <s v="North Carolina"/>
    <n v="28110"/>
    <x v="0"/>
    <s v="OFF-PA-10000501"/>
    <x v="1"/>
    <x v="10"/>
    <s v="Petty Cash Envelope"/>
    <x v="2779"/>
    <n v="3"/>
    <n v="0.2"/>
    <n v="23.455200000000001"/>
    <s v="Profit"/>
    <s v="CA"/>
    <x v="0"/>
    <x v="10"/>
  </r>
  <r>
    <n v="5085"/>
    <s v="CA-2016-108350"/>
    <d v="2016-06-06T00:00:00"/>
    <x v="103"/>
    <s v="Second Class"/>
    <s v="SC-20230"/>
    <s v="Scot Coram"/>
    <x v="1"/>
    <s v="United States"/>
    <s v="Lowell"/>
    <s v="Massachusetts"/>
    <n v="1852"/>
    <x v="3"/>
    <s v="OFF-PA-10003656"/>
    <x v="1"/>
    <x v="10"/>
    <s v="Xerox 1935"/>
    <x v="151"/>
    <n v="4"/>
    <n v="0"/>
    <n v="48.539200000000001"/>
    <s v="Profit"/>
    <s v="CA"/>
    <x v="0"/>
    <x v="10"/>
  </r>
  <r>
    <n v="5086"/>
    <s v="CA-2015-144302"/>
    <d v="2015-06-19T00:00:00"/>
    <x v="687"/>
    <s v="Standard Class"/>
    <s v="ME-17320"/>
    <s v="Maria Etezadi"/>
    <x v="2"/>
    <s v="United States"/>
    <s v="Dallas"/>
    <s v="Texas"/>
    <n v="75081"/>
    <x v="2"/>
    <s v="OFF-BI-10001107"/>
    <x v="1"/>
    <x v="8"/>
    <s v="GBC White Gloss Covers, Plain Front"/>
    <x v="3640"/>
    <n v="2"/>
    <n v="0.8"/>
    <n v="-9.5568000000000008"/>
    <s v="Loss"/>
    <s v="CA"/>
    <x v="0"/>
    <x v="8"/>
  </r>
  <r>
    <n v="5087"/>
    <s v="CA-2015-109001"/>
    <d v="2015-03-05T00:00:00"/>
    <x v="741"/>
    <s v="Standard Class"/>
    <s v="KN-16390"/>
    <s v="Katherine Nockton"/>
    <x v="1"/>
    <s v="United States"/>
    <s v="Philadelphia"/>
    <s v="Pennsylvania"/>
    <n v="19120"/>
    <x v="3"/>
    <s v="TEC-PH-10000562"/>
    <x v="2"/>
    <x v="7"/>
    <s v="Samsung Convoy 3"/>
    <x v="3641"/>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x v="3642"/>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x v="3643"/>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x v="885"/>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x v="1370"/>
    <n v="1"/>
    <n v="0.2"/>
    <n v="3.1842000000000001"/>
    <s v="Profit"/>
    <s v="CA"/>
    <x v="0"/>
    <x v="12"/>
  </r>
  <r>
    <n v="5092"/>
    <s v="CA-2017-156720"/>
    <d v="2017-12-30T00:00:00"/>
    <x v="362"/>
    <s v="Standard Class"/>
    <s v="JM-15580"/>
    <s v="Jill Matthias"/>
    <x v="0"/>
    <s v="United States"/>
    <s v="Loveland"/>
    <s v="Colorado"/>
    <n v="80538"/>
    <x v="1"/>
    <s v="OFF-FA-10003472"/>
    <x v="1"/>
    <x v="13"/>
    <s v="Bagged Rubber Bands"/>
    <x v="3644"/>
    <n v="3"/>
    <n v="0.2"/>
    <n v="-0.6048"/>
    <s v="Loss"/>
    <s v="CA"/>
    <x v="0"/>
    <x v="13"/>
  </r>
  <r>
    <n v="5093"/>
    <s v="CA-2015-119102"/>
    <d v="2015-05-23T00:00:00"/>
    <x v="673"/>
    <s v="Standard Class"/>
    <s v="KH-16690"/>
    <s v="Kristen Hastings"/>
    <x v="1"/>
    <s v="United States"/>
    <s v="Woonsocket"/>
    <s v="Rhode Island"/>
    <n v="2895"/>
    <x v="3"/>
    <s v="OFF-ST-10004507"/>
    <x v="1"/>
    <x v="4"/>
    <s v="Advantus Rolling Storage Box"/>
    <x v="488"/>
    <n v="3"/>
    <n v="0"/>
    <n v="13.891500000000001"/>
    <s v="Profit"/>
    <s v="CA"/>
    <x v="0"/>
    <x v="4"/>
  </r>
  <r>
    <n v="5094"/>
    <s v="US-2014-140452"/>
    <d v="2014-12-06T00:00:00"/>
    <x v="28"/>
    <s v="Standard Class"/>
    <s v="BK-11260"/>
    <s v="Berenike Kampe"/>
    <x v="0"/>
    <s v="United States"/>
    <s v="Chicago"/>
    <s v="Illinois"/>
    <n v="60610"/>
    <x v="2"/>
    <s v="OFF-AP-10004036"/>
    <x v="1"/>
    <x v="9"/>
    <s v="Bionaire 99.97% HEPA Air Cleaner"/>
    <x v="260"/>
    <n v="4"/>
    <n v="0.8"/>
    <n v="-31.536000000000001"/>
    <s v="Loss"/>
    <s v="US"/>
    <x v="1"/>
    <x v="9"/>
  </r>
  <r>
    <n v="5095"/>
    <s v="US-2014-140452"/>
    <d v="2014-12-06T00:00:00"/>
    <x v="28"/>
    <s v="Standard Class"/>
    <s v="BK-11260"/>
    <s v="Berenike Kampe"/>
    <x v="0"/>
    <s v="United States"/>
    <s v="Chicago"/>
    <s v="Illinois"/>
    <n v="60610"/>
    <x v="2"/>
    <s v="FUR-TA-10004086"/>
    <x v="0"/>
    <x v="3"/>
    <s v="KI Adjustable-Height Table"/>
    <x v="2439"/>
    <n v="5"/>
    <n v="0.5"/>
    <n v="-120.372"/>
    <s v="Loss"/>
    <s v="US"/>
    <x v="1"/>
    <x v="3"/>
  </r>
  <r>
    <n v="5096"/>
    <s v="US-2014-140452"/>
    <d v="2014-12-06T00:00:00"/>
    <x v="28"/>
    <s v="Standard Class"/>
    <s v="BK-11260"/>
    <s v="Berenike Kampe"/>
    <x v="0"/>
    <s v="United States"/>
    <s v="Chicago"/>
    <s v="Illinois"/>
    <n v="60610"/>
    <x v="2"/>
    <s v="TEC-PH-10000307"/>
    <x v="2"/>
    <x v="7"/>
    <s v="Shocksock Galaxy S4 Armband"/>
    <x v="1896"/>
    <n v="4"/>
    <n v="0.2"/>
    <n v="-7.008"/>
    <s v="Loss"/>
    <s v="US"/>
    <x v="1"/>
    <x v="7"/>
  </r>
  <r>
    <n v="5097"/>
    <s v="US-2014-140452"/>
    <d v="2014-12-06T00:00:00"/>
    <x v="28"/>
    <s v="Standard Class"/>
    <s v="BK-11260"/>
    <s v="Berenike Kampe"/>
    <x v="0"/>
    <s v="United States"/>
    <s v="Chicago"/>
    <s v="Illinois"/>
    <n v="60610"/>
    <x v="2"/>
    <s v="FUR-FU-10002088"/>
    <x v="0"/>
    <x v="5"/>
    <s v="Nu-Dell Float Frame 11 x 14 1/2"/>
    <x v="2168"/>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x v="3645"/>
    <n v="2"/>
    <n v="0.8"/>
    <n v="-8.0500000000000007"/>
    <s v="Loss"/>
    <s v="US"/>
    <x v="1"/>
    <x v="8"/>
  </r>
  <r>
    <n v="5099"/>
    <s v="US-2014-140452"/>
    <d v="2014-12-06T00:00:00"/>
    <x v="28"/>
    <s v="Standard Class"/>
    <s v="BK-11260"/>
    <s v="Berenike Kampe"/>
    <x v="0"/>
    <s v="United States"/>
    <s v="Chicago"/>
    <s v="Illinois"/>
    <n v="60610"/>
    <x v="2"/>
    <s v="OFF-ST-10002485"/>
    <x v="1"/>
    <x v="4"/>
    <s v="Rogers Deluxe File Chest"/>
    <x v="200"/>
    <n v="2"/>
    <n v="0.2"/>
    <n v="-8.3523999999999994"/>
    <s v="Loss"/>
    <s v="US"/>
    <x v="1"/>
    <x v="4"/>
  </r>
  <r>
    <n v="5100"/>
    <s v="CA-2015-141936"/>
    <d v="2015-08-07T00:00:00"/>
    <x v="576"/>
    <s v="Standard Class"/>
    <s v="PN-18775"/>
    <s v="Parhena Norris"/>
    <x v="2"/>
    <s v="United States"/>
    <s v="Bakersfield"/>
    <s v="California"/>
    <n v="93309"/>
    <x v="1"/>
    <s v="OFF-BI-10002194"/>
    <x v="1"/>
    <x v="8"/>
    <s v="Cardinal Hold-It CD Pocket"/>
    <x v="3646"/>
    <n v="3"/>
    <n v="0.2"/>
    <n v="6.4638"/>
    <s v="Profit"/>
    <s v="CA"/>
    <x v="0"/>
    <x v="8"/>
  </r>
  <r>
    <n v="5101"/>
    <s v="CA-2014-158442"/>
    <d v="2014-03-17T00:00:00"/>
    <x v="700"/>
    <s v="Same Day"/>
    <s v="AZ-10750"/>
    <s v="Annie Zypern"/>
    <x v="0"/>
    <s v="United States"/>
    <s v="Dallas"/>
    <s v="Texas"/>
    <n v="75217"/>
    <x v="2"/>
    <s v="OFF-AR-10003732"/>
    <x v="1"/>
    <x v="6"/>
    <s v="Newell 333"/>
    <x v="2999"/>
    <n v="2"/>
    <n v="0.2"/>
    <n v="0.33360000000000001"/>
    <s v="Profit"/>
    <s v="CA"/>
    <x v="0"/>
    <x v="6"/>
  </r>
  <r>
    <n v="5102"/>
    <s v="CA-2014-158442"/>
    <d v="2014-03-17T00:00:00"/>
    <x v="700"/>
    <s v="Same Day"/>
    <s v="AZ-10750"/>
    <s v="Annie Zypern"/>
    <x v="0"/>
    <s v="United States"/>
    <s v="Dallas"/>
    <s v="Texas"/>
    <n v="75217"/>
    <x v="2"/>
    <s v="OFF-PA-10002195"/>
    <x v="1"/>
    <x v="10"/>
    <s v="Xerox 1966"/>
    <x v="1170"/>
    <n v="1"/>
    <n v="0.2"/>
    <n v="1.8792"/>
    <s v="Profit"/>
    <s v="CA"/>
    <x v="0"/>
    <x v="10"/>
  </r>
  <r>
    <n v="5103"/>
    <s v="CA-2014-158442"/>
    <d v="2014-03-17T00:00:00"/>
    <x v="700"/>
    <s v="Same Day"/>
    <s v="AZ-10750"/>
    <s v="Annie Zypern"/>
    <x v="0"/>
    <s v="United States"/>
    <s v="Dallas"/>
    <s v="Texas"/>
    <n v="75217"/>
    <x v="2"/>
    <s v="OFF-PA-10002365"/>
    <x v="1"/>
    <x v="10"/>
    <s v="Xerox 1967"/>
    <x v="1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x v="2648"/>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x v="3549"/>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x v="3647"/>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x v="3648"/>
    <n v="4"/>
    <n v="0"/>
    <n v="23.225999999999999"/>
    <s v="Profit"/>
    <s v="CA"/>
    <x v="0"/>
    <x v="11"/>
  </r>
  <r>
    <n v="5108"/>
    <s v="CA-2017-132213"/>
    <d v="2017-04-25T00:00:00"/>
    <x v="732"/>
    <s v="First Class"/>
    <s v="PN-18775"/>
    <s v="Parhena Norris"/>
    <x v="2"/>
    <s v="United States"/>
    <s v="Nashville"/>
    <s v="Tennessee"/>
    <n v="37211"/>
    <x v="0"/>
    <s v="OFF-AR-10004078"/>
    <x v="1"/>
    <x v="6"/>
    <s v="Newell 312"/>
    <x v="2078"/>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x v="3649"/>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x v="501"/>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x v="3650"/>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x v="3651"/>
    <n v="4"/>
    <n v="0.2"/>
    <n v="3.14"/>
    <s v="Profit"/>
    <s v="CA"/>
    <x v="0"/>
    <x v="10"/>
  </r>
  <r>
    <n v="5113"/>
    <s v="CA-2015-153073"/>
    <d v="2015-11-13T00:00:00"/>
    <x v="681"/>
    <s v="Same Day"/>
    <s v="HA-14905"/>
    <s v="Helen Abelman"/>
    <x v="0"/>
    <s v="United States"/>
    <s v="Chicago"/>
    <s v="Illinois"/>
    <n v="60610"/>
    <x v="2"/>
    <s v="FUR-FU-10001025"/>
    <x v="0"/>
    <x v="5"/>
    <s v="Eldon Im‡ge Series Desk Accessories, Clear"/>
    <x v="3652"/>
    <n v="9"/>
    <n v="0.6"/>
    <n v="-7.4358000000000004"/>
    <s v="Loss"/>
    <s v="CA"/>
    <x v="0"/>
    <x v="5"/>
  </r>
  <r>
    <n v="5114"/>
    <s v="CA-2016-147970"/>
    <d v="2016-01-31T00:00:00"/>
    <x v="1118"/>
    <s v="Second Class"/>
    <s v="AB-10150"/>
    <s v="Aimee Bixby"/>
    <x v="0"/>
    <s v="United States"/>
    <s v="Dallas"/>
    <s v="Texas"/>
    <n v="75220"/>
    <x v="2"/>
    <s v="OFF-PA-10003936"/>
    <x v="1"/>
    <x v="10"/>
    <s v="Xerox 1994"/>
    <x v="12"/>
    <n v="3"/>
    <n v="0.2"/>
    <n v="5.4432"/>
    <s v="Profit"/>
    <s v="CA"/>
    <x v="0"/>
    <x v="10"/>
  </r>
  <r>
    <n v="5115"/>
    <s v="CA-2016-150658"/>
    <d v="2016-11-17T00:00:00"/>
    <x v="407"/>
    <s v="Standard Class"/>
    <s v="MS-17365"/>
    <s v="Maribeth Schnelling"/>
    <x v="0"/>
    <s v="United States"/>
    <s v="Carlsbad"/>
    <s v="New Mexico"/>
    <n v="88220"/>
    <x v="1"/>
    <s v="OFF-BI-10004140"/>
    <x v="1"/>
    <x v="8"/>
    <s v="Avery Non-Stick Binders"/>
    <x v="2168"/>
    <n v="3"/>
    <n v="0.2"/>
    <n v="3.3675000000000002"/>
    <s v="Profit"/>
    <s v="CA"/>
    <x v="0"/>
    <x v="8"/>
  </r>
  <r>
    <n v="5116"/>
    <s v="CA-2017-125640"/>
    <d v="2017-07-25T00:00:00"/>
    <x v="1119"/>
    <s v="Standard Class"/>
    <s v="DD-13570"/>
    <s v="Dorothy Dickinson"/>
    <x v="0"/>
    <s v="United States"/>
    <s v="Philadelphia"/>
    <s v="Pennsylvania"/>
    <n v="19134"/>
    <x v="3"/>
    <s v="OFF-LA-10004178"/>
    <x v="1"/>
    <x v="2"/>
    <s v="Avery 491"/>
    <x v="106"/>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x v="3653"/>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x v="799"/>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x v="3654"/>
    <n v="7"/>
    <n v="0"/>
    <n v="296.06709999999998"/>
    <s v="Profit"/>
    <s v="CA"/>
    <x v="0"/>
    <x v="15"/>
  </r>
  <r>
    <n v="5120"/>
    <s v="CA-2015-127173"/>
    <d v="2015-09-26T00:00:00"/>
    <x v="1120"/>
    <s v="Standard Class"/>
    <s v="GM-14500"/>
    <s v="Gene McClure"/>
    <x v="0"/>
    <s v="United States"/>
    <s v="Oceanside"/>
    <s v="New York"/>
    <n v="11572"/>
    <x v="3"/>
    <s v="OFF-BI-10000088"/>
    <x v="1"/>
    <x v="8"/>
    <s v="GBC Imprintable Covers"/>
    <x v="3655"/>
    <n v="9"/>
    <n v="0.2"/>
    <n v="28.657800000000002"/>
    <s v="Profit"/>
    <s v="CA"/>
    <x v="0"/>
    <x v="8"/>
  </r>
  <r>
    <n v="5121"/>
    <s v="CA-2014-149538"/>
    <d v="2014-04-04T00:00:00"/>
    <x v="521"/>
    <s v="Standard Class"/>
    <s v="KB-16585"/>
    <s v="Ken Black"/>
    <x v="1"/>
    <s v="United States"/>
    <s v="Lafayette"/>
    <s v="Louisiana"/>
    <n v="70506"/>
    <x v="0"/>
    <s v="OFF-ST-10004180"/>
    <x v="1"/>
    <x v="4"/>
    <s v="Safco Commercial Shelving"/>
    <x v="3656"/>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x v="2564"/>
    <n v="2"/>
    <n v="0"/>
    <n v="42.991399999999999"/>
    <s v="Profit"/>
    <s v="CA"/>
    <x v="0"/>
    <x v="11"/>
  </r>
  <r>
    <n v="5123"/>
    <s v="CA-2014-149538"/>
    <d v="2014-04-04T00:00:00"/>
    <x v="521"/>
    <s v="Standard Class"/>
    <s v="KB-16585"/>
    <s v="Ken Black"/>
    <x v="1"/>
    <s v="United States"/>
    <s v="Lafayette"/>
    <s v="Louisiana"/>
    <n v="70506"/>
    <x v="0"/>
    <s v="OFF-PA-10003797"/>
    <x v="1"/>
    <x v="10"/>
    <s v="Xerox 209"/>
    <x v="537"/>
    <n v="3"/>
    <n v="0"/>
    <n v="9.3312000000000008"/>
    <s v="Profit"/>
    <s v="CA"/>
    <x v="0"/>
    <x v="10"/>
  </r>
  <r>
    <n v="5124"/>
    <s v="CA-2014-149538"/>
    <d v="2014-04-04T00:00:00"/>
    <x v="521"/>
    <s v="Standard Class"/>
    <s v="KB-16585"/>
    <s v="Ken Black"/>
    <x v="1"/>
    <s v="United States"/>
    <s v="Lafayette"/>
    <s v="Louisiana"/>
    <n v="70506"/>
    <x v="0"/>
    <s v="OFF-PA-10002195"/>
    <x v="1"/>
    <x v="10"/>
    <s v="Xerox 1966"/>
    <x v="91"/>
    <n v="2"/>
    <n v="0"/>
    <n v="6.3503999999999996"/>
    <s v="Profit"/>
    <s v="CA"/>
    <x v="0"/>
    <x v="10"/>
  </r>
  <r>
    <n v="5125"/>
    <s v="CA-2014-160766"/>
    <d v="2014-09-14T00:00:00"/>
    <x v="931"/>
    <s v="Same Day"/>
    <s v="DM-13015"/>
    <s v="Darrin Martin"/>
    <x v="0"/>
    <s v="United States"/>
    <s v="New York City"/>
    <s v="New York"/>
    <n v="10009"/>
    <x v="3"/>
    <s v="FUR-TA-10001039"/>
    <x v="0"/>
    <x v="3"/>
    <s v="KI Adjustable-Height Table"/>
    <x v="3657"/>
    <n v="9"/>
    <n v="0.4"/>
    <n v="-108.3348"/>
    <s v="Loss"/>
    <s v="CA"/>
    <x v="0"/>
    <x v="3"/>
  </r>
  <r>
    <n v="5126"/>
    <s v="CA-2014-160766"/>
    <d v="2014-09-14T00:00:00"/>
    <x v="931"/>
    <s v="Same Day"/>
    <s v="DM-13015"/>
    <s v="Darrin Martin"/>
    <x v="0"/>
    <s v="United States"/>
    <s v="New York City"/>
    <s v="New York"/>
    <n v="10009"/>
    <x v="3"/>
    <s v="OFF-EN-10001099"/>
    <x v="1"/>
    <x v="12"/>
    <s v="Staple envelope"/>
    <x v="3658"/>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x v="2430"/>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x v="3659"/>
    <n v="2"/>
    <n v="0"/>
    <n v="198.429"/>
    <s v="Profit"/>
    <s v="CA"/>
    <x v="0"/>
    <x v="9"/>
  </r>
  <r>
    <n v="5129"/>
    <s v="CA-2014-160766"/>
    <d v="2014-09-14T00:00:00"/>
    <x v="931"/>
    <s v="Same Day"/>
    <s v="DM-13015"/>
    <s v="Darrin Martin"/>
    <x v="0"/>
    <s v="United States"/>
    <s v="New York City"/>
    <s v="New York"/>
    <n v="10009"/>
    <x v="3"/>
    <s v="TEC-PH-10001536"/>
    <x v="2"/>
    <x v="7"/>
    <s v="Spigen Samsung Galaxy S5 Case Wallet"/>
    <x v="2141"/>
    <n v="1"/>
    <n v="0"/>
    <n v="4.4173999999999998"/>
    <s v="Profit"/>
    <s v="CA"/>
    <x v="0"/>
    <x v="7"/>
  </r>
  <r>
    <n v="5130"/>
    <s v="CA-2014-160766"/>
    <d v="2014-09-14T00:00:00"/>
    <x v="931"/>
    <s v="Same Day"/>
    <s v="DM-13015"/>
    <s v="Darrin Martin"/>
    <x v="0"/>
    <s v="United States"/>
    <s v="New York City"/>
    <s v="New York"/>
    <n v="10009"/>
    <x v="3"/>
    <s v="TEC-PH-10000526"/>
    <x v="2"/>
    <x v="7"/>
    <s v="Vtech CS6719"/>
    <x v="1158"/>
    <n v="3"/>
    <n v="0"/>
    <n v="80.631600000000006"/>
    <s v="Profit"/>
    <s v="CA"/>
    <x v="0"/>
    <x v="7"/>
  </r>
  <r>
    <n v="5131"/>
    <s v="CA-2014-160766"/>
    <d v="2014-09-14T00:00:00"/>
    <x v="931"/>
    <s v="Same Day"/>
    <s v="DM-13015"/>
    <s v="Darrin Martin"/>
    <x v="0"/>
    <s v="United States"/>
    <s v="New York City"/>
    <s v="New York"/>
    <n v="10009"/>
    <x v="3"/>
    <s v="OFF-PA-10000213"/>
    <x v="1"/>
    <x v="10"/>
    <s v="Xerox 198"/>
    <x v="3660"/>
    <n v="9"/>
    <n v="0"/>
    <n v="21.0654"/>
    <s v="Profit"/>
    <s v="CA"/>
    <x v="0"/>
    <x v="10"/>
  </r>
  <r>
    <n v="5132"/>
    <s v="CA-2017-146626"/>
    <d v="2017-12-29T00:00:00"/>
    <x v="263"/>
    <s v="Standard Class"/>
    <s v="BP-11185"/>
    <s v="Ben Peterman"/>
    <x v="1"/>
    <s v="United States"/>
    <s v="Anaheim"/>
    <s v="California"/>
    <n v="92804"/>
    <x v="1"/>
    <s v="FUR-FU-10002501"/>
    <x v="0"/>
    <x v="5"/>
    <s v="Nu-Dell Executive Frame"/>
    <x v="3661"/>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x v="3662"/>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x v="366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x v="366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x v="366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x v="3666"/>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x v="631"/>
    <n v="4"/>
    <n v="0"/>
    <n v="13.0548"/>
    <s v="Profit"/>
    <s v="CA"/>
    <x v="0"/>
    <x v="5"/>
  </r>
  <r>
    <n v="5139"/>
    <s v="CA-2017-128335"/>
    <d v="2017-09-29T00:00:00"/>
    <x v="391"/>
    <s v="Standard Class"/>
    <s v="JA-15970"/>
    <s v="Joseph Airdo"/>
    <x v="0"/>
    <s v="United States"/>
    <s v="Mount Vernon"/>
    <s v="New York"/>
    <n v="10550"/>
    <x v="3"/>
    <s v="OFF-EN-10001539"/>
    <x v="1"/>
    <x v="12"/>
    <s v="Staple envelope"/>
    <x v="1005"/>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x v="3667"/>
    <n v="5"/>
    <n v="0"/>
    <n v="24.2285"/>
    <s v="Profit"/>
    <s v="CA"/>
    <x v="0"/>
    <x v="10"/>
  </r>
  <r>
    <n v="5141"/>
    <s v="CA-2015-154886"/>
    <d v="2015-11-08T00:00:00"/>
    <x v="1122"/>
    <s v="Standard Class"/>
    <s v="SW-20455"/>
    <s v="Shaun Weien"/>
    <x v="0"/>
    <s v="United States"/>
    <s v="San Francisco"/>
    <s v="California"/>
    <n v="94109"/>
    <x v="1"/>
    <s v="TEC-AC-10001956"/>
    <x v="2"/>
    <x v="11"/>
    <s v="Microsoft Arc Touch Mouse"/>
    <x v="3668"/>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x v="3669"/>
    <n v="6"/>
    <n v="0.1"/>
    <n v="292.77600000000001"/>
    <s v="Profit"/>
    <s v="CA"/>
    <x v="0"/>
    <x v="1"/>
  </r>
  <r>
    <n v="5143"/>
    <s v="CA-2016-111213"/>
    <d v="2016-04-01T00:00:00"/>
    <x v="1012"/>
    <s v="Standard Class"/>
    <s v="FP-14320"/>
    <s v="Frank Preis"/>
    <x v="0"/>
    <s v="United States"/>
    <s v="New York City"/>
    <s v="New York"/>
    <n v="10009"/>
    <x v="3"/>
    <s v="OFF-SU-10000946"/>
    <x v="1"/>
    <x v="14"/>
    <s v="Staple remover"/>
    <x v="1534"/>
    <n v="8"/>
    <n v="0"/>
    <n v="18.5136"/>
    <s v="Profit"/>
    <s v="CA"/>
    <x v="0"/>
    <x v="14"/>
  </r>
  <r>
    <n v="5144"/>
    <s v="CA-2016-111213"/>
    <d v="2016-04-01T00:00:00"/>
    <x v="1012"/>
    <s v="Standard Class"/>
    <s v="FP-14320"/>
    <s v="Frank Preis"/>
    <x v="0"/>
    <s v="United States"/>
    <s v="New York City"/>
    <s v="New York"/>
    <n v="10009"/>
    <x v="3"/>
    <s v="OFF-BI-10004140"/>
    <x v="1"/>
    <x v="8"/>
    <s v="Avery Non-Stick Binders"/>
    <x v="3183"/>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x v="3670"/>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x v="3671"/>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x v="1039"/>
    <n v="4"/>
    <n v="0"/>
    <n v="16.38"/>
    <s v="Profit"/>
    <s v="CA"/>
    <x v="0"/>
    <x v="9"/>
  </r>
  <r>
    <n v="5148"/>
    <s v="CA-2017-128734"/>
    <d v="2017-12-24T00:00:00"/>
    <x v="786"/>
    <s v="Standard Class"/>
    <s v="JL-15175"/>
    <s v="James Lanier"/>
    <x v="2"/>
    <s v="United States"/>
    <s v="Chandler"/>
    <s v="Arizona"/>
    <n v="85224"/>
    <x v="1"/>
    <s v="FUR-FU-10001731"/>
    <x v="0"/>
    <x v="5"/>
    <s v="Acrylic Self-Standing Desk Frames"/>
    <x v="1076"/>
    <n v="4"/>
    <n v="0.2"/>
    <n v="1.9224000000000001"/>
    <s v="Profit"/>
    <s v="CA"/>
    <x v="0"/>
    <x v="5"/>
  </r>
  <r>
    <n v="5149"/>
    <s v="CA-2017-128734"/>
    <d v="2017-12-24T00:00:00"/>
    <x v="786"/>
    <s v="Standard Class"/>
    <s v="JL-15175"/>
    <s v="James Lanier"/>
    <x v="2"/>
    <s v="United States"/>
    <s v="Chandler"/>
    <s v="Arizona"/>
    <n v="85224"/>
    <x v="1"/>
    <s v="FUR-CH-10001394"/>
    <x v="0"/>
    <x v="1"/>
    <s v="Global Leather Executive Chair"/>
    <x v="3672"/>
    <n v="3"/>
    <n v="0.2"/>
    <n v="105.297"/>
    <s v="Profit"/>
    <s v="CA"/>
    <x v="0"/>
    <x v="1"/>
  </r>
  <r>
    <n v="5150"/>
    <s v="CA-2014-141796"/>
    <d v="2014-06-21T00:00:00"/>
    <x v="365"/>
    <s v="Same Day"/>
    <s v="JG-15160"/>
    <s v="James Galang"/>
    <x v="0"/>
    <s v="United States"/>
    <s v="Long Beach"/>
    <s v="New York"/>
    <n v="11561"/>
    <x v="3"/>
    <s v="TEC-PH-10001578"/>
    <x v="2"/>
    <x v="7"/>
    <s v="Polycom SoundStation2 EX Conference†phone"/>
    <x v="3673"/>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x v="3674"/>
    <n v="2"/>
    <n v="0"/>
    <n v="16.945"/>
    <s v="Profit"/>
    <s v="CA"/>
    <x v="0"/>
    <x v="4"/>
  </r>
  <r>
    <n v="5152"/>
    <s v="CA-2017-169929"/>
    <d v="2017-09-25T00:00:00"/>
    <x v="938"/>
    <s v="First Class"/>
    <s v="LS-17200"/>
    <s v="Luke Schmidt"/>
    <x v="1"/>
    <s v="United States"/>
    <s v="Helena"/>
    <s v="Montana"/>
    <n v="59601"/>
    <x v="1"/>
    <s v="OFF-ST-10002352"/>
    <x v="1"/>
    <x v="4"/>
    <s v="Iris Project Case"/>
    <x v="174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x v="638"/>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x v="3675"/>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x v="158"/>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x v="3609"/>
    <n v="3"/>
    <n v="0"/>
    <n v="34.070399999999999"/>
    <s v="Profit"/>
    <s v="US"/>
    <x v="1"/>
    <x v="5"/>
  </r>
  <r>
    <n v="5157"/>
    <s v="CA-2017-163006"/>
    <d v="2017-06-30T00:00:00"/>
    <x v="446"/>
    <s v="Second Class"/>
    <s v="GH-14410"/>
    <s v="Gary Hansen"/>
    <x v="2"/>
    <s v="United States"/>
    <s v="Chicago"/>
    <s v="Illinois"/>
    <n v="60653"/>
    <x v="2"/>
    <s v="TEC-PH-10002584"/>
    <x v="2"/>
    <x v="7"/>
    <s v="Samsung Galaxy S4"/>
    <x v="3676"/>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x v="3677"/>
    <n v="3"/>
    <n v="0.3"/>
    <n v="-178.8468"/>
    <s v="Loss"/>
    <s v="CA"/>
    <x v="0"/>
    <x v="1"/>
  </r>
  <r>
    <n v="5159"/>
    <s v="CA-2017-163006"/>
    <d v="2017-06-30T00:00:00"/>
    <x v="446"/>
    <s v="Second Class"/>
    <s v="GH-14410"/>
    <s v="Gary Hansen"/>
    <x v="2"/>
    <s v="United States"/>
    <s v="Chicago"/>
    <s v="Illinois"/>
    <n v="60653"/>
    <x v="2"/>
    <s v="FUR-FU-10003799"/>
    <x v="0"/>
    <x v="5"/>
    <s v="Seth Thomas 13 1/2&quot; Wall Clock"/>
    <x v="3678"/>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x v="550"/>
    <n v="2"/>
    <n v="0.2"/>
    <n v="9.2385999999999999"/>
    <s v="Profit"/>
    <s v="CA"/>
    <x v="0"/>
    <x v="7"/>
  </r>
  <r>
    <n v="5161"/>
    <s v="CA-2015-156146"/>
    <d v="2015-10-26T00:00:00"/>
    <x v="697"/>
    <s v="Second Class"/>
    <s v="AG-10495"/>
    <s v="Andrew Gjertsen"/>
    <x v="1"/>
    <s v="United States"/>
    <s v="Peoria"/>
    <s v="Arizona"/>
    <n v="85345"/>
    <x v="1"/>
    <s v="TEC-PH-10001527"/>
    <x v="2"/>
    <x v="7"/>
    <s v="Plantronics MX500i Earset"/>
    <x v="3679"/>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x v="3680"/>
    <n v="8"/>
    <n v="0"/>
    <n v="259.88959999999997"/>
    <s v="Profit"/>
    <s v="CA"/>
    <x v="0"/>
    <x v="0"/>
  </r>
  <r>
    <n v="5163"/>
    <s v="CA-2016-115378"/>
    <d v="2016-11-18T00:00:00"/>
    <x v="791"/>
    <s v="Second Class"/>
    <s v="AJ-10945"/>
    <s v="Ashley Jarboe"/>
    <x v="0"/>
    <s v="United States"/>
    <s v="Taylor"/>
    <s v="Michigan"/>
    <n v="48180"/>
    <x v="2"/>
    <s v="FUR-CH-10000863"/>
    <x v="0"/>
    <x v="1"/>
    <s v="Novimex Swivel Fabric Task Chair"/>
    <x v="85"/>
    <n v="2"/>
    <n v="0"/>
    <n v="33.215600000000002"/>
    <s v="Profit"/>
    <s v="CA"/>
    <x v="0"/>
    <x v="1"/>
  </r>
  <r>
    <n v="5164"/>
    <s v="CA-2015-161627"/>
    <d v="2015-07-06T00:00:00"/>
    <x v="772"/>
    <s v="Standard Class"/>
    <s v="SJ-20215"/>
    <s v="Sarah Jordon"/>
    <x v="0"/>
    <s v="United States"/>
    <s v="Pasadena"/>
    <s v="California"/>
    <n v="91104"/>
    <x v="1"/>
    <s v="FUR-CH-10003968"/>
    <x v="0"/>
    <x v="1"/>
    <s v="Novimex Turbo Task Chair"/>
    <x v="293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x v="2769"/>
    <n v="2"/>
    <n v="0"/>
    <n v="1.5209999999999999"/>
    <s v="Profit"/>
    <s v="CA"/>
    <x v="0"/>
    <x v="6"/>
  </r>
  <r>
    <n v="5166"/>
    <s v="CA-2014-121006"/>
    <d v="2014-11-10T00:00:00"/>
    <x v="723"/>
    <s v="Standard Class"/>
    <s v="SC-20020"/>
    <s v="Sam Craven"/>
    <x v="0"/>
    <s v="United States"/>
    <s v="Midland"/>
    <s v="Michigan"/>
    <n v="48640"/>
    <x v="2"/>
    <s v="OFF-PA-10000130"/>
    <x v="1"/>
    <x v="10"/>
    <s v="Xerox 199"/>
    <x v="1371"/>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x v="3329"/>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x v="3681"/>
    <n v="3"/>
    <n v="0"/>
    <n v="112.788"/>
    <s v="Profit"/>
    <s v="CA"/>
    <x v="0"/>
    <x v="1"/>
  </r>
  <r>
    <n v="5169"/>
    <s v="CA-2014-121006"/>
    <d v="2014-11-10T00:00:00"/>
    <x v="723"/>
    <s v="Standard Class"/>
    <s v="SC-20020"/>
    <s v="Sam Craven"/>
    <x v="0"/>
    <s v="United States"/>
    <s v="Midland"/>
    <s v="Michigan"/>
    <n v="48640"/>
    <x v="2"/>
    <s v="OFF-ST-10004950"/>
    <x v="1"/>
    <x v="4"/>
    <s v="Acco Perma 3000 Stacking Storage Drawers"/>
    <x v="2714"/>
    <n v="3"/>
    <n v="0"/>
    <n v="11.958600000000001"/>
    <s v="Profit"/>
    <s v="CA"/>
    <x v="0"/>
    <x v="4"/>
  </r>
  <r>
    <n v="5170"/>
    <s v="CA-2014-121006"/>
    <d v="2014-11-10T00:00:00"/>
    <x v="723"/>
    <s v="Standard Class"/>
    <s v="SC-20020"/>
    <s v="Sam Craven"/>
    <x v="0"/>
    <s v="United States"/>
    <s v="Midland"/>
    <s v="Michigan"/>
    <n v="48640"/>
    <x v="2"/>
    <s v="OFF-ST-10001490"/>
    <x v="1"/>
    <x v="4"/>
    <s v="Hot File 7-Pocket, Floor Stand"/>
    <x v="3370"/>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x v="3682"/>
    <n v="5"/>
    <n v="0"/>
    <n v="700.98"/>
    <s v="Profit"/>
    <s v="CA"/>
    <x v="0"/>
    <x v="1"/>
  </r>
  <r>
    <n v="5172"/>
    <s v="CA-2016-122903"/>
    <d v="2016-05-27T00:00:00"/>
    <x v="1124"/>
    <s v="Second Class"/>
    <s v="LA-16780"/>
    <s v="Laura Armstrong"/>
    <x v="1"/>
    <s v="United States"/>
    <s v="Detroit"/>
    <s v="Michigan"/>
    <n v="48205"/>
    <x v="2"/>
    <s v="OFF-PA-10001790"/>
    <x v="1"/>
    <x v="10"/>
    <s v="Xerox 1910"/>
    <x v="3683"/>
    <n v="3"/>
    <n v="0"/>
    <n v="69.177599999999998"/>
    <s v="Profit"/>
    <s v="CA"/>
    <x v="0"/>
    <x v="10"/>
  </r>
  <r>
    <n v="5173"/>
    <s v="CA-2016-122903"/>
    <d v="2016-05-27T00:00:00"/>
    <x v="1124"/>
    <s v="Second Class"/>
    <s v="LA-16780"/>
    <s v="Laura Armstrong"/>
    <x v="1"/>
    <s v="United States"/>
    <s v="Detroit"/>
    <s v="Michigan"/>
    <n v="48205"/>
    <x v="2"/>
    <s v="OFF-PA-10000994"/>
    <x v="1"/>
    <x v="10"/>
    <s v="Xerox 1915"/>
    <x v="1806"/>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x v="3684"/>
    <n v="1"/>
    <n v="0.2"/>
    <n v="0.89459999999999995"/>
    <s v="Profit"/>
    <s v="CA"/>
    <x v="0"/>
    <x v="6"/>
  </r>
  <r>
    <n v="5175"/>
    <s v="CA-2017-106432"/>
    <d v="2017-10-19T00:00:00"/>
    <x v="188"/>
    <s v="Standard Class"/>
    <s v="CA-12265"/>
    <s v="Christina Anderson"/>
    <x v="0"/>
    <s v="United States"/>
    <s v="Waco"/>
    <s v="Texas"/>
    <n v="76706"/>
    <x v="2"/>
    <s v="OFF-BI-10002799"/>
    <x v="1"/>
    <x v="8"/>
    <s v="SlimView Poly Binder, 3/8&quot;"/>
    <x v="3685"/>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x v="3686"/>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x v="3687"/>
    <n v="2"/>
    <n v="0.2"/>
    <n v="19.968"/>
    <s v="Profit"/>
    <s v="CA"/>
    <x v="0"/>
    <x v="8"/>
  </r>
  <r>
    <n v="5178"/>
    <s v="CA-2016-123015"/>
    <d v="2016-12-26T00:00:00"/>
    <x v="525"/>
    <s v="Standard Class"/>
    <s v="AJ-10795"/>
    <s v="Anthony Johnson"/>
    <x v="1"/>
    <s v="United States"/>
    <s v="New York City"/>
    <s v="New York"/>
    <n v="10024"/>
    <x v="3"/>
    <s v="OFF-BI-10004967"/>
    <x v="1"/>
    <x v="8"/>
    <s v="Round Ring Binders"/>
    <x v="3688"/>
    <n v="3"/>
    <n v="0.2"/>
    <n v="1.6848000000000001"/>
    <s v="Profit"/>
    <s v="CA"/>
    <x v="0"/>
    <x v="8"/>
  </r>
  <r>
    <n v="5179"/>
    <s v="US-2015-120502"/>
    <d v="2015-04-13T00:00:00"/>
    <x v="691"/>
    <s v="Standard Class"/>
    <s v="BT-11395"/>
    <s v="Bill Tyler"/>
    <x v="1"/>
    <s v="United States"/>
    <s v="Los Angeles"/>
    <s v="California"/>
    <n v="90036"/>
    <x v="1"/>
    <s v="FUR-FU-10004973"/>
    <x v="0"/>
    <x v="5"/>
    <s v="Flat Face Poster Frame"/>
    <x v="1015"/>
    <n v="2"/>
    <n v="0"/>
    <n v="15.8256"/>
    <s v="Profit"/>
    <s v="US"/>
    <x v="1"/>
    <x v="5"/>
  </r>
  <r>
    <n v="5180"/>
    <s v="US-2015-120502"/>
    <d v="2015-04-13T00:00:00"/>
    <x v="691"/>
    <s v="Standard Class"/>
    <s v="BT-11395"/>
    <s v="Bill Tyler"/>
    <x v="1"/>
    <s v="United States"/>
    <s v="Los Angeles"/>
    <s v="California"/>
    <n v="90036"/>
    <x v="1"/>
    <s v="TEC-PH-10003645"/>
    <x v="2"/>
    <x v="7"/>
    <s v="Aastra 57i VoIP phone"/>
    <x v="3689"/>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x v="3690"/>
    <n v="2"/>
    <n v="0"/>
    <n v="29.5776"/>
    <s v="Profit"/>
    <s v="US"/>
    <x v="1"/>
    <x v="9"/>
  </r>
  <r>
    <n v="5182"/>
    <s v="CA-2017-108749"/>
    <d v="2017-09-12T00:00:00"/>
    <x v="17"/>
    <s v="First Class"/>
    <s v="DJ-13510"/>
    <s v="Don Jones"/>
    <x v="1"/>
    <s v="United States"/>
    <s v="Woonsocket"/>
    <s v="Rhode Island"/>
    <n v="2895"/>
    <x v="3"/>
    <s v="OFF-PA-10003797"/>
    <x v="1"/>
    <x v="10"/>
    <s v="Xerox 209"/>
    <x v="1544"/>
    <n v="7"/>
    <n v="0"/>
    <n v="21.7728"/>
    <s v="Profit"/>
    <s v="CA"/>
    <x v="0"/>
    <x v="10"/>
  </r>
  <r>
    <n v="5183"/>
    <s v="CA-2017-108749"/>
    <d v="2017-09-12T00:00:00"/>
    <x v="17"/>
    <s v="First Class"/>
    <s v="DJ-13510"/>
    <s v="Don Jones"/>
    <x v="1"/>
    <s v="United States"/>
    <s v="Woonsocket"/>
    <s v="Rhode Island"/>
    <n v="2895"/>
    <x v="3"/>
    <s v="OFF-BI-10003707"/>
    <x v="1"/>
    <x v="8"/>
    <s v="Aluminum Screw Posts"/>
    <x v="3691"/>
    <n v="3"/>
    <n v="0"/>
    <n v="22.89"/>
    <s v="Profit"/>
    <s v="CA"/>
    <x v="0"/>
    <x v="8"/>
  </r>
  <r>
    <n v="5184"/>
    <s v="CA-2017-163335"/>
    <d v="2017-09-24T00:00:00"/>
    <x v="474"/>
    <s v="First Class"/>
    <s v="AG-10675"/>
    <s v="Anna Gayman"/>
    <x v="0"/>
    <s v="United States"/>
    <s v="Columbus"/>
    <s v="Georgia"/>
    <n v="31907"/>
    <x v="0"/>
    <s v="OFF-ST-10000885"/>
    <x v="1"/>
    <x v="4"/>
    <s v="Fellowes Desktop Hanging File Manager"/>
    <x v="2309"/>
    <n v="3"/>
    <n v="0"/>
    <n v="10.0725"/>
    <s v="Profit"/>
    <s v="CA"/>
    <x v="0"/>
    <x v="4"/>
  </r>
  <r>
    <n v="5185"/>
    <s v="CA-2017-163335"/>
    <d v="2017-09-24T00:00:00"/>
    <x v="474"/>
    <s v="First Class"/>
    <s v="AG-10675"/>
    <s v="Anna Gayman"/>
    <x v="0"/>
    <s v="United States"/>
    <s v="Columbus"/>
    <s v="Georgia"/>
    <n v="31907"/>
    <x v="0"/>
    <s v="OFF-BI-10002827"/>
    <x v="1"/>
    <x v="8"/>
    <s v="Avery Durable Poly Binders"/>
    <x v="3692"/>
    <n v="7"/>
    <n v="0"/>
    <n v="17.8066"/>
    <s v="Profit"/>
    <s v="CA"/>
    <x v="0"/>
    <x v="8"/>
  </r>
  <r>
    <n v="5186"/>
    <s v="CA-2015-134719"/>
    <d v="2015-10-10T00:00:00"/>
    <x v="526"/>
    <s v="Standard Class"/>
    <s v="JD-15790"/>
    <s v="John Dryer"/>
    <x v="0"/>
    <s v="United States"/>
    <s v="Jacksonville"/>
    <s v="Florida"/>
    <n v="32216"/>
    <x v="0"/>
    <s v="OFF-ST-10004459"/>
    <x v="1"/>
    <x v="4"/>
    <s v="Tennsco Single-Tier Lockers"/>
    <x v="2084"/>
    <n v="6"/>
    <n v="0.2"/>
    <n v="-337.80599999999998"/>
    <s v="Loss"/>
    <s v="CA"/>
    <x v="0"/>
    <x v="4"/>
  </r>
  <r>
    <n v="5187"/>
    <s v="US-2015-154389"/>
    <d v="2015-11-27T00:00:00"/>
    <x v="253"/>
    <s v="Standard Class"/>
    <s v="EH-14125"/>
    <s v="Eugene Hildebrand"/>
    <x v="2"/>
    <s v="United States"/>
    <s v="Philadelphia"/>
    <s v="Pennsylvania"/>
    <n v="19140"/>
    <x v="3"/>
    <s v="TEC-PH-10002789"/>
    <x v="2"/>
    <x v="7"/>
    <s v="LG Exalt"/>
    <x v="3693"/>
    <n v="8"/>
    <n v="0.4"/>
    <n v="-162.2296"/>
    <s v="Loss"/>
    <s v="US"/>
    <x v="1"/>
    <x v="7"/>
  </r>
  <r>
    <n v="5188"/>
    <s v="CA-2015-115567"/>
    <d v="2015-09-13T00:00:00"/>
    <x v="629"/>
    <s v="Standard Class"/>
    <s v="ZC-21910"/>
    <s v="Zuschuss Carroll"/>
    <x v="0"/>
    <s v="United States"/>
    <s v="Columbus"/>
    <s v="Indiana"/>
    <n v="47201"/>
    <x v="2"/>
    <s v="TEC-AC-10001314"/>
    <x v="2"/>
    <x v="11"/>
    <s v="Case Logic 2.4GHz Wireless Keyboard"/>
    <x v="1743"/>
    <n v="4"/>
    <n v="0"/>
    <n v="15.9968"/>
    <s v="Profit"/>
    <s v="CA"/>
    <x v="0"/>
    <x v="11"/>
  </r>
  <r>
    <n v="5189"/>
    <s v="CA-2015-115567"/>
    <d v="2015-09-13T00:00:00"/>
    <x v="629"/>
    <s v="Standard Class"/>
    <s v="ZC-21910"/>
    <s v="Zuschuss Carroll"/>
    <x v="0"/>
    <s v="United States"/>
    <s v="Columbus"/>
    <s v="Indiana"/>
    <n v="47201"/>
    <x v="2"/>
    <s v="FUR-CH-10000015"/>
    <x v="0"/>
    <x v="1"/>
    <s v="Hon Multipurpose Stacking Arm Chairs"/>
    <x v="3694"/>
    <n v="7"/>
    <n v="0"/>
    <n v="394.21199999999999"/>
    <s v="Profit"/>
    <s v="CA"/>
    <x v="0"/>
    <x v="1"/>
  </r>
  <r>
    <n v="5190"/>
    <s v="US-2017-136679"/>
    <d v="2017-11-14T00:00:00"/>
    <x v="551"/>
    <s v="Standard Class"/>
    <s v="XP-21865"/>
    <s v="Xylona Preis"/>
    <x v="0"/>
    <s v="United States"/>
    <s v="Pasadena"/>
    <s v="Texas"/>
    <n v="77506"/>
    <x v="2"/>
    <s v="TEC-AC-10004855"/>
    <x v="2"/>
    <x v="11"/>
    <s v="V7 USB Numeric Keypad"/>
    <x v="3695"/>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x v="3696"/>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x v="3697"/>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x v="3698"/>
    <n v="5"/>
    <n v="0"/>
    <n v="43.735999999999997"/>
    <s v="Profit"/>
    <s v="CA"/>
    <x v="0"/>
    <x v="5"/>
  </r>
  <r>
    <n v="5194"/>
    <s v="CA-2014-101560"/>
    <d v="2014-11-28T00:00:00"/>
    <x v="34"/>
    <s v="Second Class"/>
    <s v="CS-12250"/>
    <s v="Chris Selesnick"/>
    <x v="1"/>
    <s v="United States"/>
    <s v="Columbia"/>
    <s v="South Carolina"/>
    <n v="29203"/>
    <x v="0"/>
    <s v="OFF-PA-10001363"/>
    <x v="1"/>
    <x v="10"/>
    <s v="Xerox 1933"/>
    <x v="2937"/>
    <n v="7"/>
    <n v="0"/>
    <n v="40.401200000000003"/>
    <s v="Profit"/>
    <s v="CA"/>
    <x v="0"/>
    <x v="10"/>
  </r>
  <r>
    <n v="5195"/>
    <s v="CA-2014-101560"/>
    <d v="2014-11-28T00:00:00"/>
    <x v="34"/>
    <s v="Second Class"/>
    <s v="CS-12250"/>
    <s v="Chris Selesnick"/>
    <x v="1"/>
    <s v="United States"/>
    <s v="Columbia"/>
    <s v="South Carolina"/>
    <n v="29203"/>
    <x v="0"/>
    <s v="OFF-AR-10004757"/>
    <x v="1"/>
    <x v="6"/>
    <s v="Crayola Colored Pencils"/>
    <x v="1317"/>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x v="2070"/>
    <n v="3"/>
    <n v="0"/>
    <n v="22.3734"/>
    <s v="Profit"/>
    <s v="CA"/>
    <x v="0"/>
    <x v="8"/>
  </r>
  <r>
    <n v="5197"/>
    <s v="CA-2014-159709"/>
    <d v="2014-05-10T00:00:00"/>
    <x v="8"/>
    <s v="Standard Class"/>
    <s v="AI-10855"/>
    <s v="Arianne Irving"/>
    <x v="0"/>
    <s v="United States"/>
    <s v="Kent"/>
    <s v="Washington"/>
    <n v="98031"/>
    <x v="1"/>
    <s v="OFF-EN-10001434"/>
    <x v="1"/>
    <x v="12"/>
    <s v="Strathmore #10 Envelopes, Ultimate White"/>
    <x v="3699"/>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x v="3477"/>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x v="3700"/>
    <n v="3"/>
    <n v="0.2"/>
    <n v="-786.01440000000002"/>
    <s v="Loss"/>
    <s v="CA"/>
    <x v="0"/>
    <x v="14"/>
  </r>
  <r>
    <n v="5200"/>
    <s v="CA-2016-103982"/>
    <d v="2016-03-03T00:00:00"/>
    <x v="599"/>
    <s v="Standard Class"/>
    <s v="AA-10315"/>
    <s v="Alex Avila"/>
    <x v="0"/>
    <s v="United States"/>
    <s v="Round Rock"/>
    <s v="Texas"/>
    <n v="78664"/>
    <x v="2"/>
    <s v="OFF-FA-10001332"/>
    <x v="1"/>
    <x v="13"/>
    <s v="Acco Banker's Clasps, 5 3/4&quot;-Long"/>
    <x v="2060"/>
    <n v="1"/>
    <n v="0.2"/>
    <n v="0.77759999999999996"/>
    <s v="Profit"/>
    <s v="CA"/>
    <x v="0"/>
    <x v="13"/>
  </r>
  <r>
    <n v="5201"/>
    <s v="CA-2016-103982"/>
    <d v="2016-03-03T00:00:00"/>
    <x v="599"/>
    <s v="Standard Class"/>
    <s v="AA-10315"/>
    <s v="Alex Avila"/>
    <x v="0"/>
    <s v="United States"/>
    <s v="Round Rock"/>
    <s v="Texas"/>
    <n v="78664"/>
    <x v="2"/>
    <s v="TEC-PH-10000895"/>
    <x v="2"/>
    <x v="7"/>
    <s v="Polycom VVX 310 VoIP phone"/>
    <x v="2087"/>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x v="1818"/>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x v="3701"/>
    <n v="7"/>
    <n v="0"/>
    <n v="28.142099999999999"/>
    <s v="Profit"/>
    <s v="CA"/>
    <x v="0"/>
    <x v="5"/>
  </r>
  <r>
    <n v="5204"/>
    <s v="CA-2015-142454"/>
    <d v="2015-08-15T00:00:00"/>
    <x v="811"/>
    <s v="Standard Class"/>
    <s v="RE-19450"/>
    <s v="Richard Eichhorn"/>
    <x v="0"/>
    <s v="United States"/>
    <s v="Oakland"/>
    <s v="California"/>
    <n v="94601"/>
    <x v="1"/>
    <s v="OFF-ST-10003638"/>
    <x v="1"/>
    <x v="4"/>
    <s v="Mobile Personal File Cube"/>
    <x v="3702"/>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x v="1553"/>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x v="2746"/>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x v="3703"/>
    <n v="1"/>
    <n v="0"/>
    <n v="0.58279999999999998"/>
    <s v="Profit"/>
    <s v="CA"/>
    <x v="0"/>
    <x v="13"/>
  </r>
  <r>
    <n v="5208"/>
    <s v="CA-2015-102015"/>
    <d v="2015-09-12T00:00:00"/>
    <x v="629"/>
    <s v="Standard Class"/>
    <s v="TM-21010"/>
    <s v="Tamara Manning"/>
    <x v="0"/>
    <s v="United States"/>
    <s v="Auburn"/>
    <s v="New York"/>
    <n v="13021"/>
    <x v="3"/>
    <s v="OFF-LA-10002043"/>
    <x v="1"/>
    <x v="2"/>
    <s v="Avery 489"/>
    <x v="343"/>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x v="978"/>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x v="3274"/>
    <n v="1"/>
    <n v="0"/>
    <n v="12.7746"/>
    <s v="Profit"/>
    <s v="CA"/>
    <x v="0"/>
    <x v="12"/>
  </r>
  <r>
    <n v="5211"/>
    <s v="CA-2015-156755"/>
    <d v="2015-01-12T00:00:00"/>
    <x v="1125"/>
    <s v="Standard Class"/>
    <s v="YS-21880"/>
    <s v="Yana Sorensen"/>
    <x v="1"/>
    <s v="United States"/>
    <s v="Newark"/>
    <s v="Delaware"/>
    <n v="19711"/>
    <x v="3"/>
    <s v="OFF-ST-10002615"/>
    <x v="1"/>
    <x v="4"/>
    <s v="Dual Level, Single-Width Filing Carts"/>
    <x v="2776"/>
    <n v="3"/>
    <n v="0"/>
    <n v="120.9468"/>
    <s v="Profit"/>
    <s v="CA"/>
    <x v="0"/>
    <x v="4"/>
  </r>
  <r>
    <n v="5212"/>
    <s v="CA-2015-130876"/>
    <d v="2015-05-12T00:00:00"/>
    <x v="537"/>
    <s v="Second Class"/>
    <s v="AZ-10750"/>
    <s v="Annie Zypern"/>
    <x v="0"/>
    <s v="United States"/>
    <s v="New York City"/>
    <s v="New York"/>
    <n v="10024"/>
    <x v="3"/>
    <s v="OFF-ST-10004258"/>
    <x v="1"/>
    <x v="4"/>
    <s v="Portable Personal File Box"/>
    <x v="898"/>
    <n v="3"/>
    <n v="0"/>
    <n v="9.8901000000000003"/>
    <s v="Profit"/>
    <s v="CA"/>
    <x v="0"/>
    <x v="4"/>
  </r>
  <r>
    <n v="5213"/>
    <s v="CA-2016-145898"/>
    <d v="2016-09-26T00:00:00"/>
    <x v="750"/>
    <s v="Same Day"/>
    <s v="CM-12445"/>
    <s v="Chuck Magee"/>
    <x v="0"/>
    <s v="United States"/>
    <s v="Redlands"/>
    <s v="California"/>
    <n v="92374"/>
    <x v="1"/>
    <s v="OFF-ST-10004507"/>
    <x v="1"/>
    <x v="4"/>
    <s v="Advantus Rolling Storage Box"/>
    <x v="488"/>
    <n v="3"/>
    <n v="0"/>
    <n v="13.891500000000001"/>
    <s v="Profit"/>
    <s v="CA"/>
    <x v="0"/>
    <x v="4"/>
  </r>
  <r>
    <n v="5214"/>
    <s v="CA-2016-145898"/>
    <d v="2016-09-26T00:00:00"/>
    <x v="750"/>
    <s v="Same Day"/>
    <s v="CM-12445"/>
    <s v="Chuck Magee"/>
    <x v="0"/>
    <s v="United States"/>
    <s v="Redlands"/>
    <s v="California"/>
    <n v="92374"/>
    <x v="1"/>
    <s v="OFF-LA-10000262"/>
    <x v="1"/>
    <x v="2"/>
    <s v="Avery 494"/>
    <x v="1484"/>
    <n v="3"/>
    <n v="0"/>
    <n v="3.6017999999999999"/>
    <s v="Profit"/>
    <s v="CA"/>
    <x v="0"/>
    <x v="2"/>
  </r>
  <r>
    <n v="5215"/>
    <s v="CA-2016-145898"/>
    <d v="2016-09-26T00:00:00"/>
    <x v="750"/>
    <s v="Same Day"/>
    <s v="CM-12445"/>
    <s v="Chuck Magee"/>
    <x v="0"/>
    <s v="United States"/>
    <s v="Redlands"/>
    <s v="California"/>
    <n v="92374"/>
    <x v="1"/>
    <s v="OFF-AR-10002445"/>
    <x v="1"/>
    <x v="6"/>
    <s v="SANFORD Major Accent Highlighters"/>
    <x v="370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x v="2680"/>
    <n v="5"/>
    <n v="0"/>
    <n v="13.455"/>
    <s v="Profit"/>
    <s v="CA"/>
    <x v="0"/>
    <x v="10"/>
  </r>
  <r>
    <n v="5217"/>
    <s v="US-2017-159562"/>
    <d v="2017-09-09T00:00:00"/>
    <x v="17"/>
    <s v="Standard Class"/>
    <s v="JB-16000"/>
    <s v="Joy Bell-"/>
    <x v="0"/>
    <s v="United States"/>
    <s v="Roseville"/>
    <s v="Michigan"/>
    <n v="48066"/>
    <x v="2"/>
    <s v="OFF-EN-10000461"/>
    <x v="1"/>
    <x v="12"/>
    <s v="#10- 4 1/8&quot; x 9 1/2&quot; Recycled Envelopes"/>
    <x v="1897"/>
    <n v="2"/>
    <n v="0"/>
    <n v="8.2156000000000002"/>
    <s v="Profit"/>
    <s v="US"/>
    <x v="1"/>
    <x v="12"/>
  </r>
  <r>
    <n v="5218"/>
    <s v="CA-2017-134635"/>
    <d v="2017-04-15T00:00:00"/>
    <x v="125"/>
    <s v="Second Class"/>
    <s v="NS-18640"/>
    <s v="Noel Staavos"/>
    <x v="1"/>
    <s v="United States"/>
    <s v="Los Angeles"/>
    <s v="California"/>
    <n v="90049"/>
    <x v="1"/>
    <s v="OFF-PA-10002254"/>
    <x v="1"/>
    <x v="10"/>
    <s v="Xerox 1883"/>
    <x v="120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x v="3566"/>
    <n v="5"/>
    <n v="0"/>
    <n v="4.2"/>
    <s v="Profit"/>
    <s v="CA"/>
    <x v="0"/>
    <x v="6"/>
  </r>
  <r>
    <n v="5220"/>
    <s v="CA-2017-145653"/>
    <d v="2017-09-01T00:00:00"/>
    <x v="153"/>
    <s v="Same Day"/>
    <s v="CA-12775"/>
    <s v="Cynthia Arntzen"/>
    <x v="0"/>
    <s v="United States"/>
    <s v="Detroit"/>
    <s v="Michigan"/>
    <n v="48205"/>
    <x v="2"/>
    <s v="FUR-CH-10004875"/>
    <x v="0"/>
    <x v="1"/>
    <s v="Harbour Creations 67200 Series Stacking Chairs"/>
    <x v="3705"/>
    <n v="7"/>
    <n v="0"/>
    <n v="134.53020000000001"/>
    <s v="Profit"/>
    <s v="CA"/>
    <x v="0"/>
    <x v="1"/>
  </r>
  <r>
    <n v="5221"/>
    <s v="CA-2014-140487"/>
    <d v="2014-06-14T00:00:00"/>
    <x v="1126"/>
    <s v="Standard Class"/>
    <s v="SR-20425"/>
    <s v="Sharelle Roach"/>
    <x v="2"/>
    <s v="United States"/>
    <s v="Detroit"/>
    <s v="Michigan"/>
    <n v="48234"/>
    <x v="2"/>
    <s v="FUR-BO-10000711"/>
    <x v="0"/>
    <x v="0"/>
    <s v="Hon Metal Bookcases, Gray"/>
    <x v="3609"/>
    <n v="3"/>
    <n v="0"/>
    <n v="57.4938"/>
    <s v="Profit"/>
    <s v="CA"/>
    <x v="0"/>
    <x v="0"/>
  </r>
  <r>
    <n v="5222"/>
    <s v="CA-2017-117401"/>
    <d v="2017-05-18T00:00:00"/>
    <x v="843"/>
    <s v="Second Class"/>
    <s v="PP-18955"/>
    <s v="Paul Prost"/>
    <x v="2"/>
    <s v="United States"/>
    <s v="Springfield"/>
    <s v="Missouri"/>
    <n v="65807"/>
    <x v="2"/>
    <s v="OFF-AP-10000938"/>
    <x v="1"/>
    <x v="9"/>
    <s v="Avanti 1.7 Cu. Ft. Refrigerator"/>
    <x v="370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x v="1152"/>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x v="3707"/>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x v="1668"/>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x v="3708"/>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x v="3709"/>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x v="3710"/>
    <n v="2"/>
    <n v="0.2"/>
    <n v="-44.195999999999998"/>
    <s v="Loss"/>
    <s v="CA"/>
    <x v="0"/>
    <x v="0"/>
  </r>
  <r>
    <n v="5229"/>
    <s v="US-2014-147648"/>
    <d v="2014-11-26T00:00:00"/>
    <x v="34"/>
    <s v="Standard Class"/>
    <s v="LS-16975"/>
    <s v="Lindsay Shagiari"/>
    <x v="2"/>
    <s v="United States"/>
    <s v="San Francisco"/>
    <s v="California"/>
    <n v="94109"/>
    <x v="1"/>
    <s v="OFF-PA-10001033"/>
    <x v="1"/>
    <x v="10"/>
    <s v="Xerox 1893"/>
    <x v="2597"/>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x v="892"/>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x v="93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x v="3711"/>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x v="3712"/>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x v="3713"/>
    <n v="6"/>
    <n v="0"/>
    <n v="145.2816"/>
    <s v="Profit"/>
    <s v="CA"/>
    <x v="0"/>
    <x v="1"/>
  </r>
  <r>
    <n v="5235"/>
    <s v="CA-2017-131037"/>
    <d v="2017-08-22T00:00:00"/>
    <x v="176"/>
    <s v="First Class"/>
    <s v="TM-21490"/>
    <s v="Tony Molinari"/>
    <x v="0"/>
    <s v="United States"/>
    <s v="San Francisco"/>
    <s v="California"/>
    <n v="94110"/>
    <x v="1"/>
    <s v="FUR-TA-10001768"/>
    <x v="0"/>
    <x v="3"/>
    <s v="Hon Racetrack Conference Tables"/>
    <x v="3714"/>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x v="3715"/>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x v="3716"/>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x v="1033"/>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x v="2759"/>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x v="737"/>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x v="3717"/>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x v="3718"/>
    <n v="2"/>
    <n v="0"/>
    <n v="3.6936"/>
    <s v="Profit"/>
    <s v="CA"/>
    <x v="0"/>
    <x v="14"/>
  </r>
  <r>
    <n v="5243"/>
    <s v="CA-2017-146367"/>
    <d v="2017-08-04T00:00:00"/>
    <x v="527"/>
    <s v="Standard Class"/>
    <s v="HM-14860"/>
    <s v="Harry Marie"/>
    <x v="1"/>
    <s v="United States"/>
    <s v="Carrollton"/>
    <s v="Texas"/>
    <n v="75007"/>
    <x v="2"/>
    <s v="OFF-BI-10002827"/>
    <x v="1"/>
    <x v="8"/>
    <s v="Avery Durable Poly Binders"/>
    <x v="618"/>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x v="822"/>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x v="3719"/>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x v="3720"/>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x v="2002"/>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x v="3721"/>
    <n v="8"/>
    <n v="0.8"/>
    <n v="-52.958399999999997"/>
    <s v="Loss"/>
    <s v="US"/>
    <x v="1"/>
    <x v="9"/>
  </r>
  <r>
    <n v="5249"/>
    <s v="US-2017-110989"/>
    <d v="2017-11-03T00:00:00"/>
    <x v="133"/>
    <s v="Second Class"/>
    <s v="EJ-14155"/>
    <s v="Eva Jacobs"/>
    <x v="0"/>
    <s v="United States"/>
    <s v="Seattle"/>
    <s v="Washington"/>
    <n v="98105"/>
    <x v="1"/>
    <s v="TEC-AC-10002345"/>
    <x v="2"/>
    <x v="11"/>
    <s v="HP Standard 104 key PS/2 Keyboard"/>
    <x v="3722"/>
    <n v="3"/>
    <n v="0"/>
    <n v="10.875"/>
    <s v="Profit"/>
    <s v="US"/>
    <x v="1"/>
    <x v="11"/>
  </r>
  <r>
    <n v="5250"/>
    <s v="CA-2015-106215"/>
    <d v="2015-04-16T00:00:00"/>
    <x v="419"/>
    <s v="Standard Class"/>
    <s v="BN-11470"/>
    <s v="Brad Norvell"/>
    <x v="1"/>
    <s v="United States"/>
    <s v="Philadelphia"/>
    <s v="Pennsylvania"/>
    <n v="19143"/>
    <x v="3"/>
    <s v="OFF-FA-10001229"/>
    <x v="1"/>
    <x v="13"/>
    <s v="Staples"/>
    <x v="3723"/>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x v="2857"/>
    <n v="5"/>
    <n v="0"/>
    <n v="19.995999999999999"/>
    <s v="Profit"/>
    <s v="US"/>
    <x v="1"/>
    <x v="11"/>
  </r>
  <r>
    <n v="5252"/>
    <s v="US-2016-169369"/>
    <d v="2016-12-12T00:00:00"/>
    <x v="1063"/>
    <s v="Standard Class"/>
    <s v="EC-14050"/>
    <s v="Erin Creighton"/>
    <x v="0"/>
    <s v="United States"/>
    <s v="Columbus"/>
    <s v="Georgia"/>
    <n v="31907"/>
    <x v="0"/>
    <s v="OFF-PA-10004438"/>
    <x v="1"/>
    <x v="10"/>
    <s v="Xerox 1907"/>
    <x v="335"/>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x v="3724"/>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x v="3725"/>
    <n v="2"/>
    <n v="0.2"/>
    <n v="33.64"/>
    <s v="Profit"/>
    <s v="US"/>
    <x v="1"/>
    <x v="8"/>
  </r>
  <r>
    <n v="5255"/>
    <s v="CA-2015-125185"/>
    <d v="2015-03-05T00:00:00"/>
    <x v="437"/>
    <s v="Second Class"/>
    <s v="AH-10195"/>
    <s v="Alan Haines"/>
    <x v="1"/>
    <s v="United States"/>
    <s v="Bethlehem"/>
    <s v="Pennsylvania"/>
    <n v="18018"/>
    <x v="3"/>
    <s v="FUR-CH-10002647"/>
    <x v="0"/>
    <x v="1"/>
    <s v="Situations Contoured Folding Chairs, 4/Set"/>
    <x v="2742"/>
    <n v="2"/>
    <n v="0.3"/>
    <n v="-7.0979999999999999"/>
    <s v="Loss"/>
    <s v="CA"/>
    <x v="0"/>
    <x v="1"/>
  </r>
  <r>
    <n v="5256"/>
    <s v="CA-2015-125185"/>
    <d v="2015-03-05T00:00:00"/>
    <x v="437"/>
    <s v="Second Class"/>
    <s v="AH-10195"/>
    <s v="Alan Haines"/>
    <x v="1"/>
    <s v="United States"/>
    <s v="Bethlehem"/>
    <s v="Pennsylvania"/>
    <n v="18018"/>
    <x v="3"/>
    <s v="FUR-FU-10003247"/>
    <x v="0"/>
    <x v="5"/>
    <s v="36X48 HARDFLOOR CHAIRMAT"/>
    <x v="2939"/>
    <n v="2"/>
    <n v="0.2"/>
    <n v="-5.4547999999999996"/>
    <s v="Loss"/>
    <s v="CA"/>
    <x v="0"/>
    <x v="5"/>
  </r>
  <r>
    <n v="5257"/>
    <s v="CA-2016-130078"/>
    <d v="2016-08-08T00:00:00"/>
    <x v="1128"/>
    <s v="Standard Class"/>
    <s v="CC-12145"/>
    <s v="Charles Crestani"/>
    <x v="0"/>
    <s v="United States"/>
    <s v="Oklahoma City"/>
    <s v="Oklahoma"/>
    <n v="73120"/>
    <x v="2"/>
    <s v="OFF-PA-10003270"/>
    <x v="1"/>
    <x v="10"/>
    <s v="Xerox 1954"/>
    <x v="232"/>
    <n v="2"/>
    <n v="0"/>
    <n v="4.7519999999999998"/>
    <s v="Profit"/>
    <s v="CA"/>
    <x v="0"/>
    <x v="10"/>
  </r>
  <r>
    <n v="5258"/>
    <s v="US-2017-114034"/>
    <d v="2017-01-03T00:00:00"/>
    <x v="1129"/>
    <s v="Standard Class"/>
    <s v="DL-13315"/>
    <s v="Delfina Latchford"/>
    <x v="0"/>
    <s v="United States"/>
    <s v="Rancho Cucamonga"/>
    <s v="California"/>
    <n v="91730"/>
    <x v="1"/>
    <s v="OFF-PA-10004735"/>
    <x v="1"/>
    <x v="10"/>
    <s v="Xerox 1905"/>
    <x v="78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x v="3726"/>
    <n v="5"/>
    <n v="0"/>
    <n v="16.544"/>
    <s v="Profit"/>
    <s v="US"/>
    <x v="1"/>
    <x v="10"/>
  </r>
  <r>
    <n v="5260"/>
    <s v="CA-2017-158722"/>
    <d v="2017-10-20T00:00:00"/>
    <x v="215"/>
    <s v="Standard Class"/>
    <s v="MA-17560"/>
    <s v="Matt Abelman"/>
    <x v="2"/>
    <s v="United States"/>
    <s v="Philadelphia"/>
    <s v="Pennsylvania"/>
    <n v="19120"/>
    <x v="3"/>
    <s v="OFF-PA-10000176"/>
    <x v="1"/>
    <x v="10"/>
    <s v="Xerox 1887"/>
    <x v="2748"/>
    <n v="3"/>
    <n v="0.2"/>
    <n v="15.934799999999999"/>
    <s v="Profit"/>
    <s v="CA"/>
    <x v="0"/>
    <x v="10"/>
  </r>
  <r>
    <n v="5261"/>
    <s v="CA-2014-105165"/>
    <d v="2014-09-07T00:00:00"/>
    <x v="793"/>
    <s v="First Class"/>
    <s v="SZ-20035"/>
    <s v="Sam Zeldin"/>
    <x v="2"/>
    <s v="United States"/>
    <s v="Houston"/>
    <s v="Texas"/>
    <n v="77036"/>
    <x v="2"/>
    <s v="TEC-PH-10000675"/>
    <x v="2"/>
    <x v="7"/>
    <s v="Panasonic KX TS3282B Corded phone"/>
    <x v="2066"/>
    <n v="3"/>
    <n v="0.2"/>
    <n v="14.7582"/>
    <s v="Profit"/>
    <s v="CA"/>
    <x v="0"/>
    <x v="7"/>
  </r>
  <r>
    <n v="5262"/>
    <s v="CA-2014-105165"/>
    <d v="2014-09-07T00:00:00"/>
    <x v="793"/>
    <s v="First Class"/>
    <s v="SZ-20035"/>
    <s v="Sam Zeldin"/>
    <x v="2"/>
    <s v="United States"/>
    <s v="Houston"/>
    <s v="Texas"/>
    <n v="77036"/>
    <x v="2"/>
    <s v="OFF-BI-10000050"/>
    <x v="1"/>
    <x v="8"/>
    <s v="Angle-D Binders with Locking Rings, Label Holders"/>
    <x v="2775"/>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x v="3727"/>
    <n v="1"/>
    <n v="0.3"/>
    <n v="-22.948"/>
    <s v="Loss"/>
    <s v="CA"/>
    <x v="0"/>
    <x v="3"/>
  </r>
  <r>
    <n v="5264"/>
    <s v="CA-2014-105165"/>
    <d v="2014-09-07T00:00:00"/>
    <x v="793"/>
    <s v="First Class"/>
    <s v="SZ-20035"/>
    <s v="Sam Zeldin"/>
    <x v="2"/>
    <s v="United States"/>
    <s v="Houston"/>
    <s v="Texas"/>
    <n v="77036"/>
    <x v="2"/>
    <s v="TEC-AC-10002718"/>
    <x v="2"/>
    <x v="11"/>
    <s v="Belkin Standard 104 key USB Keyboard"/>
    <x v="3728"/>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x v="3729"/>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x v="2660"/>
    <n v="2"/>
    <n v="0"/>
    <n v="5.7624000000000004"/>
    <s v="Profit"/>
    <s v="CA"/>
    <x v="0"/>
    <x v="10"/>
  </r>
  <r>
    <n v="5267"/>
    <s v="CA-2017-147452"/>
    <d v="2017-09-30T00:00:00"/>
    <x v="914"/>
    <s v="First Class"/>
    <s v="CS-11845"/>
    <s v="Cari Sayre"/>
    <x v="1"/>
    <s v="United States"/>
    <s v="Seattle"/>
    <s v="Washington"/>
    <n v="98103"/>
    <x v="1"/>
    <s v="OFF-PA-10004039"/>
    <x v="1"/>
    <x v="10"/>
    <s v="Xerox 1882"/>
    <x v="3730"/>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x v="3731"/>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x v="3732"/>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x v="3733"/>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x v="840"/>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x v="3289"/>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x v="3734"/>
    <n v="7"/>
    <n v="0.2"/>
    <n v="-14.9877"/>
    <s v="Loss"/>
    <s v="CA"/>
    <x v="0"/>
    <x v="3"/>
  </r>
  <r>
    <n v="5274"/>
    <s v="US-2016-158309"/>
    <d v="2016-11-26T00:00:00"/>
    <x v="533"/>
    <s v="First Class"/>
    <s v="PA-19060"/>
    <s v="Pete Armstrong"/>
    <x v="2"/>
    <s v="United States"/>
    <s v="Miami"/>
    <s v="Florida"/>
    <n v="33142"/>
    <x v="0"/>
    <s v="OFF-BI-10000145"/>
    <x v="1"/>
    <x v="8"/>
    <s v="Zipper Ring Binder Pockets"/>
    <x v="3735"/>
    <n v="4"/>
    <n v="0.7"/>
    <n v="-2.6208"/>
    <s v="Loss"/>
    <s v="US"/>
    <x v="1"/>
    <x v="8"/>
  </r>
  <r>
    <n v="5275"/>
    <s v="CA-2015-162887"/>
    <d v="2015-11-07T00:00:00"/>
    <x v="217"/>
    <s v="Second Class"/>
    <s v="SV-20785"/>
    <s v="Stewart Visinsky"/>
    <x v="0"/>
    <s v="United States"/>
    <s v="Burlington"/>
    <s v="Vermont"/>
    <n v="5408"/>
    <x v="3"/>
    <s v="FUR-CH-10000595"/>
    <x v="0"/>
    <x v="1"/>
    <s v="Safco Contoured Stacking Chairs"/>
    <x v="3736"/>
    <n v="3"/>
    <n v="0"/>
    <n v="178.8"/>
    <s v="Profit"/>
    <s v="CA"/>
    <x v="0"/>
    <x v="1"/>
  </r>
  <r>
    <n v="5276"/>
    <s v="CA-2017-147333"/>
    <d v="2017-12-14T00:00:00"/>
    <x v="404"/>
    <s v="Standard Class"/>
    <s v="KL-16555"/>
    <s v="Kelly Lampkin"/>
    <x v="1"/>
    <s v="United States"/>
    <s v="Fayetteville"/>
    <s v="Arkansas"/>
    <n v="72701"/>
    <x v="0"/>
    <s v="TEC-AC-10004469"/>
    <x v="2"/>
    <x v="11"/>
    <s v="Microsoft Sculpt Comfort Mouse"/>
    <x v="3737"/>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x v="908"/>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x v="3738"/>
    <n v="6"/>
    <n v="0.3"/>
    <n v="-9.7175999999999991"/>
    <s v="Loss"/>
    <s v="CA"/>
    <x v="0"/>
    <x v="1"/>
  </r>
  <r>
    <n v="5279"/>
    <s v="CA-2014-159681"/>
    <d v="2014-12-07T00:00:00"/>
    <x v="623"/>
    <s v="Standard Class"/>
    <s v="PO-18850"/>
    <s v="Patrick O'Brill"/>
    <x v="0"/>
    <s v="United States"/>
    <s v="Virginia Beach"/>
    <s v="Virginia"/>
    <n v="23464"/>
    <x v="0"/>
    <s v="OFF-PA-10003641"/>
    <x v="1"/>
    <x v="10"/>
    <s v="Xerox 1909"/>
    <x v="151"/>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x v="808"/>
    <n v="1"/>
    <n v="0"/>
    <n v="1.8872"/>
    <s v="Profit"/>
    <s v="US"/>
    <x v="1"/>
    <x v="11"/>
  </r>
  <r>
    <n v="5281"/>
    <s v="CA-2017-152709"/>
    <d v="2017-10-07T00:00:00"/>
    <x v="737"/>
    <s v="Standard Class"/>
    <s v="DB-13210"/>
    <s v="Dean Braden"/>
    <x v="0"/>
    <s v="United States"/>
    <s v="Detroit"/>
    <s v="Michigan"/>
    <n v="48234"/>
    <x v="2"/>
    <s v="OFF-ST-10001837"/>
    <x v="1"/>
    <x v="4"/>
    <s v="SAFCO Mobile Desk Side File, Wire Frame"/>
    <x v="2049"/>
    <n v="2"/>
    <n v="0"/>
    <n v="22.235199999999999"/>
    <s v="Profit"/>
    <s v="CA"/>
    <x v="0"/>
    <x v="4"/>
  </r>
  <r>
    <n v="5282"/>
    <s v="CA-2015-105158"/>
    <d v="2015-09-05T00:00:00"/>
    <x v="1104"/>
    <s v="Standard Class"/>
    <s v="SP-20860"/>
    <s v="Sung Pak"/>
    <x v="1"/>
    <s v="United States"/>
    <s v="Rochester"/>
    <s v="Minnesota"/>
    <n v="55901"/>
    <x v="2"/>
    <s v="FUR-FU-10001706"/>
    <x v="0"/>
    <x v="5"/>
    <s v="Longer-Life Soft White Bulbs"/>
    <x v="51"/>
    <n v="2"/>
    <n v="0"/>
    <n v="2.9567999999999999"/>
    <s v="Profit"/>
    <s v="CA"/>
    <x v="0"/>
    <x v="5"/>
  </r>
  <r>
    <n v="5283"/>
    <s v="CA-2015-105158"/>
    <d v="2015-09-05T00:00:00"/>
    <x v="1104"/>
    <s v="Standard Class"/>
    <s v="SP-20860"/>
    <s v="Sung Pak"/>
    <x v="1"/>
    <s v="United States"/>
    <s v="Rochester"/>
    <s v="Minnesota"/>
    <n v="55901"/>
    <x v="2"/>
    <s v="OFF-PA-10001970"/>
    <x v="1"/>
    <x v="10"/>
    <s v="Xerox 1881"/>
    <x v="651"/>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x v="3329"/>
    <n v="3"/>
    <n v="0"/>
    <n v="0"/>
    <s v="Profit"/>
    <s v="CA"/>
    <x v="0"/>
    <x v="4"/>
  </r>
  <r>
    <n v="5285"/>
    <s v="CA-2014-133424"/>
    <d v="2014-03-30T00:00:00"/>
    <x v="1114"/>
    <s v="Standard Class"/>
    <s v="Dl-13600"/>
    <s v="Dorris liebe"/>
    <x v="1"/>
    <s v="United States"/>
    <s v="Seattle"/>
    <s v="Washington"/>
    <n v="98105"/>
    <x v="1"/>
    <s v="OFF-LA-10002312"/>
    <x v="1"/>
    <x v="2"/>
    <s v="Avery 490"/>
    <x v="1821"/>
    <n v="3"/>
    <n v="0"/>
    <n v="22.2"/>
    <s v="Profit"/>
    <s v="CA"/>
    <x v="0"/>
    <x v="2"/>
  </r>
  <r>
    <n v="5286"/>
    <s v="CA-2017-105991"/>
    <d v="2017-05-05T00:00:00"/>
    <x v="593"/>
    <s v="First Class"/>
    <s v="LH-17020"/>
    <s v="Lisa Hazard"/>
    <x v="0"/>
    <s v="United States"/>
    <s v="Louisville"/>
    <s v="Colorado"/>
    <n v="80027"/>
    <x v="1"/>
    <s v="OFF-EN-10002600"/>
    <x v="1"/>
    <x v="12"/>
    <s v="Redi-Strip #10 Envelopes, 4 1/8 x 9 1/2"/>
    <x v="3259"/>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x v="1235"/>
    <n v="8"/>
    <n v="0.7"/>
    <n v="-7.3231999999999999"/>
    <s v="Loss"/>
    <s v="CA"/>
    <x v="0"/>
    <x v="8"/>
  </r>
  <r>
    <n v="5288"/>
    <s v="CA-2017-105991"/>
    <d v="2017-05-05T00:00:00"/>
    <x v="593"/>
    <s v="First Class"/>
    <s v="LH-17020"/>
    <s v="Lisa Hazard"/>
    <x v="0"/>
    <s v="United States"/>
    <s v="Louisville"/>
    <s v="Colorado"/>
    <n v="80027"/>
    <x v="1"/>
    <s v="FUR-BO-10004467"/>
    <x v="0"/>
    <x v="0"/>
    <s v="Bestar Classic Bookcase"/>
    <x v="3739"/>
    <n v="3"/>
    <n v="0.7"/>
    <n v="-152.9847"/>
    <s v="Loss"/>
    <s v="CA"/>
    <x v="0"/>
    <x v="0"/>
  </r>
  <r>
    <n v="5289"/>
    <s v="US-2017-136784"/>
    <d v="2017-04-30T00:00:00"/>
    <x v="547"/>
    <s v="Standard Class"/>
    <s v="AD-10180"/>
    <s v="Alan Dominguez"/>
    <x v="2"/>
    <s v="United States"/>
    <s v="San Francisco"/>
    <s v="California"/>
    <n v="94122"/>
    <x v="1"/>
    <s v="OFF-PA-10000675"/>
    <x v="1"/>
    <x v="10"/>
    <s v="Xerox 1919"/>
    <x v="2844"/>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x v="3740"/>
    <n v="2"/>
    <n v="0.2"/>
    <n v="6.2664"/>
    <s v="Profit"/>
    <s v="CA"/>
    <x v="0"/>
    <x v="10"/>
  </r>
  <r>
    <n v="5291"/>
    <s v="CA-2014-146283"/>
    <d v="2014-09-08T00:00:00"/>
    <x v="359"/>
    <s v="Standard Class"/>
    <s v="KT-16465"/>
    <s v="Kean Takahito"/>
    <x v="0"/>
    <s v="United States"/>
    <s v="Houston"/>
    <s v="Texas"/>
    <n v="77036"/>
    <x v="2"/>
    <s v="FUR-CH-10004287"/>
    <x v="0"/>
    <x v="1"/>
    <s v="SAFCO Arco Folding Chair"/>
    <x v="3741"/>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x v="3742"/>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x v="3743"/>
    <n v="1"/>
    <n v="0.2"/>
    <n v="0.33479999999999999"/>
    <s v="Profit"/>
    <s v="CA"/>
    <x v="0"/>
    <x v="4"/>
  </r>
  <r>
    <n v="5294"/>
    <s v="CA-2015-111073"/>
    <d v="2015-12-26T00:00:00"/>
    <x v="1090"/>
    <s v="Standard Class"/>
    <s v="MC-18100"/>
    <s v="Mick Crebagga"/>
    <x v="0"/>
    <s v="United States"/>
    <s v="Medina"/>
    <s v="Ohio"/>
    <n v="44256"/>
    <x v="3"/>
    <s v="FUR-TA-10004086"/>
    <x v="0"/>
    <x v="3"/>
    <s v="KI Adjustable-Height Table"/>
    <x v="3744"/>
    <n v="1"/>
    <n v="0.4"/>
    <n v="-15.4764"/>
    <s v="Loss"/>
    <s v="CA"/>
    <x v="0"/>
    <x v="3"/>
  </r>
  <r>
    <n v="5295"/>
    <s v="CA-2017-144883"/>
    <d v="2017-08-15T00:00:00"/>
    <x v="667"/>
    <s v="Standard Class"/>
    <s v="BO-11350"/>
    <s v="Bill Overfelt"/>
    <x v="1"/>
    <s v="United States"/>
    <s v="Roseville"/>
    <s v="Minnesota"/>
    <n v="55113"/>
    <x v="2"/>
    <s v="OFF-LA-10000305"/>
    <x v="1"/>
    <x v="2"/>
    <s v="Avery 495"/>
    <x v="3745"/>
    <n v="8"/>
    <n v="0"/>
    <n v="23.184000000000001"/>
    <s v="Profit"/>
    <s v="CA"/>
    <x v="0"/>
    <x v="2"/>
  </r>
  <r>
    <n v="5296"/>
    <s v="CA-2017-142174"/>
    <d v="2017-03-04T00:00:00"/>
    <x v="174"/>
    <s v="Standard Class"/>
    <s v="DP-13000"/>
    <s v="Darren Powers"/>
    <x v="0"/>
    <s v="United States"/>
    <s v="Houston"/>
    <s v="Texas"/>
    <n v="77041"/>
    <x v="2"/>
    <s v="OFF-PA-10000806"/>
    <x v="1"/>
    <x v="10"/>
    <s v="Xerox 1934"/>
    <x v="2806"/>
    <n v="2"/>
    <n v="0.2"/>
    <n v="32.468400000000003"/>
    <s v="Profit"/>
    <s v="CA"/>
    <x v="0"/>
    <x v="10"/>
  </r>
  <r>
    <n v="5297"/>
    <s v="CA-2017-108791"/>
    <d v="2017-07-27T00:00:00"/>
    <x v="849"/>
    <s v="Standard Class"/>
    <s v="TM-21490"/>
    <s v="Tony Molinari"/>
    <x v="0"/>
    <s v="United States"/>
    <s v="Yonkers"/>
    <s v="New York"/>
    <n v="10701"/>
    <x v="3"/>
    <s v="FUR-FU-10004018"/>
    <x v="0"/>
    <x v="5"/>
    <s v="Tensor Computer Mounted Lamp"/>
    <x v="3746"/>
    <n v="1"/>
    <n v="0"/>
    <n v="4.0202999999999998"/>
    <s v="Profit"/>
    <s v="CA"/>
    <x v="0"/>
    <x v="5"/>
  </r>
  <r>
    <n v="5298"/>
    <s v="CA-2017-108791"/>
    <d v="2017-07-27T00:00:00"/>
    <x v="849"/>
    <s v="Standard Class"/>
    <s v="TM-21490"/>
    <s v="Tony Molinari"/>
    <x v="0"/>
    <s v="United States"/>
    <s v="Yonkers"/>
    <s v="New York"/>
    <n v="10701"/>
    <x v="3"/>
    <s v="TEC-PH-10002660"/>
    <x v="2"/>
    <x v="7"/>
    <s v="Nortel Networks T7316 E Nt8 B27"/>
    <x v="815"/>
    <n v="8"/>
    <n v="0"/>
    <n v="135.97999999999999"/>
    <s v="Profit"/>
    <s v="CA"/>
    <x v="0"/>
    <x v="7"/>
  </r>
  <r>
    <n v="5299"/>
    <s v="CA-2016-106656"/>
    <d v="2016-09-23T00:00:00"/>
    <x v="750"/>
    <s v="First Class"/>
    <s v="DV-13045"/>
    <s v="Darrin Van Huff"/>
    <x v="1"/>
    <s v="United States"/>
    <s v="San Diego"/>
    <s v="California"/>
    <n v="92037"/>
    <x v="1"/>
    <s v="OFF-EN-10001509"/>
    <x v="1"/>
    <x v="12"/>
    <s v="Poly String Tie Envelopes"/>
    <x v="3747"/>
    <n v="2"/>
    <n v="0"/>
    <n v="1.9176"/>
    <s v="Profit"/>
    <s v="CA"/>
    <x v="0"/>
    <x v="12"/>
  </r>
  <r>
    <n v="5300"/>
    <s v="CA-2016-106656"/>
    <d v="2016-09-23T00:00:00"/>
    <x v="750"/>
    <s v="First Class"/>
    <s v="DV-13045"/>
    <s v="Darrin Van Huff"/>
    <x v="1"/>
    <s v="United States"/>
    <s v="San Diego"/>
    <s v="California"/>
    <n v="92037"/>
    <x v="1"/>
    <s v="OFF-LA-10003148"/>
    <x v="1"/>
    <x v="2"/>
    <s v="Avery 51"/>
    <x v="1365"/>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x v="3748"/>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x v="3749"/>
    <n v="6"/>
    <n v="0"/>
    <n v="653.30100000000004"/>
    <s v="Profit"/>
    <s v="CA"/>
    <x v="0"/>
    <x v="11"/>
  </r>
  <r>
    <n v="5303"/>
    <s v="CA-2016-113831"/>
    <d v="2016-05-30T00:00:00"/>
    <x v="895"/>
    <s v="Standard Class"/>
    <s v="AH-10690"/>
    <s v="Anna H‰berlin"/>
    <x v="1"/>
    <s v="United States"/>
    <s v="Springfield"/>
    <s v="Virginia"/>
    <n v="22153"/>
    <x v="0"/>
    <s v="OFF-LA-10001297"/>
    <x v="1"/>
    <x v="2"/>
    <s v="Avery 473"/>
    <x v="3750"/>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x v="3751"/>
    <n v="2"/>
    <n v="0.3"/>
    <n v="-1.0656000000000001"/>
    <s v="Loss"/>
    <s v="US"/>
    <x v="1"/>
    <x v="1"/>
  </r>
  <r>
    <n v="5305"/>
    <s v="US-2014-166310"/>
    <d v="2014-09-21T00:00:00"/>
    <x v="160"/>
    <s v="First Class"/>
    <s v="JS-15940"/>
    <s v="Joni Sundaresam"/>
    <x v="2"/>
    <s v="United States"/>
    <s v="Garland"/>
    <s v="Texas"/>
    <n v="75043"/>
    <x v="2"/>
    <s v="FUR-FU-10001546"/>
    <x v="0"/>
    <x v="5"/>
    <s v="Dana Swing-Arm Lamps"/>
    <x v="1076"/>
    <n v="2"/>
    <n v="0.6"/>
    <n v="-7.476"/>
    <s v="Loss"/>
    <s v="US"/>
    <x v="1"/>
    <x v="5"/>
  </r>
  <r>
    <n v="5306"/>
    <s v="US-2016-168410"/>
    <d v="2016-02-21T00:00:00"/>
    <x v="874"/>
    <s v="Standard Class"/>
    <s v="BV-11245"/>
    <s v="Benjamin Venier"/>
    <x v="1"/>
    <s v="United States"/>
    <s v="Oceanside"/>
    <s v="New York"/>
    <n v="11572"/>
    <x v="3"/>
    <s v="FUR-FU-10000629"/>
    <x v="0"/>
    <x v="5"/>
    <s v="9-3/4 Diameter Round Wall Clock"/>
    <x v="3752"/>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x v="676"/>
    <n v="3"/>
    <n v="0"/>
    <n v="80.019900000000007"/>
    <s v="Profit"/>
    <s v="US"/>
    <x v="1"/>
    <x v="4"/>
  </r>
  <r>
    <n v="5308"/>
    <s v="US-2016-168410"/>
    <d v="2016-02-21T00:00:00"/>
    <x v="874"/>
    <s v="Standard Class"/>
    <s v="BV-11245"/>
    <s v="Benjamin Venier"/>
    <x v="1"/>
    <s v="United States"/>
    <s v="Oceanside"/>
    <s v="New York"/>
    <n v="11572"/>
    <x v="3"/>
    <s v="TEC-PH-10002583"/>
    <x v="2"/>
    <x v="7"/>
    <s v="iOttie HLCRIO102 Car Mount"/>
    <x v="369"/>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x v="3753"/>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x v="375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x v="3755"/>
    <n v="6"/>
    <n v="0.8"/>
    <n v="-2287.7820000000002"/>
    <s v="Loss"/>
    <s v="CA"/>
    <x v="0"/>
    <x v="8"/>
  </r>
  <r>
    <n v="5312"/>
    <s v="CA-2016-123414"/>
    <d v="2016-08-21T00:00:00"/>
    <x v="395"/>
    <s v="Standard Class"/>
    <s v="SU-20665"/>
    <s v="Stephanie Ulpright"/>
    <x v="2"/>
    <s v="United States"/>
    <s v="Greenville"/>
    <s v="North Carolina"/>
    <n v="27834"/>
    <x v="0"/>
    <s v="OFF-LA-10004559"/>
    <x v="1"/>
    <x v="2"/>
    <s v="Avery 49"/>
    <x v="2106"/>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x v="3756"/>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x v="643"/>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x v="2433"/>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x v="3757"/>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x v="921"/>
    <n v="2"/>
    <n v="0.2"/>
    <n v="1.3284"/>
    <s v="Profit"/>
    <s v="US"/>
    <x v="1"/>
    <x v="5"/>
  </r>
  <r>
    <n v="5318"/>
    <s v="US-2017-162558"/>
    <d v="2017-10-02T00:00:00"/>
    <x v="391"/>
    <s v="First Class"/>
    <s v="Dp-13240"/>
    <s v="Dean percer"/>
    <x v="2"/>
    <s v="United States"/>
    <s v="Knoxville"/>
    <s v="Tennessee"/>
    <n v="37918"/>
    <x v="0"/>
    <s v="FUR-FU-10004864"/>
    <x v="0"/>
    <x v="5"/>
    <s v="Eldon 500 Class Desk Accessories"/>
    <x v="3758"/>
    <n v="1"/>
    <n v="0.2"/>
    <n v="1.5690999999999999"/>
    <s v="Profit"/>
    <s v="US"/>
    <x v="1"/>
    <x v="5"/>
  </r>
  <r>
    <n v="5319"/>
    <s v="US-2017-162558"/>
    <d v="2017-10-02T00:00:00"/>
    <x v="391"/>
    <s v="First Class"/>
    <s v="Dp-13240"/>
    <s v="Dean percer"/>
    <x v="2"/>
    <s v="United States"/>
    <s v="Knoxville"/>
    <s v="Tennessee"/>
    <n v="37918"/>
    <x v="0"/>
    <s v="OFF-PA-10003172"/>
    <x v="1"/>
    <x v="10"/>
    <s v="Xerox 1996"/>
    <x v="557"/>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x v="3251"/>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x v="3759"/>
    <n v="7"/>
    <n v="0.4"/>
    <n v="-1002.7836"/>
    <s v="Loss"/>
    <s v="US"/>
    <x v="1"/>
    <x v="3"/>
  </r>
  <r>
    <n v="5322"/>
    <s v="US-2017-162558"/>
    <d v="2017-10-02T00:00:00"/>
    <x v="391"/>
    <s v="First Class"/>
    <s v="Dp-13240"/>
    <s v="Dean percer"/>
    <x v="2"/>
    <s v="United States"/>
    <s v="Knoxville"/>
    <s v="Tennessee"/>
    <n v="37918"/>
    <x v="0"/>
    <s v="OFF-BI-10003984"/>
    <x v="1"/>
    <x v="8"/>
    <s v="Lock-Up Easel 'Spel-Binder'"/>
    <x v="3760"/>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x v="2354"/>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x v="3761"/>
    <n v="2"/>
    <n v="0"/>
    <n v="7.98"/>
    <s v="Profit"/>
    <s v="CA"/>
    <x v="0"/>
    <x v="10"/>
  </r>
  <r>
    <n v="5325"/>
    <s v="CA-2015-119508"/>
    <d v="2015-12-04T00:00:00"/>
    <x v="234"/>
    <s v="Standard Class"/>
    <s v="TZ-21580"/>
    <s v="Tracy Zic"/>
    <x v="0"/>
    <s v="United States"/>
    <s v="Lakewood"/>
    <s v="California"/>
    <n v="90712"/>
    <x v="1"/>
    <s v="OFF-AR-10003723"/>
    <x v="1"/>
    <x v="6"/>
    <s v="Avery Hi-Liter Fluorescent Desk Style Markers"/>
    <x v="2877"/>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x v="3762"/>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x v="3763"/>
    <n v="2"/>
    <n v="0"/>
    <n v="2.004"/>
    <s v="Profit"/>
    <s v="CA"/>
    <x v="0"/>
    <x v="6"/>
  </r>
  <r>
    <n v="5328"/>
    <s v="CA-2014-130813"/>
    <d v="2014-01-06T00:00:00"/>
    <x v="297"/>
    <s v="Second Class"/>
    <s v="LS-17230"/>
    <s v="Lycoris Saunders"/>
    <x v="0"/>
    <s v="United States"/>
    <s v="Los Angeles"/>
    <s v="California"/>
    <n v="90049"/>
    <x v="1"/>
    <s v="OFF-PA-10002005"/>
    <x v="1"/>
    <x v="10"/>
    <s v="Xerox 225"/>
    <x v="537"/>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x v="1043"/>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x v="2939"/>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x v="376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x v="3765"/>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x v="20"/>
    <n v="4"/>
    <n v="0"/>
    <n v="6.5888"/>
    <s v="Profit"/>
    <s v="CA"/>
    <x v="0"/>
    <x v="14"/>
  </r>
  <r>
    <n v="5334"/>
    <s v="CA-2014-103331"/>
    <d v="2014-08-26T00:00:00"/>
    <x v="9"/>
    <s v="Standard Class"/>
    <s v="KB-16315"/>
    <s v="Karl Braun"/>
    <x v="0"/>
    <s v="United States"/>
    <s v="Newark"/>
    <s v="Delaware"/>
    <n v="19711"/>
    <x v="3"/>
    <s v="FUR-FU-10001731"/>
    <x v="0"/>
    <x v="5"/>
    <s v="Acrylic Self-Standing Desk Frames"/>
    <x v="3766"/>
    <n v="4"/>
    <n v="0"/>
    <n v="4.0583999999999998"/>
    <s v="Profit"/>
    <s v="CA"/>
    <x v="0"/>
    <x v="5"/>
  </r>
  <r>
    <n v="5335"/>
    <s v="CA-2014-103331"/>
    <d v="2014-08-26T00:00:00"/>
    <x v="9"/>
    <s v="Standard Class"/>
    <s v="KB-16315"/>
    <s v="Karl Braun"/>
    <x v="0"/>
    <s v="United States"/>
    <s v="Newark"/>
    <s v="Delaware"/>
    <n v="19711"/>
    <x v="3"/>
    <s v="OFF-PA-10002160"/>
    <x v="1"/>
    <x v="10"/>
    <s v="Xerox 1978"/>
    <x v="1686"/>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x v="1607"/>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x v="777"/>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x v="3767"/>
    <n v="7"/>
    <n v="0.2"/>
    <n v="111.5688"/>
    <s v="Profit"/>
    <s v="CA"/>
    <x v="0"/>
    <x v="10"/>
  </r>
  <r>
    <n v="5339"/>
    <s v="CA-2015-146486"/>
    <d v="2015-11-09T00:00:00"/>
    <x v="665"/>
    <s v="Second Class"/>
    <s v="DV-13465"/>
    <s v="Dianna Vittorini"/>
    <x v="0"/>
    <s v="United States"/>
    <s v="Oceanside"/>
    <s v="New York"/>
    <n v="11572"/>
    <x v="3"/>
    <s v="OFF-ST-10002554"/>
    <x v="1"/>
    <x v="4"/>
    <s v="Tennsco Industrial Shelving"/>
    <x v="1644"/>
    <n v="5"/>
    <n v="0"/>
    <n v="4.891"/>
    <s v="Profit"/>
    <s v="CA"/>
    <x v="0"/>
    <x v="4"/>
  </r>
  <r>
    <n v="5340"/>
    <s v="CA-2015-146486"/>
    <d v="2015-11-09T00:00:00"/>
    <x v="665"/>
    <s v="Second Class"/>
    <s v="DV-13465"/>
    <s v="Dianna Vittorini"/>
    <x v="0"/>
    <s v="United States"/>
    <s v="Oceanside"/>
    <s v="New York"/>
    <n v="11572"/>
    <x v="3"/>
    <s v="OFF-EN-10001509"/>
    <x v="1"/>
    <x v="12"/>
    <s v="Poly String Tie Envelopes"/>
    <x v="3768"/>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x v="62"/>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x v="3769"/>
    <n v="5"/>
    <n v="0"/>
    <n v="53.997"/>
    <s v="Profit"/>
    <s v="CA"/>
    <x v="0"/>
    <x v="11"/>
  </r>
  <r>
    <n v="5343"/>
    <s v="US-2014-168501"/>
    <d v="2014-11-21T00:00:00"/>
    <x v="680"/>
    <s v="Standard Class"/>
    <s v="JK-15325"/>
    <s v="Jason Klamczynski"/>
    <x v="1"/>
    <s v="United States"/>
    <s v="Dallas"/>
    <s v="Texas"/>
    <n v="75220"/>
    <x v="2"/>
    <s v="OFF-EN-10001509"/>
    <x v="1"/>
    <x v="12"/>
    <s v="Poly String Tie Envelopes"/>
    <x v="3770"/>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x v="3771"/>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x v="3772"/>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x v="26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x v="2944"/>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x v="1076"/>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x v="377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x v="1749"/>
    <n v="5"/>
    <n v="0"/>
    <n v="19.95"/>
    <s v="Profit"/>
    <s v="CA"/>
    <x v="0"/>
    <x v="10"/>
  </r>
  <r>
    <n v="5351"/>
    <s v="US-2017-103814"/>
    <d v="2017-12-09T00:00:00"/>
    <x v="1132"/>
    <s v="Standard Class"/>
    <s v="LH-16900"/>
    <s v="Lena Hernandez"/>
    <x v="0"/>
    <s v="United States"/>
    <s v="Park Ridge"/>
    <s v="Illinois"/>
    <n v="60068"/>
    <x v="2"/>
    <s v="OFF-PA-10001019"/>
    <x v="1"/>
    <x v="10"/>
    <s v="Xerox 1884"/>
    <x v="3774"/>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x v="1433"/>
    <n v="4"/>
    <n v="0.2"/>
    <n v="15.196"/>
    <s v="Profit"/>
    <s v="CA"/>
    <x v="0"/>
    <x v="10"/>
  </r>
  <r>
    <n v="5353"/>
    <s v="CA-2016-123932"/>
    <d v="2016-09-06T00:00:00"/>
    <x v="720"/>
    <s v="Standard Class"/>
    <s v="YC-21895"/>
    <s v="Yoseph Carroll"/>
    <x v="1"/>
    <s v="United States"/>
    <s v="Dallas"/>
    <s v="Texas"/>
    <n v="75217"/>
    <x v="2"/>
    <s v="TEC-PH-10002447"/>
    <x v="2"/>
    <x v="7"/>
    <s v="AT&amp;T CL83451 4-Handset Telephone"/>
    <x v="3775"/>
    <n v="2"/>
    <n v="0.2"/>
    <n v="37.078200000000002"/>
    <s v="Profit"/>
    <s v="CA"/>
    <x v="0"/>
    <x v="7"/>
  </r>
  <r>
    <n v="5354"/>
    <s v="US-2016-101616"/>
    <d v="2016-09-03T00:00:00"/>
    <x v="479"/>
    <s v="First Class"/>
    <s v="CY-12745"/>
    <s v="Craig Yedwab"/>
    <x v="1"/>
    <s v="United States"/>
    <s v="Monroe"/>
    <s v="Louisiana"/>
    <n v="71203"/>
    <x v="0"/>
    <s v="OFF-BI-10000014"/>
    <x v="1"/>
    <x v="8"/>
    <s v="Heavy-Duty E-Z-D Binders"/>
    <x v="3776"/>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x v="3777"/>
    <n v="6"/>
    <n v="0.2"/>
    <n v="20.959199999999999"/>
    <s v="Profit"/>
    <s v="CA"/>
    <x v="0"/>
    <x v="1"/>
  </r>
  <r>
    <n v="5356"/>
    <s v="CA-2014-113768"/>
    <d v="2014-05-13T00:00:00"/>
    <x v="1133"/>
    <s v="Standard Class"/>
    <s v="AH-10030"/>
    <s v="Aaron Hawkins"/>
    <x v="1"/>
    <s v="United States"/>
    <s v="Los Angeles"/>
    <s v="California"/>
    <n v="90004"/>
    <x v="1"/>
    <s v="OFF-PA-10003063"/>
    <x v="1"/>
    <x v="10"/>
    <s v="EcoTones Memo Sheets"/>
    <x v="377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x v="77"/>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x v="3779"/>
    <n v="1"/>
    <n v="0"/>
    <n v="1.6359999999999999"/>
    <s v="Profit"/>
    <s v="CA"/>
    <x v="0"/>
    <x v="11"/>
  </r>
  <r>
    <n v="5359"/>
    <s v="CA-2014-150490"/>
    <d v="2014-08-05T00:00:00"/>
    <x v="826"/>
    <s v="Standard Class"/>
    <s v="SS-20590"/>
    <s v="Sonia Sunley"/>
    <x v="0"/>
    <s v="United States"/>
    <s v="San Francisco"/>
    <s v="California"/>
    <n v="94122"/>
    <x v="1"/>
    <s v="OFF-ST-10000321"/>
    <x v="1"/>
    <x v="4"/>
    <s v="Akro Stacking Bins"/>
    <x v="3780"/>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x v="44"/>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x v="654"/>
    <n v="8"/>
    <n v="0.2"/>
    <n v="-32.219200000000001"/>
    <s v="Loss"/>
    <s v="US"/>
    <x v="1"/>
    <x v="0"/>
  </r>
  <r>
    <n v="5362"/>
    <s v="CA-2017-100951"/>
    <d v="2017-06-09T00:00:00"/>
    <x v="272"/>
    <s v="First Class"/>
    <s v="NC-18625"/>
    <s v="Noah Childs"/>
    <x v="1"/>
    <s v="United States"/>
    <s v="Dallas"/>
    <s v="Texas"/>
    <n v="75217"/>
    <x v="2"/>
    <s v="OFF-ST-10001496"/>
    <x v="1"/>
    <x v="4"/>
    <s v="Standard Rollaway File with Lock"/>
    <x v="3619"/>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x v="2623"/>
    <n v="6"/>
    <n v="0"/>
    <n v="23.990400000000001"/>
    <s v="Profit"/>
    <s v="CA"/>
    <x v="0"/>
    <x v="5"/>
  </r>
  <r>
    <n v="5364"/>
    <s v="CA-2016-122017"/>
    <d v="2016-12-29T00:00:00"/>
    <x v="771"/>
    <s v="Standard Class"/>
    <s v="CD-11920"/>
    <s v="Carlos Daly"/>
    <x v="0"/>
    <s v="United States"/>
    <s v="Wichita"/>
    <s v="Kansas"/>
    <n v="67212"/>
    <x v="2"/>
    <s v="OFF-AP-10001293"/>
    <x v="1"/>
    <x v="9"/>
    <s v="Belkin 8 Outlet Surge Protector"/>
    <x v="3314"/>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x v="2038"/>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x v="378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x v="2495"/>
    <n v="3"/>
    <n v="0.2"/>
    <n v="7.7679"/>
    <s v="Profit"/>
    <s v="CA"/>
    <x v="0"/>
    <x v="7"/>
  </r>
  <r>
    <n v="5368"/>
    <s v="CA-2017-158071"/>
    <d v="2017-06-10T00:00:00"/>
    <x v="261"/>
    <s v="Standard Class"/>
    <s v="BD-11320"/>
    <s v="Bill Donatelli"/>
    <x v="0"/>
    <s v="United States"/>
    <s v="Seattle"/>
    <s v="Washington"/>
    <n v="98103"/>
    <x v="1"/>
    <s v="OFF-LA-10004689"/>
    <x v="1"/>
    <x v="2"/>
    <s v="Avery 512"/>
    <x v="1049"/>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x v="3782"/>
    <n v="1"/>
    <n v="0"/>
    <n v="3.895"/>
    <s v="Profit"/>
    <s v="CA"/>
    <x v="0"/>
    <x v="4"/>
  </r>
  <r>
    <n v="5370"/>
    <s v="CA-2017-147403"/>
    <d v="2017-09-10T00:00:00"/>
    <x v="462"/>
    <s v="First Class"/>
    <s v="KH-16630"/>
    <s v="Ken Heidel"/>
    <x v="1"/>
    <s v="United States"/>
    <s v="Akron"/>
    <s v="Ohio"/>
    <n v="44312"/>
    <x v="3"/>
    <s v="OFF-PA-10003302"/>
    <x v="1"/>
    <x v="10"/>
    <s v="Xerox 1906"/>
    <x v="629"/>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x v="2887"/>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x v="3783"/>
    <n v="3"/>
    <n v="0"/>
    <n v="79.793999999999997"/>
    <s v="Profit"/>
    <s v="US"/>
    <x v="1"/>
    <x v="5"/>
  </r>
  <r>
    <n v="5373"/>
    <s v="CA-2015-118738"/>
    <d v="2015-10-24T00:00:00"/>
    <x v="697"/>
    <s v="Standard Class"/>
    <s v="AG-10495"/>
    <s v="Andrew Gjertsen"/>
    <x v="1"/>
    <s v="United States"/>
    <s v="Houston"/>
    <s v="Texas"/>
    <n v="77041"/>
    <x v="2"/>
    <s v="OFF-PA-10003177"/>
    <x v="1"/>
    <x v="10"/>
    <s v="Xerox 1999"/>
    <x v="12"/>
    <n v="3"/>
    <n v="0.2"/>
    <n v="5.4432"/>
    <s v="Profit"/>
    <s v="CA"/>
    <x v="0"/>
    <x v="10"/>
  </r>
  <r>
    <n v="5374"/>
    <s v="CA-2015-118738"/>
    <d v="2015-10-24T00:00:00"/>
    <x v="697"/>
    <s v="Standard Class"/>
    <s v="AG-10495"/>
    <s v="Andrew Gjertsen"/>
    <x v="1"/>
    <s v="United States"/>
    <s v="Houston"/>
    <s v="Texas"/>
    <n v="77041"/>
    <x v="2"/>
    <s v="FUR-TA-10002607"/>
    <x v="0"/>
    <x v="3"/>
    <s v="KI Conference Tables"/>
    <x v="3784"/>
    <n v="7"/>
    <n v="0.3"/>
    <n v="-69.472200000000001"/>
    <s v="Loss"/>
    <s v="CA"/>
    <x v="0"/>
    <x v="3"/>
  </r>
  <r>
    <n v="5375"/>
    <s v="CA-2015-118738"/>
    <d v="2015-10-24T00:00:00"/>
    <x v="697"/>
    <s v="Standard Class"/>
    <s v="AG-10495"/>
    <s v="Andrew Gjertsen"/>
    <x v="1"/>
    <s v="United States"/>
    <s v="Houston"/>
    <s v="Texas"/>
    <n v="77041"/>
    <x v="2"/>
    <s v="OFF-PA-10001166"/>
    <x v="1"/>
    <x v="10"/>
    <s v="Xerox 2"/>
    <x v="559"/>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x v="1524"/>
    <n v="6"/>
    <n v="0"/>
    <n v="9.8160000000000007"/>
    <s v="Profit"/>
    <s v="CA"/>
    <x v="0"/>
    <x v="11"/>
  </r>
  <r>
    <n v="5377"/>
    <s v="CA-2017-134152"/>
    <d v="2017-05-27T00:00:00"/>
    <x v="1135"/>
    <s v="Standard Class"/>
    <s v="RP-19855"/>
    <s v="Roy Phan"/>
    <x v="1"/>
    <s v="United States"/>
    <s v="Seattle"/>
    <s v="Washington"/>
    <n v="98103"/>
    <x v="1"/>
    <s v="OFF-AR-10004062"/>
    <x v="1"/>
    <x v="6"/>
    <s v="Staples in misc. colors"/>
    <x v="966"/>
    <n v="3"/>
    <n v="0"/>
    <n v="7.86"/>
    <s v="Profit"/>
    <s v="CA"/>
    <x v="0"/>
    <x v="6"/>
  </r>
  <r>
    <n v="5378"/>
    <s v="CA-2014-125542"/>
    <d v="2014-12-05T00:00:00"/>
    <x v="899"/>
    <s v="First Class"/>
    <s v="NB-18655"/>
    <s v="Nona Balk"/>
    <x v="1"/>
    <s v="United States"/>
    <s v="Philadelphia"/>
    <s v="Pennsylvania"/>
    <n v="19134"/>
    <x v="3"/>
    <s v="OFF-EN-10000056"/>
    <x v="1"/>
    <x v="12"/>
    <s v="Cameo Buff Policy Envelopes"/>
    <x v="3785"/>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x v="3786"/>
    <n v="4"/>
    <n v="0.2"/>
    <n v="-30.2288"/>
    <s v="Loss"/>
    <s v="CA"/>
    <x v="0"/>
    <x v="4"/>
  </r>
  <r>
    <n v="5380"/>
    <s v="CA-2016-136021"/>
    <d v="2016-08-14T00:00:00"/>
    <x v="964"/>
    <s v="Standard Class"/>
    <s v="JM-15580"/>
    <s v="Jill Matthias"/>
    <x v="0"/>
    <s v="United States"/>
    <s v="Los Angeles"/>
    <s v="California"/>
    <n v="90045"/>
    <x v="1"/>
    <s v="OFF-PA-10000551"/>
    <x v="1"/>
    <x v="10"/>
    <s v="Array Memo Cubes"/>
    <x v="3787"/>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x v="3788"/>
    <n v="6"/>
    <n v="0.2"/>
    <n v="35.623800000000003"/>
    <s v="Profit"/>
    <s v="CA"/>
    <x v="0"/>
    <x v="15"/>
  </r>
  <r>
    <n v="5382"/>
    <s v="CA-2016-149195"/>
    <d v="2016-09-05T00:00:00"/>
    <x v="62"/>
    <s v="Second Class"/>
    <s v="DM-13525"/>
    <s v="Don Miller"/>
    <x v="1"/>
    <s v="United States"/>
    <s v="Houston"/>
    <s v="Texas"/>
    <n v="77070"/>
    <x v="2"/>
    <s v="OFF-PA-10001870"/>
    <x v="1"/>
    <x v="10"/>
    <s v="Xerox 202"/>
    <x v="233"/>
    <n v="5"/>
    <n v="0.2"/>
    <n v="9.0719999999999992"/>
    <s v="Profit"/>
    <s v="CA"/>
    <x v="0"/>
    <x v="10"/>
  </r>
  <r>
    <n v="5383"/>
    <s v="CA-2016-149195"/>
    <d v="2016-09-05T00:00:00"/>
    <x v="62"/>
    <s v="Second Class"/>
    <s v="DM-13525"/>
    <s v="Don Miller"/>
    <x v="1"/>
    <s v="United States"/>
    <s v="Houston"/>
    <s v="Texas"/>
    <n v="77070"/>
    <x v="2"/>
    <s v="OFF-FA-10001843"/>
    <x v="1"/>
    <x v="13"/>
    <s v="Staples"/>
    <x v="3789"/>
    <n v="8"/>
    <n v="0.2"/>
    <n v="5.3352000000000004"/>
    <s v="Profit"/>
    <s v="CA"/>
    <x v="0"/>
    <x v="13"/>
  </r>
  <r>
    <n v="5384"/>
    <s v="CA-2016-149195"/>
    <d v="2016-09-05T00:00:00"/>
    <x v="62"/>
    <s v="Second Class"/>
    <s v="DM-13525"/>
    <s v="Don Miller"/>
    <x v="1"/>
    <s v="United States"/>
    <s v="Houston"/>
    <s v="Texas"/>
    <n v="77070"/>
    <x v="2"/>
    <s v="OFF-PA-10002036"/>
    <x v="1"/>
    <x v="10"/>
    <s v="Xerox 1930"/>
    <x v="559"/>
    <n v="2"/>
    <n v="0.2"/>
    <n v="3.7584"/>
    <s v="Profit"/>
    <s v="CA"/>
    <x v="0"/>
    <x v="10"/>
  </r>
  <r>
    <n v="5385"/>
    <s v="CA-2017-161410"/>
    <d v="2017-06-26T00:00:00"/>
    <x v="231"/>
    <s v="Standard Class"/>
    <s v="CC-12220"/>
    <s v="Chris Cortes"/>
    <x v="0"/>
    <s v="United States"/>
    <s v="Philadelphia"/>
    <s v="Pennsylvania"/>
    <n v="19143"/>
    <x v="3"/>
    <s v="TEC-PH-10001760"/>
    <x v="2"/>
    <x v="7"/>
    <s v="Bose SoundLink Bluetooth Speaker"/>
    <x v="3790"/>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x v="3791"/>
    <n v="14"/>
    <n v="0.4"/>
    <n v="72.788799999999995"/>
    <s v="Profit"/>
    <s v="CA"/>
    <x v="0"/>
    <x v="7"/>
  </r>
  <r>
    <n v="5387"/>
    <s v="CA-2017-152786"/>
    <d v="2017-03-12T00:00:00"/>
    <x v="875"/>
    <s v="Standard Class"/>
    <s v="GA-14725"/>
    <s v="Guy Armstrong"/>
    <x v="0"/>
    <s v="United States"/>
    <s v="Rogers"/>
    <s v="Arkansas"/>
    <n v="72756"/>
    <x v="0"/>
    <s v="OFF-BI-10000829"/>
    <x v="1"/>
    <x v="8"/>
    <s v="Avery Non-Stick Binders"/>
    <x v="3792"/>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x v="3793"/>
    <n v="3"/>
    <n v="0.2"/>
    <n v="10.4985"/>
    <s v="Profit"/>
    <s v="CA"/>
    <x v="0"/>
    <x v="7"/>
  </r>
  <r>
    <n v="5389"/>
    <s v="CA-2017-164707"/>
    <d v="2017-02-18T00:00:00"/>
    <x v="638"/>
    <s v="Second Class"/>
    <s v="CV-12805"/>
    <s v="Cynthia Voltz"/>
    <x v="1"/>
    <s v="United States"/>
    <s v="Los Angeles"/>
    <s v="California"/>
    <n v="90045"/>
    <x v="1"/>
    <s v="TEC-AC-10004864"/>
    <x v="2"/>
    <x v="11"/>
    <s v="Memorex Micro Travel Drive 32 GB"/>
    <x v="3794"/>
    <n v="3"/>
    <n v="0"/>
    <n v="47.097900000000003"/>
    <s v="Profit"/>
    <s v="CA"/>
    <x v="0"/>
    <x v="11"/>
  </r>
  <r>
    <n v="5390"/>
    <s v="CA-2017-164707"/>
    <d v="2017-02-18T00:00:00"/>
    <x v="638"/>
    <s v="Second Class"/>
    <s v="CV-12805"/>
    <s v="Cynthia Voltz"/>
    <x v="1"/>
    <s v="United States"/>
    <s v="Los Angeles"/>
    <s v="California"/>
    <n v="90045"/>
    <x v="1"/>
    <s v="OFF-LA-10004345"/>
    <x v="1"/>
    <x v="2"/>
    <s v="Avery 493"/>
    <x v="759"/>
    <n v="2"/>
    <n v="0"/>
    <n v="4.8117999999999999"/>
    <s v="Profit"/>
    <s v="CA"/>
    <x v="0"/>
    <x v="2"/>
  </r>
  <r>
    <n v="5391"/>
    <s v="CA-2017-163874"/>
    <d v="2017-11-10T00:00:00"/>
    <x v="44"/>
    <s v="Second Class"/>
    <s v="NC-18535"/>
    <s v="Nick Crebassa"/>
    <x v="1"/>
    <s v="United States"/>
    <s v="Seattle"/>
    <s v="Washington"/>
    <n v="98105"/>
    <x v="1"/>
    <s v="OFF-BI-10000088"/>
    <x v="1"/>
    <x v="8"/>
    <s v="GBC Imprintable Covers"/>
    <x v="3532"/>
    <n v="3"/>
    <n v="0.2"/>
    <n v="9.5526"/>
    <s v="Profit"/>
    <s v="CA"/>
    <x v="0"/>
    <x v="8"/>
  </r>
  <r>
    <n v="5392"/>
    <s v="US-2014-123183"/>
    <d v="2014-11-19T00:00:00"/>
    <x v="573"/>
    <s v="Standard Class"/>
    <s v="GR-14560"/>
    <s v="Georgia Rosenberg"/>
    <x v="1"/>
    <s v="United States"/>
    <s v="Wilmington"/>
    <s v="Delaware"/>
    <n v="19805"/>
    <x v="3"/>
    <s v="OFF-LA-10002787"/>
    <x v="1"/>
    <x v="2"/>
    <s v="Avery 480"/>
    <x v="3795"/>
    <n v="6"/>
    <n v="0"/>
    <n v="10.8"/>
    <s v="Profit"/>
    <s v="US"/>
    <x v="1"/>
    <x v="2"/>
  </r>
  <r>
    <n v="5393"/>
    <s v="US-2014-123183"/>
    <d v="2014-11-19T00:00:00"/>
    <x v="573"/>
    <s v="Standard Class"/>
    <s v="GR-14560"/>
    <s v="Georgia Rosenberg"/>
    <x v="1"/>
    <s v="United States"/>
    <s v="Wilmington"/>
    <s v="Delaware"/>
    <n v="19805"/>
    <x v="3"/>
    <s v="OFF-LA-10001569"/>
    <x v="1"/>
    <x v="2"/>
    <s v="Avery 499"/>
    <x v="73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x v="3796"/>
    <n v="7"/>
    <n v="0"/>
    <n v="102.2784"/>
    <s v="Profit"/>
    <s v="US"/>
    <x v="1"/>
    <x v="8"/>
  </r>
  <r>
    <n v="5395"/>
    <s v="US-2014-123183"/>
    <d v="2014-11-19T00:00:00"/>
    <x v="573"/>
    <s v="Standard Class"/>
    <s v="GR-14560"/>
    <s v="Georgia Rosenberg"/>
    <x v="1"/>
    <s v="United States"/>
    <s v="Wilmington"/>
    <s v="Delaware"/>
    <n v="19805"/>
    <x v="3"/>
    <s v="FUR-BO-10000362"/>
    <x v="0"/>
    <x v="0"/>
    <s v="Sauder Inglewood Library Bookcases"/>
    <x v="3797"/>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x v="223"/>
    <n v="7"/>
    <n v="0"/>
    <n v="9.891"/>
    <s v="Profit"/>
    <s v="CA"/>
    <x v="0"/>
    <x v="10"/>
  </r>
  <r>
    <n v="5397"/>
    <s v="US-2016-147340"/>
    <d v="2016-09-24T00:00:00"/>
    <x v="926"/>
    <s v="Same Day"/>
    <s v="EB-13750"/>
    <s v="Edward Becker"/>
    <x v="1"/>
    <s v="United States"/>
    <s v="San Francisco"/>
    <s v="California"/>
    <n v="94110"/>
    <x v="1"/>
    <s v="FUR-FU-10002501"/>
    <x v="0"/>
    <x v="5"/>
    <s v="Nu-Dell Executive Frame"/>
    <x v="1933"/>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x v="3798"/>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x v="3799"/>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x v="3043"/>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x v="2215"/>
    <n v="2"/>
    <n v="0"/>
    <n v="15.1158"/>
    <s v="Profit"/>
    <s v="CA"/>
    <x v="0"/>
    <x v="11"/>
  </r>
  <r>
    <n v="5402"/>
    <s v="CA-2017-132262"/>
    <d v="2017-09-21T00:00:00"/>
    <x v="19"/>
    <s v="First Class"/>
    <s v="ML-18265"/>
    <s v="Muhammed Lee"/>
    <x v="0"/>
    <s v="United States"/>
    <s v="Seattle"/>
    <s v="Washington"/>
    <n v="98103"/>
    <x v="1"/>
    <s v="TEC-AC-10000303"/>
    <x v="2"/>
    <x v="11"/>
    <s v="Logitech M510 Wireless Mouse"/>
    <x v="3800"/>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x v="1063"/>
    <n v="4"/>
    <n v="0.2"/>
    <n v="7.71"/>
    <s v="Profit"/>
    <s v="CA"/>
    <x v="0"/>
    <x v="8"/>
  </r>
  <r>
    <n v="5404"/>
    <s v="CA-2017-123043"/>
    <d v="2017-08-24T00:00:00"/>
    <x v="346"/>
    <s v="Standard Class"/>
    <s v="AH-10195"/>
    <s v="Alan Haines"/>
    <x v="1"/>
    <s v="United States"/>
    <s v="New York City"/>
    <s v="New York"/>
    <n v="10024"/>
    <x v="3"/>
    <s v="OFF-BI-10000138"/>
    <x v="1"/>
    <x v="8"/>
    <s v="Acco Translucent Poly Ring Binders"/>
    <x v="3735"/>
    <n v="1"/>
    <n v="0.2"/>
    <n v="1.3104"/>
    <s v="Profit"/>
    <s v="CA"/>
    <x v="0"/>
    <x v="8"/>
  </r>
  <r>
    <n v="5405"/>
    <s v="US-2016-143280"/>
    <d v="2016-02-22T00:00:00"/>
    <x v="874"/>
    <s v="Standard Class"/>
    <s v="TZ-21580"/>
    <s v="Tracy Zic"/>
    <x v="0"/>
    <s v="United States"/>
    <s v="Los Angeles"/>
    <s v="California"/>
    <n v="90045"/>
    <x v="1"/>
    <s v="TEC-PH-10002398"/>
    <x v="2"/>
    <x v="7"/>
    <s v="AT&amp;T 1070 Corded Phone"/>
    <x v="563"/>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x v="341"/>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x v="1381"/>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x v="1177"/>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x v="3801"/>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x v="3377"/>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x v="3802"/>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x v="1942"/>
    <n v="7"/>
    <n v="0.2"/>
    <n v="3.528"/>
    <s v="Profit"/>
    <s v="CA"/>
    <x v="0"/>
    <x v="8"/>
  </r>
  <r>
    <n v="5413"/>
    <s v="CA-2017-166856"/>
    <d v="2017-09-18T00:00:00"/>
    <x v="304"/>
    <s v="Standard Class"/>
    <s v="TS-21505"/>
    <s v="Tony Sayre"/>
    <x v="0"/>
    <s v="United States"/>
    <s v="Clovis"/>
    <s v="New Mexico"/>
    <n v="88101"/>
    <x v="1"/>
    <s v="TEC-AC-10004992"/>
    <x v="2"/>
    <x v="11"/>
    <s v="Kingston Digital DataTraveler 64GB USB 2.0"/>
    <x v="3803"/>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x v="3804"/>
    <n v="5"/>
    <n v="0"/>
    <n v="62.93"/>
    <s v="Profit"/>
    <s v="CA"/>
    <x v="0"/>
    <x v="7"/>
  </r>
  <r>
    <n v="5415"/>
    <s v="US-2017-125647"/>
    <d v="2017-09-23T00:00:00"/>
    <x v="938"/>
    <s v="Standard Class"/>
    <s v="LC-16870"/>
    <s v="Lena Cacioppo"/>
    <x v="0"/>
    <s v="United States"/>
    <s v="Chicago"/>
    <s v="Illinois"/>
    <n v="60653"/>
    <x v="2"/>
    <s v="OFF-AP-10000390"/>
    <x v="1"/>
    <x v="9"/>
    <s v="Euro Pro Shark Stick Mini Vacuum"/>
    <x v="3805"/>
    <n v="6"/>
    <n v="0.8"/>
    <n v="-197.5752"/>
    <s v="Loss"/>
    <s v="US"/>
    <x v="1"/>
    <x v="9"/>
  </r>
  <r>
    <n v="5416"/>
    <s v="US-2017-125647"/>
    <d v="2017-09-23T00:00:00"/>
    <x v="938"/>
    <s v="Standard Class"/>
    <s v="LC-16870"/>
    <s v="Lena Cacioppo"/>
    <x v="0"/>
    <s v="United States"/>
    <s v="Chicago"/>
    <s v="Illinois"/>
    <n v="60653"/>
    <x v="2"/>
    <s v="OFF-PA-10004888"/>
    <x v="1"/>
    <x v="10"/>
    <s v="Xerox 217"/>
    <x v="557"/>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x v="3806"/>
    <n v="2"/>
    <n v="0.2"/>
    <n v="-8.9963999999999995"/>
    <s v="Loss"/>
    <s v="US"/>
    <x v="1"/>
    <x v="7"/>
  </r>
  <r>
    <n v="5418"/>
    <s v="CA-2014-132542"/>
    <d v="2014-10-06T00:00:00"/>
    <x v="508"/>
    <s v="Second Class"/>
    <s v="AM-10360"/>
    <s v="Alice McCarthy"/>
    <x v="1"/>
    <s v="United States"/>
    <s v="Omaha"/>
    <s v="Nebraska"/>
    <n v="68104"/>
    <x v="2"/>
    <s v="OFF-BI-10004099"/>
    <x v="1"/>
    <x v="8"/>
    <s v="GBC VeloBinder Strips"/>
    <x v="2544"/>
    <n v="2"/>
    <n v="0"/>
    <n v="7.68"/>
    <s v="Profit"/>
    <s v="CA"/>
    <x v="0"/>
    <x v="8"/>
  </r>
  <r>
    <n v="5419"/>
    <s v="CA-2015-110877"/>
    <d v="2015-10-23T00:00:00"/>
    <x v="453"/>
    <s v="First Class"/>
    <s v="JE-15715"/>
    <s v="Joe Elijah"/>
    <x v="0"/>
    <s v="United States"/>
    <s v="Houston"/>
    <s v="Texas"/>
    <n v="77041"/>
    <x v="2"/>
    <s v="OFF-PA-10004621"/>
    <x v="1"/>
    <x v="10"/>
    <s v="Xerox 212"/>
    <x v="1566"/>
    <n v="7"/>
    <n v="0.2"/>
    <n v="12.700799999999999"/>
    <s v="Profit"/>
    <s v="CA"/>
    <x v="0"/>
    <x v="10"/>
  </r>
  <r>
    <n v="5420"/>
    <s v="CA-2015-110877"/>
    <d v="2015-10-23T00:00:00"/>
    <x v="453"/>
    <s v="First Class"/>
    <s v="JE-15715"/>
    <s v="Joe Elijah"/>
    <x v="0"/>
    <s v="United States"/>
    <s v="Houston"/>
    <s v="Texas"/>
    <n v="77041"/>
    <x v="2"/>
    <s v="TEC-PH-10002103"/>
    <x v="2"/>
    <x v="7"/>
    <s v="Jabra SPEAK 410"/>
    <x v="3807"/>
    <n v="2"/>
    <n v="0.2"/>
    <n v="15.038399999999999"/>
    <s v="Profit"/>
    <s v="CA"/>
    <x v="0"/>
    <x v="7"/>
  </r>
  <r>
    <n v="5421"/>
    <s v="US-2016-151827"/>
    <d v="2016-03-31T00:00:00"/>
    <x v="944"/>
    <s v="Second Class"/>
    <s v="CS-11950"/>
    <s v="Carlos Soltero"/>
    <x v="0"/>
    <s v="United States"/>
    <s v="Philadelphia"/>
    <s v="Pennsylvania"/>
    <n v="19134"/>
    <x v="3"/>
    <s v="TEC-PH-10002789"/>
    <x v="2"/>
    <x v="7"/>
    <s v="LG Exalt"/>
    <x v="7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x v="236"/>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x v="1494"/>
    <n v="3"/>
    <n v="0.2"/>
    <n v="3.9312"/>
    <s v="Profit"/>
    <s v="US"/>
    <x v="1"/>
    <x v="8"/>
  </r>
  <r>
    <n v="5424"/>
    <s v="CA-2017-103009"/>
    <d v="2017-11-03T00:00:00"/>
    <x v="133"/>
    <s v="Second Class"/>
    <s v="PJ-18835"/>
    <s v="Patrick Jones"/>
    <x v="1"/>
    <s v="United States"/>
    <s v="Richmond"/>
    <s v="Kentucky"/>
    <n v="40475"/>
    <x v="0"/>
    <s v="OFF-PA-10001215"/>
    <x v="1"/>
    <x v="10"/>
    <s v="Xerox 1963"/>
    <x v="1579"/>
    <n v="5"/>
    <n v="0"/>
    <n v="11.88"/>
    <s v="Profit"/>
    <s v="CA"/>
    <x v="0"/>
    <x v="10"/>
  </r>
  <r>
    <n v="5425"/>
    <s v="US-2017-120649"/>
    <d v="2017-01-20T00:00:00"/>
    <x v="430"/>
    <s v="Standard Class"/>
    <s v="JF-15490"/>
    <s v="Jeremy Farry"/>
    <x v="0"/>
    <s v="United States"/>
    <s v="Waterbury"/>
    <s v="Connecticut"/>
    <n v="6708"/>
    <x v="3"/>
    <s v="OFF-AR-10001545"/>
    <x v="1"/>
    <x v="6"/>
    <s v="Newell 326"/>
    <x v="2799"/>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x v="3808"/>
    <n v="5"/>
    <n v="0"/>
    <n v="659.98"/>
    <s v="Profit"/>
    <s v="CA"/>
    <x v="0"/>
    <x v="11"/>
  </r>
  <r>
    <n v="5427"/>
    <s v="CA-2016-153598"/>
    <d v="2016-12-03T00:00:00"/>
    <x v="296"/>
    <s v="First Class"/>
    <s v="NM-18520"/>
    <s v="Neoma Murray"/>
    <x v="0"/>
    <s v="United States"/>
    <s v="Los Angeles"/>
    <s v="California"/>
    <n v="90045"/>
    <x v="1"/>
    <s v="FUR-FU-10001085"/>
    <x v="0"/>
    <x v="5"/>
    <s v="3M Polarizing Light Filter Sleeves"/>
    <x v="380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x v="3810"/>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x v="2028"/>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x v="236"/>
    <n v="2"/>
    <n v="0.2"/>
    <n v="1.9990000000000001"/>
    <s v="Profit"/>
    <s v="CA"/>
    <x v="0"/>
    <x v="5"/>
  </r>
  <r>
    <n v="5431"/>
    <s v="CA-2017-117422"/>
    <d v="2017-10-21T00:00:00"/>
    <x v="512"/>
    <s v="Standard Class"/>
    <s v="FC-14245"/>
    <s v="Frank Carlisle"/>
    <x v="2"/>
    <s v="United States"/>
    <s v="Lakewood"/>
    <s v="Ohio"/>
    <n v="44107"/>
    <x v="3"/>
    <s v="OFF-AP-10000938"/>
    <x v="1"/>
    <x v="9"/>
    <s v="Avanti 1.7 Cu. Ft. Refrigerator"/>
    <x v="224"/>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x v="3811"/>
    <n v="1"/>
    <n v="0.2"/>
    <n v="1.3715999999999999"/>
    <s v="Profit"/>
    <s v="CA"/>
    <x v="0"/>
    <x v="10"/>
  </r>
  <r>
    <n v="5433"/>
    <s v="CA-2017-117422"/>
    <d v="2017-10-21T00:00:00"/>
    <x v="512"/>
    <s v="Standard Class"/>
    <s v="FC-14245"/>
    <s v="Frank Carlisle"/>
    <x v="2"/>
    <s v="United States"/>
    <s v="Lakewood"/>
    <s v="Ohio"/>
    <n v="44107"/>
    <x v="3"/>
    <s v="OFF-BI-10002799"/>
    <x v="1"/>
    <x v="8"/>
    <s v="SlimView Poly Binder, 3/8&quot;"/>
    <x v="3812"/>
    <n v="4"/>
    <n v="0.7"/>
    <n v="-4.9728000000000003"/>
    <s v="Loss"/>
    <s v="CA"/>
    <x v="0"/>
    <x v="8"/>
  </r>
  <r>
    <n v="5434"/>
    <s v="CA-2017-129707"/>
    <d v="2017-04-25T00:00:00"/>
    <x v="809"/>
    <s v="Standard Class"/>
    <s v="LH-16750"/>
    <s v="Larry Hughes"/>
    <x v="0"/>
    <s v="United States"/>
    <s v="Chandler"/>
    <s v="Arizona"/>
    <n v="85224"/>
    <x v="1"/>
    <s v="OFF-AR-10000246"/>
    <x v="1"/>
    <x v="6"/>
    <s v="Newell 318"/>
    <x v="3813"/>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x v="3814"/>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x v="3815"/>
    <n v="3"/>
    <n v="0"/>
    <n v="97.2"/>
    <s v="Profit"/>
    <s v="CA"/>
    <x v="0"/>
    <x v="11"/>
  </r>
  <r>
    <n v="5437"/>
    <s v="CA-2014-103317"/>
    <d v="2014-07-05T00:00:00"/>
    <x v="277"/>
    <s v="First Class"/>
    <s v="DM-13525"/>
    <s v="Don Miller"/>
    <x v="1"/>
    <s v="United States"/>
    <s v="Palm Coast"/>
    <s v="Florida"/>
    <n v="32137"/>
    <x v="0"/>
    <s v="FUR-FU-10001591"/>
    <x v="0"/>
    <x v="5"/>
    <s v="Advantus Panel Wall Certificate Holder - 8.5x11"/>
    <x v="3816"/>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x v="3817"/>
    <n v="5"/>
    <n v="0.7"/>
    <n v="-6.867"/>
    <s v="Loss"/>
    <s v="CA"/>
    <x v="0"/>
    <x v="8"/>
  </r>
  <r>
    <n v="5439"/>
    <s v="CA-2014-103317"/>
    <d v="2014-07-05T00:00:00"/>
    <x v="277"/>
    <s v="First Class"/>
    <s v="DM-13525"/>
    <s v="Don Miller"/>
    <x v="1"/>
    <s v="United States"/>
    <s v="Palm Coast"/>
    <s v="Florida"/>
    <n v="32137"/>
    <x v="0"/>
    <s v="FUR-FU-10003192"/>
    <x v="0"/>
    <x v="5"/>
    <s v="Luxo Adjustable Task Clamp Lamp"/>
    <x v="3818"/>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x v="3819"/>
    <n v="2"/>
    <n v="0.2"/>
    <n v="183.995"/>
    <s v="Profit"/>
    <s v="CA"/>
    <x v="0"/>
    <x v="8"/>
  </r>
  <r>
    <n v="5441"/>
    <s v="US-2017-153633"/>
    <d v="2017-11-13T00:00:00"/>
    <x v="551"/>
    <s v="Second Class"/>
    <s v="TC-21295"/>
    <s v="Toby Carlisle"/>
    <x v="0"/>
    <s v="United States"/>
    <s v="Jupiter"/>
    <s v="Florida"/>
    <n v="33458"/>
    <x v="0"/>
    <s v="OFF-AR-10002335"/>
    <x v="1"/>
    <x v="6"/>
    <s v="DIXON Oriole Pencils"/>
    <x v="3820"/>
    <n v="1"/>
    <n v="0.2"/>
    <n v="0.15479999999999999"/>
    <s v="Profit"/>
    <s v="US"/>
    <x v="1"/>
    <x v="6"/>
  </r>
  <r>
    <n v="5442"/>
    <s v="CA-2017-155929"/>
    <d v="2017-09-09T00:00:00"/>
    <x v="462"/>
    <s v="Standard Class"/>
    <s v="AI-10855"/>
    <s v="Arianne Irving"/>
    <x v="0"/>
    <s v="United States"/>
    <s v="Glendale"/>
    <s v="Arizona"/>
    <n v="85301"/>
    <x v="1"/>
    <s v="OFF-PA-10000859"/>
    <x v="1"/>
    <x v="10"/>
    <s v="Unpadded Memo Slips"/>
    <x v="2850"/>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x v="914"/>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x v="3821"/>
    <n v="13"/>
    <n v="0.2"/>
    <n v="21.024899999999999"/>
    <s v="Profit"/>
    <s v="CA"/>
    <x v="0"/>
    <x v="8"/>
  </r>
  <r>
    <n v="5445"/>
    <s v="CA-2015-148712"/>
    <d v="2015-04-17T00:00:00"/>
    <x v="1023"/>
    <s v="Standard Class"/>
    <s v="JM-15535"/>
    <s v="Jessica Myrick"/>
    <x v="0"/>
    <s v="United States"/>
    <s v="New York City"/>
    <s v="New York"/>
    <n v="10035"/>
    <x v="3"/>
    <s v="OFF-AR-10000614"/>
    <x v="1"/>
    <x v="6"/>
    <s v="Barrel Sharpener"/>
    <x v="3822"/>
    <n v="3"/>
    <n v="0"/>
    <n v="2.7846000000000002"/>
    <s v="Profit"/>
    <s v="CA"/>
    <x v="0"/>
    <x v="6"/>
  </r>
  <r>
    <n v="5446"/>
    <s v="CA-2016-128307"/>
    <d v="2016-07-25T00:00:00"/>
    <x v="879"/>
    <s v="Standard Class"/>
    <s v="BE-11335"/>
    <s v="Bill Eplett"/>
    <x v="2"/>
    <s v="United States"/>
    <s v="Houston"/>
    <s v="Texas"/>
    <n v="77041"/>
    <x v="2"/>
    <s v="OFF-EN-10003040"/>
    <x v="1"/>
    <x v="12"/>
    <s v="Quality Park Security Envelopes"/>
    <x v="3823"/>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x v="3824"/>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x v="2857"/>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x v="3825"/>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x v="3826"/>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x v="3827"/>
    <n v="2"/>
    <n v="0"/>
    <n v="149.38200000000001"/>
    <s v="Profit"/>
    <s v="US"/>
    <x v="1"/>
    <x v="8"/>
  </r>
  <r>
    <n v="5452"/>
    <s v="US-2014-119081"/>
    <d v="2014-09-12T00:00:00"/>
    <x v="76"/>
    <s v="Standard Class"/>
    <s v="TA-21385"/>
    <s v="Tom Ashbrook"/>
    <x v="2"/>
    <s v="United States"/>
    <s v="Olathe"/>
    <s v="Kansas"/>
    <n v="66062"/>
    <x v="2"/>
    <s v="FUR-FU-10003464"/>
    <x v="0"/>
    <x v="5"/>
    <s v="Seth Thomas 8 1/2&quot; Cubicle Clock"/>
    <x v="1090"/>
    <n v="2"/>
    <n v="0"/>
    <n v="12.979200000000001"/>
    <s v="Profit"/>
    <s v="US"/>
    <x v="1"/>
    <x v="5"/>
  </r>
  <r>
    <n v="5453"/>
    <s v="CA-2016-140613"/>
    <d v="2016-07-22T00:00:00"/>
    <x v="879"/>
    <s v="Standard Class"/>
    <s v="KN-16705"/>
    <s v="Kristina Nunn"/>
    <x v="2"/>
    <s v="United States"/>
    <s v="Sparks"/>
    <s v="Nevada"/>
    <n v="89431"/>
    <x v="1"/>
    <s v="OFF-SU-10004261"/>
    <x v="1"/>
    <x v="14"/>
    <s v="Fiskars 8&quot; Scissors, 2/Pack"/>
    <x v="3828"/>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x v="3829"/>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x v="3830"/>
    <n v="1"/>
    <n v="0.2"/>
    <n v="0.73360000000000003"/>
    <s v="Profit"/>
    <s v="CA"/>
    <x v="0"/>
    <x v="4"/>
  </r>
  <r>
    <n v="5456"/>
    <s v="CA-2017-160962"/>
    <d v="2017-04-28T00:00:00"/>
    <x v="1060"/>
    <s v="Standard Class"/>
    <s v="MC-17605"/>
    <s v="Matt Connell"/>
    <x v="1"/>
    <s v="United States"/>
    <s v="Philadelphia"/>
    <s v="Pennsylvania"/>
    <n v="19143"/>
    <x v="3"/>
    <s v="OFF-AR-10003056"/>
    <x v="1"/>
    <x v="6"/>
    <s v="Newell 341"/>
    <x v="1297"/>
    <n v="2"/>
    <n v="0.2"/>
    <n v="0.77039999999999997"/>
    <s v="Profit"/>
    <s v="CA"/>
    <x v="0"/>
    <x v="6"/>
  </r>
  <r>
    <n v="5457"/>
    <s v="CA-2017-130631"/>
    <d v="2017-12-29T00:00:00"/>
    <x v="115"/>
    <s v="Standard Class"/>
    <s v="BS-11755"/>
    <s v="Bruce Stewart"/>
    <x v="0"/>
    <s v="United States"/>
    <s v="Edmonds"/>
    <s v="Washington"/>
    <n v="98026"/>
    <x v="1"/>
    <s v="OFF-FA-10000089"/>
    <x v="1"/>
    <x v="13"/>
    <s v="Acco Glide Clips"/>
    <x v="383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x v="3658"/>
    <n v="2"/>
    <n v="0"/>
    <n v="20.538"/>
    <s v="Profit"/>
    <s v="CA"/>
    <x v="0"/>
    <x v="5"/>
  </r>
  <r>
    <n v="5459"/>
    <s v="CA-2017-116680"/>
    <d v="2017-09-04T00:00:00"/>
    <x v="371"/>
    <s v="Second Class"/>
    <s v="PK-19075"/>
    <s v="Pete Kriz"/>
    <x v="0"/>
    <s v="United States"/>
    <s v="San Francisco"/>
    <s v="California"/>
    <n v="94122"/>
    <x v="1"/>
    <s v="OFF-BI-10004022"/>
    <x v="1"/>
    <x v="8"/>
    <s v="Acco Suede Grain Vinyl Round Ring Binder"/>
    <x v="3832"/>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x v="3833"/>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x v="3834"/>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x v="35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x v="377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x v="3835"/>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x v="3836"/>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x v="383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x v="383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x v="1888"/>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x v="2239"/>
    <n v="3"/>
    <n v="0.2"/>
    <n v="73.194000000000003"/>
    <s v="Profit"/>
    <s v="CA"/>
    <x v="0"/>
    <x v="1"/>
  </r>
  <r>
    <n v="5470"/>
    <s v="CA-2014-132451"/>
    <d v="2014-09-26T00:00:00"/>
    <x v="1138"/>
    <s v="First Class"/>
    <s v="KF-16285"/>
    <s v="Karen Ferguson"/>
    <x v="2"/>
    <s v="United States"/>
    <s v="San Diego"/>
    <s v="California"/>
    <n v="92105"/>
    <x v="1"/>
    <s v="OFF-PA-10004888"/>
    <x v="1"/>
    <x v="10"/>
    <s v="Xerox 217"/>
    <x v="537"/>
    <n v="3"/>
    <n v="0"/>
    <n v="9.3312000000000008"/>
    <s v="Profit"/>
    <s v="CA"/>
    <x v="0"/>
    <x v="10"/>
  </r>
  <r>
    <n v="5471"/>
    <s v="CA-2016-158547"/>
    <d v="2016-05-30T00:00:00"/>
    <x v="204"/>
    <s v="Standard Class"/>
    <s v="JM-16195"/>
    <s v="Justin MacKendrick"/>
    <x v="0"/>
    <s v="United States"/>
    <s v="Hamilton"/>
    <s v="Ohio"/>
    <n v="45011"/>
    <x v="3"/>
    <s v="OFF-AP-10003842"/>
    <x v="1"/>
    <x v="9"/>
    <s v="Euro-Pro Shark Turbo Vacuum"/>
    <x v="1832"/>
    <n v="5"/>
    <n v="0.2"/>
    <n v="9.2940000000000005"/>
    <s v="Profit"/>
    <s v="CA"/>
    <x v="0"/>
    <x v="9"/>
  </r>
  <r>
    <n v="5472"/>
    <s v="CA-2017-116946"/>
    <d v="2017-12-19T00:00:00"/>
    <x v="350"/>
    <s v="Standard Class"/>
    <s v="TS-21505"/>
    <s v="Tony Sayre"/>
    <x v="0"/>
    <s v="United States"/>
    <s v="Parker"/>
    <s v="Colorado"/>
    <n v="80134"/>
    <x v="1"/>
    <s v="FUR-FU-10000320"/>
    <x v="0"/>
    <x v="5"/>
    <s v="OIC Stacking Trays"/>
    <x v="518"/>
    <n v="5"/>
    <n v="0.2"/>
    <n v="4.008"/>
    <s v="Profit"/>
    <s v="CA"/>
    <x v="0"/>
    <x v="5"/>
  </r>
  <r>
    <n v="5473"/>
    <s v="CA-2017-116946"/>
    <d v="2017-12-19T00:00:00"/>
    <x v="350"/>
    <s v="Standard Class"/>
    <s v="TS-21505"/>
    <s v="Tony Sayre"/>
    <x v="0"/>
    <s v="United States"/>
    <s v="Parker"/>
    <s v="Colorado"/>
    <n v="80134"/>
    <x v="1"/>
    <s v="OFF-ST-10002554"/>
    <x v="1"/>
    <x v="4"/>
    <s v="Tennsco Industrial Shelving"/>
    <x v="1592"/>
    <n v="2"/>
    <n v="0.2"/>
    <n v="-17.607600000000001"/>
    <s v="Loss"/>
    <s v="CA"/>
    <x v="0"/>
    <x v="4"/>
  </r>
  <r>
    <n v="5474"/>
    <s v="CA-2017-116946"/>
    <d v="2017-12-19T00:00:00"/>
    <x v="350"/>
    <s v="Standard Class"/>
    <s v="TS-21505"/>
    <s v="Tony Sayre"/>
    <x v="0"/>
    <s v="United States"/>
    <s v="Parker"/>
    <s v="Colorado"/>
    <n v="80134"/>
    <x v="1"/>
    <s v="FUR-BO-10000468"/>
    <x v="0"/>
    <x v="0"/>
    <s v="O'Sullivan 2-Shelf Heavy-Duty Bookcases"/>
    <x v="3839"/>
    <n v="7"/>
    <n v="0.7"/>
    <n v="-183.63239999999999"/>
    <s v="Loss"/>
    <s v="CA"/>
    <x v="0"/>
    <x v="0"/>
  </r>
  <r>
    <n v="5475"/>
    <s v="CA-2017-121741"/>
    <d v="2017-12-26T00:00:00"/>
    <x v="738"/>
    <s v="Same Day"/>
    <s v="YC-21895"/>
    <s v="Yoseph Carroll"/>
    <x v="1"/>
    <s v="United States"/>
    <s v="Fremont"/>
    <s v="Nebraska"/>
    <n v="68025"/>
    <x v="2"/>
    <s v="OFF-ST-10004459"/>
    <x v="1"/>
    <x v="4"/>
    <s v="Tennsco Single-Tier Lockers"/>
    <x v="3840"/>
    <n v="2"/>
    <n v="0"/>
    <n v="37.533999999999999"/>
    <s v="Profit"/>
    <s v="CA"/>
    <x v="0"/>
    <x v="4"/>
  </r>
  <r>
    <n v="5476"/>
    <s v="CA-2017-169691"/>
    <d v="2017-06-15T00:00:00"/>
    <x v="812"/>
    <s v="First Class"/>
    <s v="Dp-13240"/>
    <s v="Dean percer"/>
    <x v="2"/>
    <s v="United States"/>
    <s v="Maple Grove"/>
    <s v="Minnesota"/>
    <n v="55369"/>
    <x v="2"/>
    <s v="OFF-LA-10002312"/>
    <x v="1"/>
    <x v="2"/>
    <s v="Avery 490"/>
    <x v="1821"/>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x v="3841"/>
    <n v="5"/>
    <n v="0"/>
    <n v="22.828499999999998"/>
    <s v="Profit"/>
    <s v="CA"/>
    <x v="0"/>
    <x v="4"/>
  </r>
  <r>
    <n v="5478"/>
    <s v="CA-2017-169691"/>
    <d v="2017-06-15T00:00:00"/>
    <x v="812"/>
    <s v="First Class"/>
    <s v="Dp-13240"/>
    <s v="Dean percer"/>
    <x v="2"/>
    <s v="United States"/>
    <s v="Maple Grove"/>
    <s v="Minnesota"/>
    <n v="55369"/>
    <x v="2"/>
    <s v="OFF-PA-10003022"/>
    <x v="1"/>
    <x v="10"/>
    <s v="Xerox 1992"/>
    <x v="1444"/>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x v="3146"/>
    <n v="3"/>
    <n v="0"/>
    <n v="62.915999999999997"/>
    <s v="Profit"/>
    <s v="CA"/>
    <x v="0"/>
    <x v="8"/>
  </r>
  <r>
    <n v="5480"/>
    <s v="CA-2014-101770"/>
    <d v="2014-03-31T00:00:00"/>
    <x v="1114"/>
    <s v="Standard Class"/>
    <s v="KB-16240"/>
    <s v="Karen Bern"/>
    <x v="1"/>
    <s v="United States"/>
    <s v="Miami"/>
    <s v="Florida"/>
    <n v="33180"/>
    <x v="0"/>
    <s v="OFF-BI-10001097"/>
    <x v="1"/>
    <x v="8"/>
    <s v="Avery Hole Reinforcements"/>
    <x v="3842"/>
    <n v="1"/>
    <n v="0.7"/>
    <n v="-1.3083"/>
    <s v="Loss"/>
    <s v="CA"/>
    <x v="0"/>
    <x v="8"/>
  </r>
  <r>
    <n v="5481"/>
    <s v="CA-2017-105487"/>
    <d v="2017-10-08T00:00:00"/>
    <x v="518"/>
    <s v="Standard Class"/>
    <s v="CS-12250"/>
    <s v="Chris Selesnick"/>
    <x v="1"/>
    <s v="United States"/>
    <s v="San Diego"/>
    <s v="California"/>
    <n v="92105"/>
    <x v="1"/>
    <s v="TEC-PH-10001336"/>
    <x v="2"/>
    <x v="7"/>
    <s v="Digium D40 VoIP phone"/>
    <x v="3843"/>
    <n v="1"/>
    <n v="0.2"/>
    <n v="11.6091"/>
    <s v="Profit"/>
    <s v="CA"/>
    <x v="0"/>
    <x v="7"/>
  </r>
  <r>
    <n v="5482"/>
    <s v="CA-2017-105487"/>
    <d v="2017-10-08T00:00:00"/>
    <x v="518"/>
    <s v="Standard Class"/>
    <s v="CS-12250"/>
    <s v="Chris Selesnick"/>
    <x v="1"/>
    <s v="United States"/>
    <s v="San Diego"/>
    <s v="California"/>
    <n v="92105"/>
    <x v="1"/>
    <s v="TEC-AC-10002305"/>
    <x v="2"/>
    <x v="11"/>
    <s v="KeyTronic†E03601U1 -†Keyboard†- Beige"/>
    <x v="3844"/>
    <n v="2"/>
    <n v="0"/>
    <n v="6.48"/>
    <s v="Profit"/>
    <s v="CA"/>
    <x v="0"/>
    <x v="11"/>
  </r>
  <r>
    <n v="5483"/>
    <s v="CA-2017-105487"/>
    <d v="2017-10-08T00:00:00"/>
    <x v="518"/>
    <s v="Standard Class"/>
    <s v="CS-12250"/>
    <s v="Chris Selesnick"/>
    <x v="1"/>
    <s v="United States"/>
    <s v="San Diego"/>
    <s v="California"/>
    <n v="92105"/>
    <x v="1"/>
    <s v="TEC-AC-10003610"/>
    <x v="2"/>
    <x v="11"/>
    <s v="Logitech†Illuminated - Keyboard"/>
    <x v="3612"/>
    <n v="4"/>
    <n v="0"/>
    <n v="115.1808"/>
    <s v="Profit"/>
    <s v="CA"/>
    <x v="0"/>
    <x v="11"/>
  </r>
  <r>
    <n v="5484"/>
    <s v="CA-2017-105487"/>
    <d v="2017-10-08T00:00:00"/>
    <x v="518"/>
    <s v="Standard Class"/>
    <s v="CS-12250"/>
    <s v="Chris Selesnick"/>
    <x v="1"/>
    <s v="United States"/>
    <s v="San Diego"/>
    <s v="California"/>
    <n v="92105"/>
    <x v="1"/>
    <s v="OFF-ST-10002301"/>
    <x v="1"/>
    <x v="4"/>
    <s v="Tennsco Commercial Shelving"/>
    <x v="1374"/>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x v="3344"/>
    <n v="4"/>
    <n v="0.2"/>
    <n v="-68.1096"/>
    <s v="Loss"/>
    <s v="CA"/>
    <x v="0"/>
    <x v="1"/>
  </r>
  <r>
    <n v="5486"/>
    <s v="CA-2014-107573"/>
    <d v="2014-12-12T00:00:00"/>
    <x v="709"/>
    <s v="Standard Class"/>
    <s v="PB-19150"/>
    <s v="Philip Brown"/>
    <x v="0"/>
    <s v="United States"/>
    <s v="Miami"/>
    <s v="Florida"/>
    <n v="33178"/>
    <x v="0"/>
    <s v="OFF-EN-10001099"/>
    <x v="1"/>
    <x v="12"/>
    <s v="Staple envelope"/>
    <x v="2953"/>
    <n v="3"/>
    <n v="0.2"/>
    <n v="7.6284000000000001"/>
    <s v="Profit"/>
    <s v="CA"/>
    <x v="0"/>
    <x v="12"/>
  </r>
  <r>
    <n v="5487"/>
    <s v="CA-2015-156608"/>
    <d v="2015-10-24T00:00:00"/>
    <x v="1140"/>
    <s v="Standard Class"/>
    <s v="MT-18070"/>
    <s v="Michelle Tran"/>
    <x v="2"/>
    <s v="United States"/>
    <s v="San Antonio"/>
    <s v="Texas"/>
    <n v="78207"/>
    <x v="2"/>
    <s v="OFF-BI-10004140"/>
    <x v="1"/>
    <x v="8"/>
    <s v="Avery Non-Stick Binders"/>
    <x v="3183"/>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x v="112"/>
    <n v="3"/>
    <n v="0.2"/>
    <n v="-5.6943000000000001"/>
    <s v="Loss"/>
    <s v="CA"/>
    <x v="0"/>
    <x v="7"/>
  </r>
  <r>
    <n v="5489"/>
    <s v="CA-2017-134495"/>
    <d v="2017-04-01T00:00:00"/>
    <x v="192"/>
    <s v="Second Class"/>
    <s v="BF-11020"/>
    <s v="Barry Franzˆsisch"/>
    <x v="1"/>
    <s v="United States"/>
    <s v="Jacksonville"/>
    <s v="Florida"/>
    <n v="32216"/>
    <x v="0"/>
    <s v="OFF-LA-10000262"/>
    <x v="1"/>
    <x v="2"/>
    <s v="Avery 494"/>
    <x v="301"/>
    <n v="3"/>
    <n v="0.2"/>
    <n v="2.0358000000000001"/>
    <s v="Profit"/>
    <s v="CA"/>
    <x v="0"/>
    <x v="2"/>
  </r>
  <r>
    <n v="5490"/>
    <s v="CA-2017-134495"/>
    <d v="2017-04-01T00:00:00"/>
    <x v="192"/>
    <s v="Second Class"/>
    <s v="BF-11020"/>
    <s v="Barry Franzˆsisch"/>
    <x v="1"/>
    <s v="United States"/>
    <s v="Jacksonville"/>
    <s v="Florida"/>
    <n v="32216"/>
    <x v="0"/>
    <s v="OFF-AP-10002222"/>
    <x v="1"/>
    <x v="9"/>
    <s v="Staple holder"/>
    <x v="3160"/>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x v="286"/>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x v="1318"/>
    <n v="2"/>
    <n v="0.2"/>
    <n v="1.8160000000000001"/>
    <s v="Profit"/>
    <s v="CA"/>
    <x v="0"/>
    <x v="4"/>
  </r>
  <r>
    <n v="5493"/>
    <s v="CA-2014-105249"/>
    <d v="2014-11-28T00:00:00"/>
    <x v="986"/>
    <s v="Same Day"/>
    <s v="DH-13675"/>
    <s v="Duane Huffman"/>
    <x v="2"/>
    <s v="United States"/>
    <s v="San Francisco"/>
    <s v="California"/>
    <n v="94122"/>
    <x v="1"/>
    <s v="OFF-SU-10001225"/>
    <x v="1"/>
    <x v="14"/>
    <s v="Staple remover"/>
    <x v="348"/>
    <n v="2"/>
    <n v="0"/>
    <n v="0.1472"/>
    <s v="Profit"/>
    <s v="CA"/>
    <x v="0"/>
    <x v="14"/>
  </r>
  <r>
    <n v="5494"/>
    <s v="CA-2014-105249"/>
    <d v="2014-11-28T00:00:00"/>
    <x v="986"/>
    <s v="Same Day"/>
    <s v="DH-13675"/>
    <s v="Duane Huffman"/>
    <x v="2"/>
    <s v="United States"/>
    <s v="San Francisco"/>
    <s v="California"/>
    <n v="94122"/>
    <x v="1"/>
    <s v="OFF-LA-10002043"/>
    <x v="1"/>
    <x v="2"/>
    <s v="Avery 489"/>
    <x v="1399"/>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x v="1504"/>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x v="2976"/>
    <n v="4"/>
    <n v="0.7"/>
    <n v="-6.1247999999999996"/>
    <s v="Loss"/>
    <s v="CA"/>
    <x v="0"/>
    <x v="8"/>
  </r>
  <r>
    <n v="5497"/>
    <s v="CA-2017-117821"/>
    <d v="2017-06-12T00:00:00"/>
    <x v="529"/>
    <s v="Standard Class"/>
    <s v="HG-15025"/>
    <s v="Hunter Glantz"/>
    <x v="0"/>
    <s v="United States"/>
    <s v="Marion"/>
    <s v="Ohio"/>
    <n v="43302"/>
    <x v="3"/>
    <s v="TEC-AC-10004469"/>
    <x v="2"/>
    <x v="11"/>
    <s v="Microsoft Sculpt Comfort Mouse"/>
    <x v="3201"/>
    <n v="2"/>
    <n v="0.2"/>
    <n v="19.175999999999998"/>
    <s v="Profit"/>
    <s v="CA"/>
    <x v="0"/>
    <x v="11"/>
  </r>
  <r>
    <n v="5498"/>
    <s v="CA-2017-164378"/>
    <d v="2017-07-15T00:00:00"/>
    <x v="11"/>
    <s v="Second Class"/>
    <s v="MM-18055"/>
    <s v="Michelle Moray"/>
    <x v="0"/>
    <s v="United States"/>
    <s v="New York City"/>
    <s v="New York"/>
    <n v="10024"/>
    <x v="3"/>
    <s v="OFF-AR-10001177"/>
    <x v="1"/>
    <x v="6"/>
    <s v="Newell 349"/>
    <x v="2578"/>
    <n v="2"/>
    <n v="0"/>
    <n v="1.9024000000000001"/>
    <s v="Profit"/>
    <s v="CA"/>
    <x v="0"/>
    <x v="6"/>
  </r>
  <r>
    <n v="5499"/>
    <s v="CA-2017-164378"/>
    <d v="2017-07-15T00:00:00"/>
    <x v="11"/>
    <s v="Second Class"/>
    <s v="MM-18055"/>
    <s v="Michelle Moray"/>
    <x v="0"/>
    <s v="United States"/>
    <s v="New York City"/>
    <s v="New York"/>
    <n v="10024"/>
    <x v="3"/>
    <s v="OFF-LA-10000634"/>
    <x v="1"/>
    <x v="2"/>
    <s v="Avery 509"/>
    <x v="1484"/>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x v="362"/>
    <n v="2"/>
    <n v="0"/>
    <n v="8.7989999999999995"/>
    <s v="Profit"/>
    <s v="CA"/>
    <x v="0"/>
    <x v="11"/>
  </r>
  <r>
    <n v="5501"/>
    <s v="CA-2017-164378"/>
    <d v="2017-07-15T00:00:00"/>
    <x v="11"/>
    <s v="Second Class"/>
    <s v="MM-18055"/>
    <s v="Michelle Moray"/>
    <x v="0"/>
    <s v="United States"/>
    <s v="New York City"/>
    <s v="New York"/>
    <n v="10024"/>
    <x v="3"/>
    <s v="FUR-CH-10002084"/>
    <x v="0"/>
    <x v="1"/>
    <s v="Hon Mobius Operator's Chair"/>
    <x v="3845"/>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x v="2431"/>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x v="3846"/>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x v="3847"/>
    <n v="3"/>
    <n v="0.2"/>
    <n v="1.2585"/>
    <s v="Profit"/>
    <s v="CA"/>
    <x v="0"/>
    <x v="9"/>
  </r>
  <r>
    <n v="5505"/>
    <s v="CA-2017-127782"/>
    <d v="2017-11-02T00:00:00"/>
    <x v="373"/>
    <s v="Standard Class"/>
    <s v="TH-21115"/>
    <s v="Thea Hudgings"/>
    <x v="1"/>
    <s v="United States"/>
    <s v="Philadelphia"/>
    <s v="Pennsylvania"/>
    <n v="19140"/>
    <x v="3"/>
    <s v="OFF-EN-10003845"/>
    <x v="1"/>
    <x v="12"/>
    <s v="Colored Envelopes"/>
    <x v="3096"/>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x v="3848"/>
    <n v="4"/>
    <n v="0.4"/>
    <n v="-186.16"/>
    <s v="Loss"/>
    <s v="CA"/>
    <x v="0"/>
    <x v="7"/>
  </r>
  <r>
    <n v="5507"/>
    <s v="US-2016-162026"/>
    <d v="2016-10-08T00:00:00"/>
    <x v="389"/>
    <s v="Same Day"/>
    <s v="JE-15745"/>
    <s v="Joel Eaton"/>
    <x v="0"/>
    <s v="United States"/>
    <s v="Los Angeles"/>
    <s v="California"/>
    <n v="90036"/>
    <x v="1"/>
    <s v="OFF-PA-10000167"/>
    <x v="1"/>
    <x v="10"/>
    <s v="Xerox 1925"/>
    <x v="115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x v="1411"/>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x v="1213"/>
    <n v="5"/>
    <n v="0"/>
    <n v="62.737000000000002"/>
    <s v="Profit"/>
    <s v="CA"/>
    <x v="0"/>
    <x v="5"/>
  </r>
  <r>
    <n v="5510"/>
    <s v="US-2017-152569"/>
    <d v="2017-05-15T00:00:00"/>
    <x v="775"/>
    <s v="Standard Class"/>
    <s v="JD-16015"/>
    <s v="Joy Daniels"/>
    <x v="0"/>
    <s v="United States"/>
    <s v="Chicago"/>
    <s v="Illinois"/>
    <n v="60653"/>
    <x v="2"/>
    <s v="OFF-PA-10001736"/>
    <x v="1"/>
    <x v="10"/>
    <s v="Xerox 1880"/>
    <x v="3849"/>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x v="1731"/>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x v="2668"/>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x v="3850"/>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x v="758"/>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x v="1953"/>
    <n v="2"/>
    <n v="0"/>
    <n v="44.889600000000002"/>
    <s v="Profit"/>
    <s v="CA"/>
    <x v="0"/>
    <x v="9"/>
  </r>
  <r>
    <n v="5516"/>
    <s v="CA-2015-103177"/>
    <d v="2015-05-30T00:00:00"/>
    <x v="506"/>
    <s v="First Class"/>
    <s v="EN-13780"/>
    <s v="Edward Nazzal"/>
    <x v="0"/>
    <s v="United States"/>
    <s v="New York City"/>
    <s v="New York"/>
    <n v="10009"/>
    <x v="3"/>
    <s v="TEC-PH-10001527"/>
    <x v="2"/>
    <x v="7"/>
    <s v="Plantronics MX500i Earset"/>
    <x v="356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x v="3851"/>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x v="3612"/>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x v="3852"/>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x v="2513"/>
    <n v="3"/>
    <n v="0.2"/>
    <n v="3.1806000000000001"/>
    <s v="Profit"/>
    <s v="CA"/>
    <x v="0"/>
    <x v="6"/>
  </r>
  <r>
    <n v="5521"/>
    <s v="CA-2017-117667"/>
    <d v="2017-12-04T00:00:00"/>
    <x v="784"/>
    <s v="Standard Class"/>
    <s v="MS-17980"/>
    <s v="Michael Stewart"/>
    <x v="1"/>
    <s v="United States"/>
    <s v="Philadelphia"/>
    <s v="Pennsylvania"/>
    <n v="19134"/>
    <x v="3"/>
    <s v="OFF-PA-10002709"/>
    <x v="1"/>
    <x v="10"/>
    <s v="Xerox 1956"/>
    <x v="100"/>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x v="1294"/>
    <n v="4"/>
    <n v="0.2"/>
    <n v="-28.796399999999998"/>
    <s v="Loss"/>
    <s v="CA"/>
    <x v="0"/>
    <x v="11"/>
  </r>
  <r>
    <n v="5523"/>
    <s v="CA-2016-110982"/>
    <d v="2016-06-05T00:00:00"/>
    <x v="181"/>
    <s v="First Class"/>
    <s v="CK-12205"/>
    <s v="Chloris Kastensmidt"/>
    <x v="0"/>
    <s v="United States"/>
    <s v="Santa Clara"/>
    <s v="California"/>
    <n v="95051"/>
    <x v="1"/>
    <s v="OFF-BI-10000829"/>
    <x v="1"/>
    <x v="8"/>
    <s v="Avery Non-Stick Binders"/>
    <x v="3853"/>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x v="2218"/>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x v="3854"/>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x v="3855"/>
    <n v="2"/>
    <n v="0"/>
    <n v="4.0098000000000003"/>
    <s v="Profit"/>
    <s v="CA"/>
    <x v="0"/>
    <x v="6"/>
  </r>
  <r>
    <n v="5527"/>
    <s v="CA-2017-166933"/>
    <d v="2017-04-24T00:00:00"/>
    <x v="1144"/>
    <s v="Standard Class"/>
    <s v="MG-17890"/>
    <s v="Michael Granlund"/>
    <x v="2"/>
    <s v="United States"/>
    <s v="Santa Barbara"/>
    <s v="California"/>
    <n v="93101"/>
    <x v="1"/>
    <s v="OFF-FA-10002676"/>
    <x v="1"/>
    <x v="13"/>
    <s v="Colored Push Pins"/>
    <x v="2663"/>
    <n v="1"/>
    <n v="0"/>
    <n v="0.65159999999999996"/>
    <s v="Profit"/>
    <s v="CA"/>
    <x v="0"/>
    <x v="13"/>
  </r>
  <r>
    <n v="5528"/>
    <s v="CA-2015-142055"/>
    <d v="2015-05-08T00:00:00"/>
    <x v="1145"/>
    <s v="First Class"/>
    <s v="AB-10255"/>
    <s v="Alejandro Ballentine"/>
    <x v="2"/>
    <s v="United States"/>
    <s v="New York City"/>
    <s v="New York"/>
    <n v="10009"/>
    <x v="3"/>
    <s v="OFF-PA-10003465"/>
    <x v="1"/>
    <x v="10"/>
    <s v="Xerox 1912"/>
    <x v="2428"/>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x v="1095"/>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x v="905"/>
    <n v="3"/>
    <n v="0.2"/>
    <n v="40.3536"/>
    <s v="Profit"/>
    <s v="CA"/>
    <x v="0"/>
    <x v="10"/>
  </r>
  <r>
    <n v="5531"/>
    <s v="CA-2017-160885"/>
    <d v="2017-12-02T00:00:00"/>
    <x v="792"/>
    <s v="Standard Class"/>
    <s v="JK-16090"/>
    <s v="Juliana Krohn"/>
    <x v="0"/>
    <s v="United States"/>
    <s v="Omaha"/>
    <s v="Nebraska"/>
    <n v="68104"/>
    <x v="2"/>
    <s v="TEC-PH-10001795"/>
    <x v="2"/>
    <x v="7"/>
    <s v="ClearOne CHATAttach 160 -†speaker phone"/>
    <x v="385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x v="3857"/>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x v="3858"/>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x v="2242"/>
    <n v="3"/>
    <n v="0"/>
    <n v="129.34800000000001"/>
    <s v="Profit"/>
    <s v="US"/>
    <x v="1"/>
    <x v="11"/>
  </r>
  <r>
    <n v="5535"/>
    <s v="US-2016-167472"/>
    <d v="2016-06-06T00:00:00"/>
    <x v="181"/>
    <s v="First Class"/>
    <s v="CK-12595"/>
    <s v="Clytie Kelty"/>
    <x v="0"/>
    <s v="United States"/>
    <s v="Little Rock"/>
    <s v="Arkansas"/>
    <n v="72209"/>
    <x v="0"/>
    <s v="OFF-PA-10000157"/>
    <x v="1"/>
    <x v="10"/>
    <s v="Xerox 191"/>
    <x v="725"/>
    <n v="3"/>
    <n v="0"/>
    <n v="28.171800000000001"/>
    <s v="Profit"/>
    <s v="US"/>
    <x v="1"/>
    <x v="10"/>
  </r>
  <r>
    <n v="5536"/>
    <s v="US-2016-167472"/>
    <d v="2016-06-06T00:00:00"/>
    <x v="181"/>
    <s v="First Class"/>
    <s v="CK-12595"/>
    <s v="Clytie Kelty"/>
    <x v="0"/>
    <s v="United States"/>
    <s v="Little Rock"/>
    <s v="Arkansas"/>
    <n v="72209"/>
    <x v="0"/>
    <s v="OFF-BI-10001721"/>
    <x v="1"/>
    <x v="8"/>
    <s v="Trimflex Flexible Post Binders"/>
    <x v="2161"/>
    <n v="3"/>
    <n v="0"/>
    <n v="30.787199999999999"/>
    <s v="Profit"/>
    <s v="US"/>
    <x v="1"/>
    <x v="8"/>
  </r>
  <r>
    <n v="5537"/>
    <s v="US-2016-167472"/>
    <d v="2016-06-06T00:00:00"/>
    <x v="181"/>
    <s v="First Class"/>
    <s v="CK-12595"/>
    <s v="Clytie Kelty"/>
    <x v="0"/>
    <s v="United States"/>
    <s v="Little Rock"/>
    <s v="Arkansas"/>
    <n v="72209"/>
    <x v="0"/>
    <s v="OFF-BI-10000591"/>
    <x v="1"/>
    <x v="8"/>
    <s v="Avery Binder Labels"/>
    <x v="1345"/>
    <n v="3"/>
    <n v="0"/>
    <n v="5.6016000000000004"/>
    <s v="Profit"/>
    <s v="US"/>
    <x v="1"/>
    <x v="8"/>
  </r>
  <r>
    <n v="5538"/>
    <s v="US-2016-167472"/>
    <d v="2016-06-06T00:00:00"/>
    <x v="181"/>
    <s v="First Class"/>
    <s v="CK-12595"/>
    <s v="Clytie Kelty"/>
    <x v="0"/>
    <s v="United States"/>
    <s v="Little Rock"/>
    <s v="Arkansas"/>
    <n v="72209"/>
    <x v="0"/>
    <s v="OFF-PA-10001534"/>
    <x v="1"/>
    <x v="10"/>
    <s v="Xerox 230"/>
    <x v="91"/>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x v="1139"/>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x v="2086"/>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x v="3859"/>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x v="3860"/>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x v="3861"/>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x v="822"/>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x v="3862"/>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x v="3863"/>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x v="2783"/>
    <n v="2"/>
    <n v="0"/>
    <n v="10.5672"/>
    <s v="Profit"/>
    <s v="CA"/>
    <x v="0"/>
    <x v="5"/>
  </r>
  <r>
    <n v="5548"/>
    <s v="CA-2017-151008"/>
    <d v="2017-09-07T00:00:00"/>
    <x v="221"/>
    <s v="First Class"/>
    <s v="JM-16195"/>
    <s v="Justin MacKendrick"/>
    <x v="0"/>
    <s v="United States"/>
    <s v="Draper"/>
    <s v="Utah"/>
    <n v="84020"/>
    <x v="1"/>
    <s v="TEC-PH-10002807"/>
    <x v="2"/>
    <x v="7"/>
    <s v="Motorla HX550 Universal Bluetooth Headset"/>
    <x v="3864"/>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x v="2834"/>
    <n v="3"/>
    <n v="0"/>
    <n v="11.7936"/>
    <s v="Profit"/>
    <s v="CA"/>
    <x v="0"/>
    <x v="9"/>
  </r>
  <r>
    <n v="5550"/>
    <s v="CA-2014-159800"/>
    <d v="2014-11-28T00:00:00"/>
    <x v="34"/>
    <s v="First Class"/>
    <s v="SG-20470"/>
    <s v="Sheri Gordon"/>
    <x v="0"/>
    <s v="United States"/>
    <s v="San Francisco"/>
    <s v="California"/>
    <n v="94109"/>
    <x v="1"/>
    <s v="TEC-AC-10003447"/>
    <x v="2"/>
    <x v="11"/>
    <s v="Micropad Numeric Keypads"/>
    <x v="3865"/>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x v="2743"/>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x v="3866"/>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x v="2179"/>
    <n v="3"/>
    <n v="0.2"/>
    <n v="20.8719"/>
    <s v="Profit"/>
    <s v="US"/>
    <x v="1"/>
    <x v="11"/>
  </r>
  <r>
    <n v="5554"/>
    <s v="US-2014-159618"/>
    <d v="2014-11-12T00:00:00"/>
    <x v="723"/>
    <s v="Standard Class"/>
    <s v="DB-12970"/>
    <s v="Darren Budd"/>
    <x v="1"/>
    <s v="United States"/>
    <s v="Houston"/>
    <s v="Texas"/>
    <n v="77036"/>
    <x v="2"/>
    <s v="OFF-PA-10004100"/>
    <x v="1"/>
    <x v="10"/>
    <s v="Xerox 216"/>
    <x v="1566"/>
    <n v="7"/>
    <n v="0.2"/>
    <n v="12.700799999999999"/>
    <s v="Profit"/>
    <s v="US"/>
    <x v="1"/>
    <x v="10"/>
  </r>
  <r>
    <n v="5555"/>
    <s v="US-2014-159618"/>
    <d v="2014-11-12T00:00:00"/>
    <x v="723"/>
    <s v="Standard Class"/>
    <s v="DB-12970"/>
    <s v="Darren Budd"/>
    <x v="1"/>
    <s v="United States"/>
    <s v="Houston"/>
    <s v="Texas"/>
    <n v="77036"/>
    <x v="2"/>
    <s v="FUR-BO-10004467"/>
    <x v="0"/>
    <x v="0"/>
    <s v="Bestar Classic Bookcase"/>
    <x v="3867"/>
    <n v="1"/>
    <n v="0.32"/>
    <n v="-12.998699999999999"/>
    <s v="Loss"/>
    <s v="US"/>
    <x v="1"/>
    <x v="0"/>
  </r>
  <r>
    <n v="5556"/>
    <s v="CA-2017-116113"/>
    <d v="2017-10-02T00:00:00"/>
    <x v="299"/>
    <s v="Second Class"/>
    <s v="JW-15220"/>
    <s v="Jane Waco"/>
    <x v="1"/>
    <s v="United States"/>
    <s v="Montgomery"/>
    <s v="Alabama"/>
    <n v="36116"/>
    <x v="0"/>
    <s v="FUR-FU-10002963"/>
    <x v="0"/>
    <x v="5"/>
    <s v="Master Caster Door Stop, Gray"/>
    <x v="1007"/>
    <n v="2"/>
    <n v="0"/>
    <n v="3.4544000000000001"/>
    <s v="Profit"/>
    <s v="CA"/>
    <x v="0"/>
    <x v="5"/>
  </r>
  <r>
    <n v="5557"/>
    <s v="CA-2015-125066"/>
    <d v="2015-12-14T00:00:00"/>
    <x v="735"/>
    <s v="Standard Class"/>
    <s v="KD-16495"/>
    <s v="Keith Dawkins"/>
    <x v="1"/>
    <s v="United States"/>
    <s v="Jackson"/>
    <s v="Mississippi"/>
    <n v="39212"/>
    <x v="0"/>
    <s v="FUR-FU-10003829"/>
    <x v="0"/>
    <x v="5"/>
    <s v="Stackable Trays"/>
    <x v="51"/>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x v="2420"/>
    <n v="2"/>
    <n v="0"/>
    <n v="15.763999999999999"/>
    <s v="Profit"/>
    <s v="CA"/>
    <x v="0"/>
    <x v="6"/>
  </r>
  <r>
    <n v="5559"/>
    <s v="US-2015-114741"/>
    <d v="2015-12-06T00:00:00"/>
    <x v="763"/>
    <s v="Standard Class"/>
    <s v="IL-15100"/>
    <s v="Ivan Liston"/>
    <x v="0"/>
    <s v="United States"/>
    <s v="North Las Vegas"/>
    <s v="Nevada"/>
    <n v="89031"/>
    <x v="1"/>
    <s v="OFF-PA-10000048"/>
    <x v="1"/>
    <x v="10"/>
    <s v="Xerox 20"/>
    <x v="90"/>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x v="2184"/>
    <n v="5"/>
    <n v="0"/>
    <n v="238.65299999999999"/>
    <s v="Profit"/>
    <s v="US"/>
    <x v="1"/>
    <x v="4"/>
  </r>
  <r>
    <n v="5561"/>
    <s v="US-2015-114741"/>
    <d v="2015-12-06T00:00:00"/>
    <x v="763"/>
    <s v="Standard Class"/>
    <s v="IL-15100"/>
    <s v="Ivan Liston"/>
    <x v="0"/>
    <s v="United States"/>
    <s v="North Las Vegas"/>
    <s v="Nevada"/>
    <n v="89031"/>
    <x v="1"/>
    <s v="OFF-LA-10004853"/>
    <x v="1"/>
    <x v="2"/>
    <s v="Avery 483"/>
    <x v="1801"/>
    <n v="3"/>
    <n v="0"/>
    <n v="6.8723999999999998"/>
    <s v="Profit"/>
    <s v="US"/>
    <x v="1"/>
    <x v="2"/>
  </r>
  <r>
    <n v="5562"/>
    <s v="CA-2017-133263"/>
    <d v="2017-03-31T00:00:00"/>
    <x v="504"/>
    <s v="Second Class"/>
    <s v="JE-15610"/>
    <s v="Jim Epp"/>
    <x v="1"/>
    <s v="United States"/>
    <s v="Atlanta"/>
    <s v="Georgia"/>
    <n v="30318"/>
    <x v="0"/>
    <s v="OFF-BI-10001153"/>
    <x v="1"/>
    <x v="8"/>
    <s v="Ibico Recycled Grain-Textured Covers"/>
    <x v="3868"/>
    <n v="1"/>
    <n v="0"/>
    <n v="17.27"/>
    <s v="Profit"/>
    <s v="CA"/>
    <x v="0"/>
    <x v="8"/>
  </r>
  <r>
    <n v="5563"/>
    <s v="CA-2017-133263"/>
    <d v="2017-03-31T00:00:00"/>
    <x v="504"/>
    <s v="Second Class"/>
    <s v="JE-15610"/>
    <s v="Jim Epp"/>
    <x v="1"/>
    <s v="United States"/>
    <s v="Atlanta"/>
    <s v="Georgia"/>
    <n v="30318"/>
    <x v="0"/>
    <s v="TEC-CO-10001449"/>
    <x v="2"/>
    <x v="16"/>
    <s v="Hewlett Packard LaserJet 3310 Copier"/>
    <x v="487"/>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x v="3869"/>
    <n v="4"/>
    <n v="0"/>
    <n v="30.7776"/>
    <s v="Profit"/>
    <s v="CA"/>
    <x v="0"/>
    <x v="8"/>
  </r>
  <r>
    <n v="5565"/>
    <s v="CA-2017-157966"/>
    <d v="2017-03-13T00:00:00"/>
    <x v="669"/>
    <s v="Same Day"/>
    <s v="SU-20665"/>
    <s v="Stephanie Ulpright"/>
    <x v="2"/>
    <s v="United States"/>
    <s v="Chicago"/>
    <s v="Illinois"/>
    <n v="60610"/>
    <x v="2"/>
    <s v="OFF-AR-10000799"/>
    <x v="1"/>
    <x v="6"/>
    <s v="Col-Erase Pencils with Erasers"/>
    <x v="52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x v="3870"/>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x v="3871"/>
    <n v="5"/>
    <n v="0.2"/>
    <n v="1.86"/>
    <s v="Profit"/>
    <s v="CA"/>
    <x v="0"/>
    <x v="6"/>
  </r>
  <r>
    <n v="5568"/>
    <s v="CA-2017-157966"/>
    <d v="2017-03-13T00:00:00"/>
    <x v="669"/>
    <s v="Same Day"/>
    <s v="SU-20665"/>
    <s v="Stephanie Ulpright"/>
    <x v="2"/>
    <s v="United States"/>
    <s v="Chicago"/>
    <s v="Illinois"/>
    <n v="60610"/>
    <x v="2"/>
    <s v="FUR-CH-10003606"/>
    <x v="0"/>
    <x v="1"/>
    <s v="SAFCO Folding Chair Trolley"/>
    <x v="3872"/>
    <n v="1"/>
    <n v="0.3"/>
    <n v="-2.5648"/>
    <s v="Loss"/>
    <s v="CA"/>
    <x v="0"/>
    <x v="1"/>
  </r>
  <r>
    <n v="5569"/>
    <s v="CA-2017-157966"/>
    <d v="2017-03-13T00:00:00"/>
    <x v="669"/>
    <s v="Same Day"/>
    <s v="SU-20665"/>
    <s v="Stephanie Ulpright"/>
    <x v="2"/>
    <s v="United States"/>
    <s v="Chicago"/>
    <s v="Illinois"/>
    <n v="60610"/>
    <x v="2"/>
    <s v="TEC-CO-10001449"/>
    <x v="2"/>
    <x v="16"/>
    <s v="Hewlett Packard LaserJet 3310 Copier"/>
    <x v="321"/>
    <n v="2"/>
    <n v="0.2"/>
    <n v="335.99439999999998"/>
    <s v="Profit"/>
    <s v="CA"/>
    <x v="0"/>
    <x v="16"/>
  </r>
  <r>
    <n v="5570"/>
    <s v="CA-2017-157966"/>
    <d v="2017-03-13T00:00:00"/>
    <x v="669"/>
    <s v="Same Day"/>
    <s v="SU-20665"/>
    <s v="Stephanie Ulpright"/>
    <x v="2"/>
    <s v="United States"/>
    <s v="Chicago"/>
    <s v="Illinois"/>
    <n v="60610"/>
    <x v="2"/>
    <s v="OFF-PA-10001934"/>
    <x v="1"/>
    <x v="10"/>
    <s v="Xerox 1993"/>
    <x v="12"/>
    <n v="3"/>
    <n v="0.2"/>
    <n v="5.6375999999999999"/>
    <s v="Profit"/>
    <s v="CA"/>
    <x v="0"/>
    <x v="10"/>
  </r>
  <r>
    <n v="5571"/>
    <s v="CA-2017-157966"/>
    <d v="2017-03-13T00:00:00"/>
    <x v="669"/>
    <s v="Same Day"/>
    <s v="SU-20665"/>
    <s v="Stephanie Ulpright"/>
    <x v="2"/>
    <s v="United States"/>
    <s v="Chicago"/>
    <s v="Illinois"/>
    <n v="60610"/>
    <x v="2"/>
    <s v="TEC-PH-10001527"/>
    <x v="2"/>
    <x v="7"/>
    <s v="Plantronics MX500i Earset"/>
    <x v="3873"/>
    <n v="1"/>
    <n v="0.2"/>
    <n v="-7.3014999999999999"/>
    <s v="Loss"/>
    <s v="CA"/>
    <x v="0"/>
    <x v="7"/>
  </r>
  <r>
    <n v="5572"/>
    <s v="CA-2014-151162"/>
    <d v="2014-12-05T00:00:00"/>
    <x v="80"/>
    <s v="Standard Class"/>
    <s v="EA-14035"/>
    <s v="Erin Ashbrook"/>
    <x v="1"/>
    <s v="United States"/>
    <s v="Columbus"/>
    <s v="Ohio"/>
    <n v="43229"/>
    <x v="3"/>
    <s v="OFF-PA-10001033"/>
    <x v="1"/>
    <x v="10"/>
    <s v="Xerox 1893"/>
    <x v="3874"/>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x v="3875"/>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x v="112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x v="3876"/>
    <n v="1"/>
    <n v="0.4"/>
    <n v="-9.1844999999999999"/>
    <s v="Loss"/>
    <s v="CA"/>
    <x v="0"/>
    <x v="7"/>
  </r>
  <r>
    <n v="5576"/>
    <s v="CA-2014-151162"/>
    <d v="2014-12-05T00:00:00"/>
    <x v="80"/>
    <s v="Standard Class"/>
    <s v="EA-14035"/>
    <s v="Erin Ashbrook"/>
    <x v="1"/>
    <s v="United States"/>
    <s v="Columbus"/>
    <s v="Ohio"/>
    <n v="43229"/>
    <x v="3"/>
    <s v="TEC-PH-10001809"/>
    <x v="2"/>
    <x v="7"/>
    <s v="Panasonic KX T7736-B Digital phone"/>
    <x v="3857"/>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x v="3877"/>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x v="3012"/>
    <n v="3"/>
    <n v="0"/>
    <n v="15.8256"/>
    <s v="Profit"/>
    <s v="CA"/>
    <x v="0"/>
    <x v="9"/>
  </r>
  <r>
    <n v="5579"/>
    <s v="CA-2017-137498"/>
    <d v="2017-09-09T00:00:00"/>
    <x v="947"/>
    <s v="Second Class"/>
    <s v="LC-17050"/>
    <s v="Liz Carlisle"/>
    <x v="0"/>
    <s v="United States"/>
    <s v="Los Angeles"/>
    <s v="California"/>
    <n v="90004"/>
    <x v="1"/>
    <s v="OFF-AR-10003829"/>
    <x v="1"/>
    <x v="6"/>
    <s v="Newell 35"/>
    <x v="2578"/>
    <n v="2"/>
    <n v="0"/>
    <n v="1.9024000000000001"/>
    <s v="Profit"/>
    <s v="CA"/>
    <x v="0"/>
    <x v="6"/>
  </r>
  <r>
    <n v="5580"/>
    <s v="CA-2017-137498"/>
    <d v="2017-09-09T00:00:00"/>
    <x v="947"/>
    <s v="Second Class"/>
    <s v="LC-17050"/>
    <s v="Liz Carlisle"/>
    <x v="0"/>
    <s v="United States"/>
    <s v="Los Angeles"/>
    <s v="California"/>
    <n v="90004"/>
    <x v="1"/>
    <s v="FUR-CH-10003833"/>
    <x v="0"/>
    <x v="1"/>
    <s v="Novimex Fabric Task Chair"/>
    <x v="3501"/>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x v="3878"/>
    <n v="9"/>
    <n v="0"/>
    <n v="22.8096"/>
    <s v="Profit"/>
    <s v="CA"/>
    <x v="0"/>
    <x v="10"/>
  </r>
  <r>
    <n v="5582"/>
    <s v="CA-2017-163818"/>
    <d v="2017-10-04T00:00:00"/>
    <x v="179"/>
    <s v="Standard Class"/>
    <s v="PS-18970"/>
    <s v="Paul Stevenson"/>
    <x v="2"/>
    <s v="United States"/>
    <s v="Clinton"/>
    <s v="Maryland"/>
    <n v="20735"/>
    <x v="3"/>
    <s v="FUR-FU-10000076"/>
    <x v="0"/>
    <x v="5"/>
    <s v="24-Hour Round Wall Clock"/>
    <x v="1016"/>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x v="3778"/>
    <n v="5"/>
    <n v="0"/>
    <n v="3.44"/>
    <s v="Profit"/>
    <s v="CA"/>
    <x v="0"/>
    <x v="6"/>
  </r>
  <r>
    <n v="5584"/>
    <s v="CA-2014-116673"/>
    <d v="2014-12-15T00:00:00"/>
    <x v="549"/>
    <s v="Second Class"/>
    <s v="JO-15280"/>
    <s v="Jas O'Carroll"/>
    <x v="0"/>
    <s v="United States"/>
    <s v="San Diego"/>
    <s v="California"/>
    <n v="92037"/>
    <x v="1"/>
    <s v="FUR-FU-10003829"/>
    <x v="0"/>
    <x v="5"/>
    <s v="Stackable Trays"/>
    <x v="51"/>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x v="3879"/>
    <n v="4"/>
    <n v="0"/>
    <n v="1.6712"/>
    <s v="Profit"/>
    <s v="CA"/>
    <x v="0"/>
    <x v="4"/>
  </r>
  <r>
    <n v="5586"/>
    <s v="CA-2017-105333"/>
    <d v="2017-11-30T00:00:00"/>
    <x v="379"/>
    <s v="Standard Class"/>
    <s v="VP-21730"/>
    <s v="Victor Preis"/>
    <x v="2"/>
    <s v="United States"/>
    <s v="New York City"/>
    <s v="New York"/>
    <n v="10011"/>
    <x v="3"/>
    <s v="TEC-PH-10001468"/>
    <x v="2"/>
    <x v="7"/>
    <s v="Panasonic Business†Telephones†KX-T7736"/>
    <x v="3880"/>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x v="2020"/>
    <n v="3"/>
    <n v="0"/>
    <n v="5.3898000000000001"/>
    <s v="Profit"/>
    <s v="CA"/>
    <x v="0"/>
    <x v="4"/>
  </r>
  <r>
    <n v="5588"/>
    <s v="CA-2015-149993"/>
    <d v="2015-03-19T00:00:00"/>
    <x v="590"/>
    <s v="First Class"/>
    <s v="GA-14725"/>
    <s v="Guy Armstrong"/>
    <x v="0"/>
    <s v="United States"/>
    <s v="Lancaster"/>
    <s v="California"/>
    <n v="93534"/>
    <x v="1"/>
    <s v="OFF-FA-10001561"/>
    <x v="1"/>
    <x v="13"/>
    <s v="Stockwell Push Pins"/>
    <x v="2868"/>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x v="855"/>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x v="3881"/>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x v="830"/>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x v="3882"/>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x v="3883"/>
    <n v="1"/>
    <n v="0"/>
    <n v="9.4700000000000006"/>
    <s v="Profit"/>
    <s v="CA"/>
    <x v="0"/>
    <x v="8"/>
  </r>
  <r>
    <n v="5594"/>
    <s v="US-2017-108014"/>
    <d v="2017-11-19T00:00:00"/>
    <x v="654"/>
    <s v="Standard Class"/>
    <s v="JH-15430"/>
    <s v="Jennifer Halladay"/>
    <x v="0"/>
    <s v="United States"/>
    <s v="Cleveland"/>
    <s v="Ohio"/>
    <n v="44105"/>
    <x v="3"/>
    <s v="OFF-BI-10003984"/>
    <x v="1"/>
    <x v="8"/>
    <s v="Lock-Up Easel 'Spel-Binder'"/>
    <x v="3884"/>
    <n v="7"/>
    <n v="0.7"/>
    <n v="-45.933300000000003"/>
    <s v="Loss"/>
    <s v="US"/>
    <x v="1"/>
    <x v="8"/>
  </r>
  <r>
    <n v="5595"/>
    <s v="CA-2017-160325"/>
    <d v="2017-09-24T00:00:00"/>
    <x v="706"/>
    <s v="Same Day"/>
    <s v="BP-11095"/>
    <s v="Bart Pistole"/>
    <x v="1"/>
    <s v="United States"/>
    <s v="Lawrence"/>
    <s v="Massachusetts"/>
    <n v="1841"/>
    <x v="3"/>
    <s v="TEC-PH-10000984"/>
    <x v="2"/>
    <x v="7"/>
    <s v="Panasonic KX-TG9471B"/>
    <x v="3627"/>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x v="1876"/>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x v="3885"/>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x v="3357"/>
    <n v="3"/>
    <n v="0"/>
    <n v="6.5052000000000003"/>
    <s v="Profit"/>
    <s v="CA"/>
    <x v="0"/>
    <x v="14"/>
  </r>
  <r>
    <n v="5599"/>
    <s v="CA-2017-151176"/>
    <d v="2017-02-13T00:00:00"/>
    <x v="971"/>
    <s v="Standard Class"/>
    <s v="SV-20785"/>
    <s v="Stewart Visinsky"/>
    <x v="0"/>
    <s v="United States"/>
    <s v="Baltimore"/>
    <s v="Maryland"/>
    <n v="21215"/>
    <x v="3"/>
    <s v="OFF-AR-10000614"/>
    <x v="1"/>
    <x v="6"/>
    <s v="Barrel Sharpener"/>
    <x v="3822"/>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x v="3886"/>
    <n v="2"/>
    <n v="0.2"/>
    <n v="4.1988000000000003"/>
    <s v="Profit"/>
    <s v="CA"/>
    <x v="0"/>
    <x v="6"/>
  </r>
  <r>
    <n v="5601"/>
    <s v="CA-2014-108903"/>
    <d v="2014-10-03T00:00:00"/>
    <x v="127"/>
    <s v="Same Day"/>
    <s v="DO-13435"/>
    <s v="Denny Ordway"/>
    <x v="0"/>
    <s v="United States"/>
    <s v="Columbus"/>
    <s v="Ohio"/>
    <n v="43229"/>
    <x v="3"/>
    <s v="OFF-EN-10004030"/>
    <x v="1"/>
    <x v="12"/>
    <s v="Convenience Packs of Business Envelopes"/>
    <x v="3108"/>
    <n v="5"/>
    <n v="0.2"/>
    <n v="4.8869999999999996"/>
    <s v="Profit"/>
    <s v="CA"/>
    <x v="0"/>
    <x v="12"/>
  </r>
  <r>
    <n v="5602"/>
    <s v="CA-2014-108903"/>
    <d v="2014-10-03T00:00:00"/>
    <x v="127"/>
    <s v="Same Day"/>
    <s v="DO-13435"/>
    <s v="Denny Ordway"/>
    <x v="0"/>
    <s v="United States"/>
    <s v="Columbus"/>
    <s v="Ohio"/>
    <n v="43229"/>
    <x v="3"/>
    <s v="TEC-AC-10003023"/>
    <x v="2"/>
    <x v="11"/>
    <s v="Logitech G105 Gaming Keyboard"/>
    <x v="3887"/>
    <n v="3"/>
    <n v="0.2"/>
    <n v="-3.5621999999999998"/>
    <s v="Loss"/>
    <s v="CA"/>
    <x v="0"/>
    <x v="11"/>
  </r>
  <r>
    <n v="5603"/>
    <s v="CA-2016-117919"/>
    <d v="2016-08-27T00:00:00"/>
    <x v="652"/>
    <s v="Second Class"/>
    <s v="TB-21355"/>
    <s v="Todd Boyes"/>
    <x v="1"/>
    <s v="United States"/>
    <s v="Houston"/>
    <s v="Texas"/>
    <n v="77041"/>
    <x v="2"/>
    <s v="OFF-ST-10003572"/>
    <x v="1"/>
    <x v="4"/>
    <s v="Portfile Personal File Boxes"/>
    <x v="1802"/>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x v="705"/>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x v="3356"/>
    <n v="6"/>
    <n v="0.2"/>
    <n v="206.6232"/>
    <s v="Profit"/>
    <s v="CA"/>
    <x v="0"/>
    <x v="8"/>
  </r>
  <r>
    <n v="5606"/>
    <s v="CA-2016-134516"/>
    <d v="2016-09-20T00:00:00"/>
    <x v="1043"/>
    <s v="Standard Class"/>
    <s v="FM-14215"/>
    <s v="Filia McAdams"/>
    <x v="1"/>
    <s v="United States"/>
    <s v="Greensboro"/>
    <s v="North Carolina"/>
    <n v="27405"/>
    <x v="0"/>
    <s v="FUR-FU-10001546"/>
    <x v="0"/>
    <x v="5"/>
    <s v="Dana Swing-Arm Lamps"/>
    <x v="1217"/>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x v="3888"/>
    <n v="1"/>
    <n v="0.2"/>
    <n v="-11.069100000000001"/>
    <s v="Loss"/>
    <s v="CA"/>
    <x v="0"/>
    <x v="1"/>
  </r>
  <r>
    <n v="5608"/>
    <s v="CA-2017-105193"/>
    <d v="2017-03-25T00:00:00"/>
    <x v="866"/>
    <s v="Standard Class"/>
    <s v="JL-15835"/>
    <s v="John Lee"/>
    <x v="0"/>
    <s v="United States"/>
    <s v="New York City"/>
    <s v="New York"/>
    <n v="10024"/>
    <x v="3"/>
    <s v="OFF-AR-10001547"/>
    <x v="1"/>
    <x v="6"/>
    <s v="Newell 311"/>
    <x v="3889"/>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x v="3890"/>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x v="2963"/>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x v="3891"/>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x v="3892"/>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x v="3893"/>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x v="3894"/>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x v="3895"/>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x v="3896"/>
    <n v="5"/>
    <n v="0"/>
    <n v="281.01600000000002"/>
    <s v="Profit"/>
    <s v="CA"/>
    <x v="0"/>
    <x v="9"/>
  </r>
  <r>
    <n v="5617"/>
    <s v="CA-2016-158001"/>
    <d v="2016-08-23T00:00:00"/>
    <x v="395"/>
    <s v="Standard Class"/>
    <s v="JP-15460"/>
    <s v="Jennifer Patt"/>
    <x v="1"/>
    <s v="United States"/>
    <s v="New York City"/>
    <s v="New York"/>
    <n v="10035"/>
    <x v="3"/>
    <s v="OFF-AR-10001954"/>
    <x v="1"/>
    <x v="6"/>
    <s v="Newell 331"/>
    <x v="1599"/>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x v="3816"/>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x v="2293"/>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x v="3897"/>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x v="3898"/>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x v="3899"/>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x v="3900"/>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x v="1483"/>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x v="2622"/>
    <n v="2"/>
    <n v="0"/>
    <n v="21.598800000000001"/>
    <s v="Profit"/>
    <s v="CA"/>
    <x v="0"/>
    <x v="11"/>
  </r>
  <r>
    <n v="5626"/>
    <s v="CA-2014-126683"/>
    <d v="2014-09-29T00:00:00"/>
    <x v="511"/>
    <s v="Second Class"/>
    <s v="PP-18955"/>
    <s v="Paul Prost"/>
    <x v="2"/>
    <s v="United States"/>
    <s v="Seattle"/>
    <s v="Washington"/>
    <n v="98115"/>
    <x v="1"/>
    <s v="FUR-FU-10001706"/>
    <x v="0"/>
    <x v="5"/>
    <s v="Longer-Life Soft White Bulbs"/>
    <x v="51"/>
    <n v="2"/>
    <n v="0"/>
    <n v="2.9567999999999999"/>
    <s v="Profit"/>
    <s v="CA"/>
    <x v="0"/>
    <x v="5"/>
  </r>
  <r>
    <n v="5627"/>
    <s v="CA-2014-126683"/>
    <d v="2014-09-29T00:00:00"/>
    <x v="511"/>
    <s v="Second Class"/>
    <s v="PP-18955"/>
    <s v="Paul Prost"/>
    <x v="2"/>
    <s v="United States"/>
    <s v="Seattle"/>
    <s v="Washington"/>
    <n v="98115"/>
    <x v="1"/>
    <s v="FUR-TA-10002958"/>
    <x v="0"/>
    <x v="3"/>
    <s v="Bevis Oval Conference Table, Walnut"/>
    <x v="3901"/>
    <n v="9"/>
    <n v="0"/>
    <n v="399.29939999999999"/>
    <s v="Profit"/>
    <s v="CA"/>
    <x v="0"/>
    <x v="3"/>
  </r>
  <r>
    <n v="5628"/>
    <s v="CA-2017-148810"/>
    <d v="2017-06-26T00:00:00"/>
    <x v="553"/>
    <s v="Standard Class"/>
    <s v="DR-12880"/>
    <s v="Dan Reichenbach"/>
    <x v="1"/>
    <s v="United States"/>
    <s v="Miami"/>
    <s v="Florida"/>
    <n v="33180"/>
    <x v="0"/>
    <s v="OFF-LA-10004689"/>
    <x v="1"/>
    <x v="2"/>
    <s v="Avery 512"/>
    <x v="847"/>
    <n v="6"/>
    <n v="0.2"/>
    <n v="4.6818"/>
    <s v="Profit"/>
    <s v="CA"/>
    <x v="0"/>
    <x v="2"/>
  </r>
  <r>
    <n v="5629"/>
    <s v="CA-2017-148810"/>
    <d v="2017-06-26T00:00:00"/>
    <x v="553"/>
    <s v="Standard Class"/>
    <s v="DR-12880"/>
    <s v="Dan Reichenbach"/>
    <x v="1"/>
    <s v="United States"/>
    <s v="Miami"/>
    <s v="Florida"/>
    <n v="33180"/>
    <x v="0"/>
    <s v="FUR-CH-10001545"/>
    <x v="0"/>
    <x v="1"/>
    <s v="Hon Comfortask Task/Swivel Chairs"/>
    <x v="39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x v="39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x v="3904"/>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x v="3905"/>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x v="45"/>
    <n v="2"/>
    <n v="0"/>
    <n v="8.2062000000000008"/>
    <s v="Profit"/>
    <s v="CA"/>
    <x v="0"/>
    <x v="8"/>
  </r>
  <r>
    <n v="5634"/>
    <s v="CA-2016-101742"/>
    <d v="2016-09-23T00:00:00"/>
    <x v="961"/>
    <s v="Second Class"/>
    <s v="CR-12580"/>
    <s v="Clay Rozendal"/>
    <x v="2"/>
    <s v="United States"/>
    <s v="New York City"/>
    <s v="New York"/>
    <n v="10009"/>
    <x v="3"/>
    <s v="OFF-BI-10004187"/>
    <x v="1"/>
    <x v="8"/>
    <s v="3-ring staple pack"/>
    <x v="3235"/>
    <n v="7"/>
    <n v="0.2"/>
    <n v="3.6848000000000001"/>
    <s v="Profit"/>
    <s v="CA"/>
    <x v="0"/>
    <x v="8"/>
  </r>
  <r>
    <n v="5635"/>
    <s v="CA-2015-134943"/>
    <d v="2015-12-05T00:00:00"/>
    <x v="726"/>
    <s v="First Class"/>
    <s v="SU-20665"/>
    <s v="Stephanie Ulpright"/>
    <x v="2"/>
    <s v="United States"/>
    <s v="Ann Arbor"/>
    <s v="Michigan"/>
    <n v="48104"/>
    <x v="2"/>
    <s v="OFF-BI-10000666"/>
    <x v="1"/>
    <x v="8"/>
    <s v="Surelock Post Binders"/>
    <x v="3906"/>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x v="3907"/>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x v="3908"/>
    <n v="3"/>
    <n v="0"/>
    <n v="85.491"/>
    <s v="Profit"/>
    <s v="CA"/>
    <x v="0"/>
    <x v="11"/>
  </r>
  <r>
    <n v="5638"/>
    <s v="CA-2017-113208"/>
    <d v="2017-03-26T00:00:00"/>
    <x v="504"/>
    <s v="Standard Class"/>
    <s v="ML-18040"/>
    <s v="Michelle Lonsdale"/>
    <x v="1"/>
    <s v="United States"/>
    <s v="Dearborn"/>
    <s v="Michigan"/>
    <n v="48126"/>
    <x v="2"/>
    <s v="FUR-FU-10004245"/>
    <x v="0"/>
    <x v="5"/>
    <s v="Career Cubicle Clock, 8 1/4&quot;, Black"/>
    <x v="3909"/>
    <n v="3"/>
    <n v="0"/>
    <n v="23.119199999999999"/>
    <s v="Profit"/>
    <s v="CA"/>
    <x v="0"/>
    <x v="5"/>
  </r>
  <r>
    <n v="5639"/>
    <s v="CA-2014-154893"/>
    <d v="2014-12-21T00:00:00"/>
    <x v="999"/>
    <s v="Standard Class"/>
    <s v="GM-14440"/>
    <s v="Gary McGarr"/>
    <x v="0"/>
    <s v="United States"/>
    <s v="San Diego"/>
    <s v="California"/>
    <n v="92024"/>
    <x v="1"/>
    <s v="FUR-CH-10004287"/>
    <x v="0"/>
    <x v="1"/>
    <s v="SAFCO Arco Folding Chair"/>
    <x v="3579"/>
    <n v="6"/>
    <n v="0.2"/>
    <n v="149.148"/>
    <s v="Profit"/>
    <s v="CA"/>
    <x v="0"/>
    <x v="1"/>
  </r>
  <r>
    <n v="5640"/>
    <s v="CA-2014-154893"/>
    <d v="2014-12-21T00:00:00"/>
    <x v="999"/>
    <s v="Standard Class"/>
    <s v="GM-14440"/>
    <s v="Gary McGarr"/>
    <x v="0"/>
    <s v="United States"/>
    <s v="San Diego"/>
    <s v="California"/>
    <n v="92024"/>
    <x v="1"/>
    <s v="FUR-CH-10000595"/>
    <x v="0"/>
    <x v="1"/>
    <s v="Safco Contoured Stacking Chairs"/>
    <x v="3064"/>
    <n v="3"/>
    <n v="0.2"/>
    <n v="35.76"/>
    <s v="Profit"/>
    <s v="CA"/>
    <x v="0"/>
    <x v="1"/>
  </r>
  <r>
    <n v="5641"/>
    <s v="CA-2014-147900"/>
    <d v="2014-09-23T00:00:00"/>
    <x v="919"/>
    <s v="Standard Class"/>
    <s v="JK-15640"/>
    <s v="Jim Kriz"/>
    <x v="2"/>
    <s v="United States"/>
    <s v="Lakewood"/>
    <s v="Ohio"/>
    <n v="44107"/>
    <x v="3"/>
    <s v="OFF-PA-10003063"/>
    <x v="1"/>
    <x v="10"/>
    <s v="EcoTones Memo Sheets"/>
    <x v="3910"/>
    <n v="9"/>
    <n v="0.2"/>
    <n v="10.08"/>
    <s v="Profit"/>
    <s v="CA"/>
    <x v="0"/>
    <x v="10"/>
  </r>
  <r>
    <n v="5642"/>
    <s v="CA-2017-106355"/>
    <d v="2017-04-02T00:00:00"/>
    <x v="710"/>
    <s v="First Class"/>
    <s v="AT-10435"/>
    <s v="Alyssa Tate"/>
    <x v="2"/>
    <s v="United States"/>
    <s v="Meriden"/>
    <s v="Connecticut"/>
    <n v="6450"/>
    <x v="3"/>
    <s v="OFF-AR-10000246"/>
    <x v="1"/>
    <x v="6"/>
    <s v="Newell 318"/>
    <x v="1731"/>
    <n v="4"/>
    <n v="0"/>
    <n v="2.8912"/>
    <s v="Profit"/>
    <s v="CA"/>
    <x v="0"/>
    <x v="6"/>
  </r>
  <r>
    <n v="5643"/>
    <s v="CA-2016-127985"/>
    <d v="2016-04-01T00:00:00"/>
    <x v="1012"/>
    <s v="Second Class"/>
    <s v="DB-12910"/>
    <s v="Daniel Byrd"/>
    <x v="2"/>
    <s v="United States"/>
    <s v="Columbus"/>
    <s v="Georgia"/>
    <n v="31907"/>
    <x v="0"/>
    <s v="FUR-FU-10003274"/>
    <x v="0"/>
    <x v="5"/>
    <s v="Regeneration Desk Collection"/>
    <x v="983"/>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x v="1444"/>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x v="1577"/>
    <n v="5"/>
    <n v="0.2"/>
    <n v="11.297000000000001"/>
    <s v="Profit"/>
    <s v="CA"/>
    <x v="0"/>
    <x v="8"/>
  </r>
  <r>
    <n v="5646"/>
    <s v="CA-2017-127117"/>
    <d v="2017-04-14T00:00:00"/>
    <x v="887"/>
    <s v="Standard Class"/>
    <s v="HM-14860"/>
    <s v="Harry Marie"/>
    <x v="1"/>
    <s v="United States"/>
    <s v="Morristown"/>
    <s v="New Jersey"/>
    <n v="7960"/>
    <x v="3"/>
    <s v="FUR-FU-10004018"/>
    <x v="0"/>
    <x v="5"/>
    <s v="Tensor Computer Mounted Lamp"/>
    <x v="3911"/>
    <n v="5"/>
    <n v="0"/>
    <n v="20.101500000000001"/>
    <s v="Profit"/>
    <s v="CA"/>
    <x v="0"/>
    <x v="5"/>
  </r>
  <r>
    <n v="5647"/>
    <s v="CA-2015-104241"/>
    <d v="2015-01-04T00:00:00"/>
    <x v="96"/>
    <s v="Standard Class"/>
    <s v="AG-10495"/>
    <s v="Andrew Gjertsen"/>
    <x v="1"/>
    <s v="United States"/>
    <s v="Alexandria"/>
    <s v="Virginia"/>
    <n v="22304"/>
    <x v="0"/>
    <s v="FUR-FU-10001473"/>
    <x v="0"/>
    <x v="5"/>
    <s v="DAX Wood Document Frame"/>
    <x v="3912"/>
    <n v="14"/>
    <n v="0"/>
    <n v="69.199200000000005"/>
    <s v="Profit"/>
    <s v="CA"/>
    <x v="0"/>
    <x v="5"/>
  </r>
  <r>
    <n v="5648"/>
    <s v="CA-2017-168179"/>
    <d v="2017-11-02T00:00:00"/>
    <x v="170"/>
    <s v="Standard Class"/>
    <s v="JB-16000"/>
    <s v="Joy Bell-"/>
    <x v="0"/>
    <s v="United States"/>
    <s v="Salt Lake City"/>
    <s v="Utah"/>
    <n v="84106"/>
    <x v="1"/>
    <s v="OFF-PA-10001800"/>
    <x v="1"/>
    <x v="10"/>
    <s v="Xerox 220"/>
    <x v="537"/>
    <n v="3"/>
    <n v="0"/>
    <n v="9.3312000000000008"/>
    <s v="Profit"/>
    <s v="CA"/>
    <x v="0"/>
    <x v="10"/>
  </r>
  <r>
    <n v="5649"/>
    <s v="CA-2017-142342"/>
    <d v="2017-07-17T00:00:00"/>
    <x v="698"/>
    <s v="Second Class"/>
    <s v="AJ-10795"/>
    <s v="Anthony Johnson"/>
    <x v="1"/>
    <s v="United States"/>
    <s v="Apple Valley"/>
    <s v="California"/>
    <n v="92307"/>
    <x v="1"/>
    <s v="OFF-PA-10004609"/>
    <x v="1"/>
    <x v="10"/>
    <s v="Xerox 221"/>
    <x v="56"/>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x v="3913"/>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x v="232"/>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x v="3914"/>
    <n v="5"/>
    <n v="0.15"/>
    <n v="210.73500000000001"/>
    <s v="Profit"/>
    <s v="CA"/>
    <x v="0"/>
    <x v="0"/>
  </r>
  <r>
    <n v="5653"/>
    <s v="CA-2017-109099"/>
    <d v="2017-10-06T00:00:00"/>
    <x v="768"/>
    <s v="Standard Class"/>
    <s v="MM-18280"/>
    <s v="Muhammed MacIntyre"/>
    <x v="1"/>
    <s v="United States"/>
    <s v="New York City"/>
    <s v="New York"/>
    <n v="10009"/>
    <x v="3"/>
    <s v="OFF-PA-10001033"/>
    <x v="1"/>
    <x v="10"/>
    <s v="Xerox 1893"/>
    <x v="1010"/>
    <n v="1"/>
    <n v="0"/>
    <n v="20.085100000000001"/>
    <s v="Profit"/>
    <s v="CA"/>
    <x v="0"/>
    <x v="10"/>
  </r>
  <r>
    <n v="5654"/>
    <s v="US-2014-134187"/>
    <d v="2014-11-04T00:00:00"/>
    <x v="193"/>
    <s v="Standard Class"/>
    <s v="TH-21235"/>
    <s v="Tiffany House"/>
    <x v="1"/>
    <s v="United States"/>
    <s v="Long Beach"/>
    <s v="California"/>
    <n v="90805"/>
    <x v="1"/>
    <s v="OFF-AR-10000940"/>
    <x v="1"/>
    <x v="6"/>
    <s v="Newell 343"/>
    <x v="3915"/>
    <n v="1"/>
    <n v="0"/>
    <n v="0.79379999999999995"/>
    <s v="Profit"/>
    <s v="US"/>
    <x v="1"/>
    <x v="6"/>
  </r>
  <r>
    <n v="5655"/>
    <s v="CA-2016-145261"/>
    <d v="2016-12-18T00:00:00"/>
    <x v="967"/>
    <s v="First Class"/>
    <s v="AH-10120"/>
    <s v="Adrian Hane"/>
    <x v="2"/>
    <s v="United States"/>
    <s v="Salem"/>
    <s v="Oregon"/>
    <n v="97301"/>
    <x v="1"/>
    <s v="OFF-BI-10001670"/>
    <x v="1"/>
    <x v="8"/>
    <s v="Vinyl Sectional Post Binders"/>
    <x v="3916"/>
    <n v="4"/>
    <n v="0.7"/>
    <n v="-30.16"/>
    <s v="Loss"/>
    <s v="CA"/>
    <x v="0"/>
    <x v="8"/>
  </r>
  <r>
    <n v="5656"/>
    <s v="CA-2016-145261"/>
    <d v="2016-12-18T00:00:00"/>
    <x v="967"/>
    <s v="First Class"/>
    <s v="AH-10120"/>
    <s v="Adrian Hane"/>
    <x v="2"/>
    <s v="United States"/>
    <s v="Salem"/>
    <s v="Oregon"/>
    <n v="97301"/>
    <x v="1"/>
    <s v="OFF-AR-10004078"/>
    <x v="1"/>
    <x v="6"/>
    <s v="Newell 312"/>
    <x v="3917"/>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x v="25"/>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x v="3918"/>
    <n v="3"/>
    <n v="0.2"/>
    <n v="-8.4581999999999997"/>
    <s v="Loss"/>
    <s v="CA"/>
    <x v="0"/>
    <x v="11"/>
  </r>
  <r>
    <n v="5659"/>
    <s v="CA-2016-145261"/>
    <d v="2016-12-18T00:00:00"/>
    <x v="967"/>
    <s v="First Class"/>
    <s v="AH-10120"/>
    <s v="Adrian Hane"/>
    <x v="2"/>
    <s v="United States"/>
    <s v="Salem"/>
    <s v="Oregon"/>
    <n v="97301"/>
    <x v="1"/>
    <s v="FUR-TA-10002530"/>
    <x v="0"/>
    <x v="3"/>
    <s v="Iceberg OfficeWorks 42&quot; Round Tables"/>
    <x v="3919"/>
    <n v="5"/>
    <n v="0.5"/>
    <n v="-264.21499999999997"/>
    <s v="Loss"/>
    <s v="CA"/>
    <x v="0"/>
    <x v="3"/>
  </r>
  <r>
    <n v="5660"/>
    <s v="CA-2016-145261"/>
    <d v="2016-12-18T00:00:00"/>
    <x v="967"/>
    <s v="First Class"/>
    <s v="AH-10120"/>
    <s v="Adrian Hane"/>
    <x v="2"/>
    <s v="United States"/>
    <s v="Salem"/>
    <s v="Oregon"/>
    <n v="97301"/>
    <x v="1"/>
    <s v="OFF-LA-10000407"/>
    <x v="1"/>
    <x v="2"/>
    <s v="Avery White Multi-Purpose Labels"/>
    <x v="795"/>
    <n v="4"/>
    <n v="0.2"/>
    <n v="5.1791999999999998"/>
    <s v="Profit"/>
    <s v="CA"/>
    <x v="0"/>
    <x v="2"/>
  </r>
  <r>
    <n v="5661"/>
    <s v="CA-2016-145261"/>
    <d v="2016-12-18T00:00:00"/>
    <x v="967"/>
    <s v="First Class"/>
    <s v="AH-10120"/>
    <s v="Adrian Hane"/>
    <x v="2"/>
    <s v="United States"/>
    <s v="Salem"/>
    <s v="Oregon"/>
    <n v="97301"/>
    <x v="1"/>
    <s v="TEC-PH-10004833"/>
    <x v="2"/>
    <x v="7"/>
    <s v="Macally Suction Cup Mount"/>
    <x v="3920"/>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x v="3921"/>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x v="3922"/>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x v="3923"/>
    <n v="2"/>
    <n v="0.2"/>
    <n v="1.3992"/>
    <s v="Profit"/>
    <s v="CA"/>
    <x v="0"/>
    <x v="6"/>
  </r>
  <r>
    <n v="5665"/>
    <s v="CA-2016-141957"/>
    <d v="2016-07-21T00:00:00"/>
    <x v="246"/>
    <s v="Same Day"/>
    <s v="JG-15310"/>
    <s v="Jason Gross"/>
    <x v="1"/>
    <s v="United States"/>
    <s v="Newark"/>
    <s v="Ohio"/>
    <n v="43055"/>
    <x v="3"/>
    <s v="OFF-BI-10001116"/>
    <x v="1"/>
    <x v="8"/>
    <s v="Wilson Jones 1&quot; Hanging DublLock Ring Binders"/>
    <x v="2186"/>
    <n v="7"/>
    <n v="0.7"/>
    <n v="-8.1311999999999998"/>
    <s v="Loss"/>
    <s v="CA"/>
    <x v="0"/>
    <x v="8"/>
  </r>
  <r>
    <n v="5666"/>
    <s v="CA-2016-141957"/>
    <d v="2016-07-21T00:00:00"/>
    <x v="246"/>
    <s v="Same Day"/>
    <s v="JG-15310"/>
    <s v="Jason Gross"/>
    <x v="1"/>
    <s v="United States"/>
    <s v="Newark"/>
    <s v="Ohio"/>
    <n v="43055"/>
    <x v="3"/>
    <s v="OFF-ST-10002276"/>
    <x v="1"/>
    <x v="4"/>
    <s v="Safco Steel Mobile File Cart"/>
    <x v="3924"/>
    <n v="1"/>
    <n v="0.2"/>
    <n v="4.1680000000000001"/>
    <s v="Profit"/>
    <s v="CA"/>
    <x v="0"/>
    <x v="4"/>
  </r>
  <r>
    <n v="5667"/>
    <s v="CA-2016-141957"/>
    <d v="2016-07-21T00:00:00"/>
    <x v="246"/>
    <s v="Same Day"/>
    <s v="JG-15310"/>
    <s v="Jason Gross"/>
    <x v="1"/>
    <s v="United States"/>
    <s v="Newark"/>
    <s v="Ohio"/>
    <n v="43055"/>
    <x v="3"/>
    <s v="OFF-ST-10004340"/>
    <x v="1"/>
    <x v="4"/>
    <s v="Fellowes Mobile File Cart, Black"/>
    <x v="3925"/>
    <n v="2"/>
    <n v="0.2"/>
    <n v="8.7051999999999996"/>
    <s v="Profit"/>
    <s v="CA"/>
    <x v="0"/>
    <x v="4"/>
  </r>
  <r>
    <n v="5668"/>
    <s v="CA-2016-142405"/>
    <d v="2016-06-11T00:00:00"/>
    <x v="35"/>
    <s v="Standard Class"/>
    <s v="SE-20110"/>
    <s v="Sanjit Engle"/>
    <x v="0"/>
    <s v="United States"/>
    <s v="Seattle"/>
    <s v="Washington"/>
    <n v="98103"/>
    <x v="1"/>
    <s v="OFF-LA-10004093"/>
    <x v="1"/>
    <x v="2"/>
    <s v="Avery 486"/>
    <x v="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x v="3926"/>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x v="1917"/>
    <n v="3"/>
    <n v="0"/>
    <n v="132.5898"/>
    <s v="Profit"/>
    <s v="CA"/>
    <x v="0"/>
    <x v="11"/>
  </r>
  <r>
    <n v="5671"/>
    <s v="CA-2015-141012"/>
    <d v="2015-06-09T00:00:00"/>
    <x v="1149"/>
    <s v="Second Class"/>
    <s v="TG-21640"/>
    <s v="Trudy Glocke"/>
    <x v="0"/>
    <s v="United States"/>
    <s v="Pocatello"/>
    <s v="Idaho"/>
    <n v="83201"/>
    <x v="1"/>
    <s v="FUR-FU-10003192"/>
    <x v="0"/>
    <x v="5"/>
    <s v="Luxo Adjustable Task Clamp Lamp"/>
    <x v="3927"/>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x v="3928"/>
    <n v="3"/>
    <n v="0.2"/>
    <n v="8.7735000000000003"/>
    <s v="Profit"/>
    <s v="CA"/>
    <x v="0"/>
    <x v="7"/>
  </r>
  <r>
    <n v="5673"/>
    <s v="CA-2017-127922"/>
    <d v="2017-10-27T00:00:00"/>
    <x v="548"/>
    <s v="Standard Class"/>
    <s v="SH-19975"/>
    <s v="Sally Hughsby"/>
    <x v="1"/>
    <s v="United States"/>
    <s v="Dallas"/>
    <s v="Texas"/>
    <n v="75081"/>
    <x v="2"/>
    <s v="OFF-EN-10003068"/>
    <x v="1"/>
    <x v="12"/>
    <s v="#6 3/4 Gummed Flap White Envelopes"/>
    <x v="3329"/>
    <n v="2"/>
    <n v="0.2"/>
    <n v="5.5439999999999996"/>
    <s v="Profit"/>
    <s v="CA"/>
    <x v="0"/>
    <x v="12"/>
  </r>
  <r>
    <n v="5674"/>
    <s v="CA-2017-127922"/>
    <d v="2017-10-27T00:00:00"/>
    <x v="548"/>
    <s v="Standard Class"/>
    <s v="SH-19975"/>
    <s v="Sally Hughsby"/>
    <x v="1"/>
    <s v="United States"/>
    <s v="Dallas"/>
    <s v="Texas"/>
    <n v="75081"/>
    <x v="2"/>
    <s v="OFF-PA-10001204"/>
    <x v="1"/>
    <x v="10"/>
    <s v="Xerox 1972"/>
    <x v="578"/>
    <n v="2"/>
    <n v="0.2"/>
    <n v="2.64"/>
    <s v="Profit"/>
    <s v="CA"/>
    <x v="0"/>
    <x v="10"/>
  </r>
  <r>
    <n v="5675"/>
    <s v="CA-2016-146318"/>
    <d v="2016-01-22T00:00:00"/>
    <x v="1040"/>
    <s v="Standard Class"/>
    <s v="MC-17275"/>
    <s v="Marc Crier"/>
    <x v="0"/>
    <s v="United States"/>
    <s v="Seattle"/>
    <s v="Washington"/>
    <n v="98105"/>
    <x v="1"/>
    <s v="OFF-PA-10003953"/>
    <x v="1"/>
    <x v="10"/>
    <s v="Xerox 218"/>
    <x v="91"/>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x v="3929"/>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x v="3930"/>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x v="2316"/>
    <n v="3"/>
    <n v="0.6"/>
    <n v="-50.668799999999997"/>
    <s v="Loss"/>
    <s v="CA"/>
    <x v="0"/>
    <x v="5"/>
  </r>
  <r>
    <n v="5679"/>
    <s v="CA-2016-143924"/>
    <d v="2016-07-28T00:00:00"/>
    <x v="1151"/>
    <s v="Standard Class"/>
    <s v="SC-20680"/>
    <s v="Steve Carroll"/>
    <x v="2"/>
    <s v="United States"/>
    <s v="Holland"/>
    <s v="Michigan"/>
    <n v="49423"/>
    <x v="2"/>
    <s v="OFF-FA-10000735"/>
    <x v="1"/>
    <x v="13"/>
    <s v="Staples"/>
    <x v="3931"/>
    <n v="7"/>
    <n v="0"/>
    <n v="9.1980000000000004"/>
    <s v="Profit"/>
    <s v="CA"/>
    <x v="0"/>
    <x v="13"/>
  </r>
  <r>
    <n v="5680"/>
    <s v="CA-2016-143924"/>
    <d v="2016-07-28T00:00:00"/>
    <x v="1151"/>
    <s v="Standard Class"/>
    <s v="SC-20680"/>
    <s v="Steve Carroll"/>
    <x v="2"/>
    <s v="United States"/>
    <s v="Holland"/>
    <s v="Michigan"/>
    <n v="49423"/>
    <x v="2"/>
    <s v="OFF-PA-10002120"/>
    <x v="1"/>
    <x v="10"/>
    <s v="Xerox 1889"/>
    <x v="1427"/>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x v="3932"/>
    <n v="1"/>
    <n v="0"/>
    <n v="2.9348000000000001"/>
    <s v="Profit"/>
    <s v="CA"/>
    <x v="0"/>
    <x v="8"/>
  </r>
  <r>
    <n v="5682"/>
    <s v="CA-2016-141551"/>
    <d v="2016-09-24T00:00:00"/>
    <x v="424"/>
    <s v="Standard Class"/>
    <s v="BP-11230"/>
    <s v="Benjamin Patterson"/>
    <x v="0"/>
    <s v="United States"/>
    <s v="Broken Arrow"/>
    <s v="Oklahoma"/>
    <n v="74012"/>
    <x v="2"/>
    <s v="OFF-PA-10001569"/>
    <x v="1"/>
    <x v="10"/>
    <s v="Xerox 232"/>
    <x v="90"/>
    <n v="1"/>
    <n v="0"/>
    <n v="3.1103999999999998"/>
    <s v="Profit"/>
    <s v="CA"/>
    <x v="0"/>
    <x v="10"/>
  </r>
  <r>
    <n v="5683"/>
    <s v="CA-2014-164315"/>
    <d v="2014-04-02T00:00:00"/>
    <x v="521"/>
    <s v="Standard Class"/>
    <s v="RD-19585"/>
    <s v="Rob Dowd"/>
    <x v="0"/>
    <s v="United States"/>
    <s v="Athens"/>
    <s v="Georgia"/>
    <n v="30605"/>
    <x v="0"/>
    <s v="OFF-PA-10004248"/>
    <x v="1"/>
    <x v="10"/>
    <s v="Xerox 1990"/>
    <x v="3329"/>
    <n v="3"/>
    <n v="0"/>
    <n v="7.1280000000000001"/>
    <s v="Profit"/>
    <s v="CA"/>
    <x v="0"/>
    <x v="10"/>
  </r>
  <r>
    <n v="5684"/>
    <s v="CA-2014-164315"/>
    <d v="2014-04-02T00:00:00"/>
    <x v="521"/>
    <s v="Standard Class"/>
    <s v="RD-19585"/>
    <s v="Rob Dowd"/>
    <x v="0"/>
    <s v="United States"/>
    <s v="Athens"/>
    <s v="Georgia"/>
    <n v="30605"/>
    <x v="0"/>
    <s v="TEC-PH-10001128"/>
    <x v="2"/>
    <x v="7"/>
    <s v="Motorola Droid Maxx"/>
    <x v="3933"/>
    <n v="7"/>
    <n v="0"/>
    <n v="293.98039999999997"/>
    <s v="Profit"/>
    <s v="CA"/>
    <x v="0"/>
    <x v="7"/>
  </r>
  <r>
    <n v="5685"/>
    <s v="CA-2014-164315"/>
    <d v="2014-04-02T00:00:00"/>
    <x v="521"/>
    <s v="Standard Class"/>
    <s v="RD-19585"/>
    <s v="Rob Dowd"/>
    <x v="0"/>
    <s v="United States"/>
    <s v="Athens"/>
    <s v="Georgia"/>
    <n v="30605"/>
    <x v="0"/>
    <s v="OFF-AP-10003842"/>
    <x v="1"/>
    <x v="9"/>
    <s v="Euro-Pro Shark Turbo Vacuum"/>
    <x v="894"/>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x v="2031"/>
    <n v="3"/>
    <n v="0.2"/>
    <n v="35.6526"/>
    <s v="Profit"/>
    <s v="CA"/>
    <x v="0"/>
    <x v="8"/>
  </r>
  <r>
    <n v="5687"/>
    <s v="CA-2014-131541"/>
    <d v="2014-07-28T00:00:00"/>
    <x v="1152"/>
    <s v="Same Day"/>
    <s v="CK-12205"/>
    <s v="Chloris Kastensmidt"/>
    <x v="0"/>
    <s v="United States"/>
    <s v="Apopka"/>
    <s v="Florida"/>
    <n v="32712"/>
    <x v="0"/>
    <s v="OFF-FA-10000621"/>
    <x v="1"/>
    <x v="13"/>
    <s v="OIC Colored Binder Clips, Assorted Sizes"/>
    <x v="3934"/>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x v="3935"/>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x v="3936"/>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x v="3937"/>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x v="3251"/>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x v="908"/>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x v="3938"/>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x v="1579"/>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x v="3036"/>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x v="3939"/>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x v="3940"/>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x v="3941"/>
    <n v="1"/>
    <n v="0.8"/>
    <n v="-23.547999999999998"/>
    <s v="Loss"/>
    <s v="CA"/>
    <x v="0"/>
    <x v="8"/>
  </r>
  <r>
    <n v="5699"/>
    <s v="CA-2016-143441"/>
    <d v="2016-11-05T00:00:00"/>
    <x v="519"/>
    <s v="Same Day"/>
    <s v="EB-14170"/>
    <s v="Evan Bailliet"/>
    <x v="0"/>
    <s v="United States"/>
    <s v="Laredo"/>
    <s v="Texas"/>
    <n v="78041"/>
    <x v="2"/>
    <s v="OFF-LA-10002312"/>
    <x v="1"/>
    <x v="2"/>
    <s v="Avery 490"/>
    <x v="1559"/>
    <n v="1"/>
    <n v="0.2"/>
    <n v="4.4400000000000004"/>
    <s v="Profit"/>
    <s v="CA"/>
    <x v="0"/>
    <x v="2"/>
  </r>
  <r>
    <n v="5700"/>
    <s v="CA-2017-148320"/>
    <d v="2017-11-03T00:00:00"/>
    <x v="834"/>
    <s v="Standard Class"/>
    <s v="PG-18895"/>
    <s v="Paul Gonzalez"/>
    <x v="0"/>
    <s v="United States"/>
    <s v="San Francisco"/>
    <s v="California"/>
    <n v="94109"/>
    <x v="1"/>
    <s v="OFF-PA-10003022"/>
    <x v="1"/>
    <x v="10"/>
    <s v="Xerox 1992"/>
    <x v="1197"/>
    <n v="6"/>
    <n v="0"/>
    <n v="17.581199999999999"/>
    <s v="Profit"/>
    <s v="CA"/>
    <x v="0"/>
    <x v="10"/>
  </r>
  <r>
    <n v="5701"/>
    <s v="CA-2016-125661"/>
    <d v="2016-11-24T00:00:00"/>
    <x v="482"/>
    <s v="First Class"/>
    <s v="CA-12055"/>
    <s v="Cathy Armstrong"/>
    <x v="2"/>
    <s v="United States"/>
    <s v="Cleveland"/>
    <s v="Ohio"/>
    <n v="44105"/>
    <x v="3"/>
    <s v="OFF-EN-10001532"/>
    <x v="1"/>
    <x v="12"/>
    <s v="Brown Kraft Recycled Envelopes"/>
    <x v="3942"/>
    <n v="3"/>
    <n v="0.2"/>
    <n v="15.282"/>
    <s v="Profit"/>
    <s v="CA"/>
    <x v="0"/>
    <x v="12"/>
  </r>
  <r>
    <n v="5702"/>
    <s v="CA-2016-125661"/>
    <d v="2016-11-24T00:00:00"/>
    <x v="482"/>
    <s v="First Class"/>
    <s v="CA-12055"/>
    <s v="Cathy Armstrong"/>
    <x v="2"/>
    <s v="United States"/>
    <s v="Cleveland"/>
    <s v="Ohio"/>
    <n v="44105"/>
    <x v="3"/>
    <s v="TEC-AC-10004855"/>
    <x v="2"/>
    <x v="11"/>
    <s v="V7 USB Numeric Keypad"/>
    <x v="3943"/>
    <n v="5"/>
    <n v="0.2"/>
    <n v="-22.743500000000001"/>
    <s v="Loss"/>
    <s v="CA"/>
    <x v="0"/>
    <x v="11"/>
  </r>
  <r>
    <n v="5703"/>
    <s v="US-2014-123519"/>
    <d v="2014-12-14T00:00:00"/>
    <x v="444"/>
    <s v="Standard Class"/>
    <s v="SS-20875"/>
    <s v="Sung Shariari"/>
    <x v="0"/>
    <s v="United States"/>
    <s v="Marion"/>
    <s v="Ohio"/>
    <n v="43302"/>
    <x v="3"/>
    <s v="OFF-AR-10003829"/>
    <x v="1"/>
    <x v="6"/>
    <s v="Newell 35"/>
    <x v="367"/>
    <n v="1"/>
    <n v="0.2"/>
    <n v="0.29520000000000002"/>
    <s v="Profit"/>
    <s v="US"/>
    <x v="1"/>
    <x v="6"/>
  </r>
  <r>
    <n v="5704"/>
    <s v="US-2014-123519"/>
    <d v="2014-12-14T00:00:00"/>
    <x v="444"/>
    <s v="Standard Class"/>
    <s v="SS-20875"/>
    <s v="Sung Shariari"/>
    <x v="0"/>
    <s v="United States"/>
    <s v="Marion"/>
    <s v="Ohio"/>
    <n v="43302"/>
    <x v="3"/>
    <s v="FUR-TA-10002645"/>
    <x v="0"/>
    <x v="3"/>
    <s v="Hon Rectangular Conference Tables"/>
    <x v="3944"/>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x v="1259"/>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x v="3945"/>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x v="2943"/>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x v="3946"/>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x v="3825"/>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x v="3947"/>
    <n v="2"/>
    <n v="0.1"/>
    <n v="21.294"/>
    <s v="Profit"/>
    <s v="US"/>
    <x v="1"/>
    <x v="1"/>
  </r>
  <r>
    <n v="5711"/>
    <s v="US-2015-160857"/>
    <d v="2015-05-08T00:00:00"/>
    <x v="1153"/>
    <s v="Standard Class"/>
    <s v="NW-18400"/>
    <s v="Natalie Webber"/>
    <x v="0"/>
    <s v="United States"/>
    <s v="New York City"/>
    <s v="New York"/>
    <n v="10024"/>
    <x v="3"/>
    <s v="TEC-CO-10004115"/>
    <x v="2"/>
    <x v="16"/>
    <s v="Sharp AL-1530CS Digital Copier"/>
    <x v="3948"/>
    <n v="7"/>
    <n v="0.2"/>
    <n v="1014.9797"/>
    <s v="Profit"/>
    <s v="US"/>
    <x v="1"/>
    <x v="16"/>
  </r>
  <r>
    <n v="5712"/>
    <s v="US-2015-160857"/>
    <d v="2015-05-08T00:00:00"/>
    <x v="1153"/>
    <s v="Standard Class"/>
    <s v="NW-18400"/>
    <s v="Natalie Webber"/>
    <x v="0"/>
    <s v="United States"/>
    <s v="New York City"/>
    <s v="New York"/>
    <n v="10024"/>
    <x v="3"/>
    <s v="OFF-PA-10003363"/>
    <x v="1"/>
    <x v="10"/>
    <s v="Xerox 204"/>
    <x v="537"/>
    <n v="3"/>
    <n v="0"/>
    <n v="9.3312000000000008"/>
    <s v="Profit"/>
    <s v="US"/>
    <x v="1"/>
    <x v="10"/>
  </r>
  <r>
    <n v="5713"/>
    <s v="CA-2017-115805"/>
    <d v="2017-07-31T00:00:00"/>
    <x v="849"/>
    <s v="Same Day"/>
    <s v="KW-16435"/>
    <s v="Katrina Willman"/>
    <x v="0"/>
    <s v="United States"/>
    <s v="Chicago"/>
    <s v="Illinois"/>
    <n v="60653"/>
    <x v="2"/>
    <s v="TEC-PH-10003092"/>
    <x v="2"/>
    <x v="7"/>
    <s v="Motorola L804"/>
    <x v="2163"/>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x v="3949"/>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x v="3950"/>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x v="1000"/>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x v="2421"/>
    <n v="3"/>
    <n v="0"/>
    <n v="8.4564000000000004"/>
    <s v="Profit"/>
    <s v="CA"/>
    <x v="0"/>
    <x v="7"/>
  </r>
  <r>
    <n v="5718"/>
    <s v="CA-2015-124107"/>
    <d v="2015-10-09T00:00:00"/>
    <x v="1141"/>
    <s v="Second Class"/>
    <s v="BM-11650"/>
    <s v="Brian Moss"/>
    <x v="1"/>
    <s v="United States"/>
    <s v="Ann Arbor"/>
    <s v="Michigan"/>
    <n v="48104"/>
    <x v="2"/>
    <s v="OFF-EN-10003286"/>
    <x v="1"/>
    <x v="12"/>
    <s v="Staple envelope"/>
    <x v="3951"/>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x v="3952"/>
    <n v="3"/>
    <n v="0.1"/>
    <n v="5.2271999999999998"/>
    <s v="Profit"/>
    <s v="CA"/>
    <x v="0"/>
    <x v="9"/>
  </r>
  <r>
    <n v="5720"/>
    <s v="CA-2017-126550"/>
    <d v="2017-03-29T00:00:00"/>
    <x v="504"/>
    <s v="Second Class"/>
    <s v="RD-19720"/>
    <s v="Roger Demir"/>
    <x v="0"/>
    <s v="United States"/>
    <s v="Lafayette"/>
    <s v="Indiana"/>
    <n v="47905"/>
    <x v="2"/>
    <s v="OFF-ST-10001031"/>
    <x v="1"/>
    <x v="4"/>
    <s v="Adjustable Personal File Tote"/>
    <x v="3953"/>
    <n v="5"/>
    <n v="0"/>
    <n v="21.164000000000001"/>
    <s v="Profit"/>
    <s v="CA"/>
    <x v="0"/>
    <x v="4"/>
  </r>
  <r>
    <n v="5721"/>
    <s v="CA-2015-138674"/>
    <d v="2015-11-14T00:00:00"/>
    <x v="50"/>
    <s v="First Class"/>
    <s v="KB-16585"/>
    <s v="Ken Black"/>
    <x v="1"/>
    <s v="United States"/>
    <s v="Springfield"/>
    <s v="Oregon"/>
    <n v="97477"/>
    <x v="1"/>
    <s v="OFF-FA-10000304"/>
    <x v="1"/>
    <x v="13"/>
    <s v="Advantus Push Pins"/>
    <x v="521"/>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x v="3954"/>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x v="3955"/>
    <n v="4"/>
    <n v="0.2"/>
    <n v="29.994"/>
    <s v="Profit"/>
    <s v="CA"/>
    <x v="0"/>
    <x v="11"/>
  </r>
  <r>
    <n v="5724"/>
    <s v="CA-2016-165820"/>
    <d v="2016-09-26T00:00:00"/>
    <x v="424"/>
    <s v="Standard Class"/>
    <s v="DW-13585"/>
    <s v="Dorothy Wardle"/>
    <x v="1"/>
    <s v="United States"/>
    <s v="San Francisco"/>
    <s v="California"/>
    <n v="94109"/>
    <x v="1"/>
    <s v="OFF-PA-10004735"/>
    <x v="1"/>
    <x v="10"/>
    <s v="Xerox 1905"/>
    <x v="91"/>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x v="395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x v="435"/>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x v="1251"/>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x v="3957"/>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x v="1219"/>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x v="3447"/>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x v="3958"/>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x v="3959"/>
    <n v="4"/>
    <n v="0"/>
    <n v="12.6592"/>
    <s v="Profit"/>
    <s v="CA"/>
    <x v="0"/>
    <x v="10"/>
  </r>
  <r>
    <n v="5733"/>
    <s v="CA-2017-143574"/>
    <d v="2017-06-29T00:00:00"/>
    <x v="354"/>
    <s v="First Class"/>
    <s v="DR-12880"/>
    <s v="Dan Reichenbach"/>
    <x v="1"/>
    <s v="United States"/>
    <s v="Milford"/>
    <s v="Connecticut"/>
    <n v="6460"/>
    <x v="3"/>
    <s v="FUR-BO-10002598"/>
    <x v="0"/>
    <x v="0"/>
    <s v="Hon Metal Bookcases, Putty"/>
    <x v="3083"/>
    <n v="9"/>
    <n v="0"/>
    <n v="185.2578"/>
    <s v="Profit"/>
    <s v="CA"/>
    <x v="0"/>
    <x v="0"/>
  </r>
  <r>
    <n v="5734"/>
    <s v="CA-2017-143574"/>
    <d v="2017-06-29T00:00:00"/>
    <x v="354"/>
    <s v="First Class"/>
    <s v="DR-12880"/>
    <s v="Dan Reichenbach"/>
    <x v="1"/>
    <s v="United States"/>
    <s v="Milford"/>
    <s v="Connecticut"/>
    <n v="6460"/>
    <x v="3"/>
    <s v="OFF-SU-10002537"/>
    <x v="1"/>
    <x v="14"/>
    <s v="Acme Box Cutter Scissors"/>
    <x v="3960"/>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x v="2783"/>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x v="3961"/>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x v="2389"/>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x v="78"/>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x v="3962"/>
    <n v="3"/>
    <n v="0.2"/>
    <n v="13.4316"/>
    <s v="Profit"/>
    <s v="CA"/>
    <x v="0"/>
    <x v="8"/>
  </r>
  <r>
    <n v="5740"/>
    <s v="US-2017-147886"/>
    <d v="2017-03-28T00:00:00"/>
    <x v="866"/>
    <s v="First Class"/>
    <s v="DH-13075"/>
    <s v="Dave Hallsten"/>
    <x v="1"/>
    <s v="United States"/>
    <s v="Fairfield"/>
    <s v="California"/>
    <n v="94533"/>
    <x v="1"/>
    <s v="OFF-PA-10000232"/>
    <x v="1"/>
    <x v="10"/>
    <s v="Xerox 1975"/>
    <x v="91"/>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x v="3963"/>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x v="3964"/>
    <n v="2"/>
    <n v="0.2"/>
    <n v="53.271999999999998"/>
    <s v="Profit"/>
    <s v="US"/>
    <x v="1"/>
    <x v="15"/>
  </r>
  <r>
    <n v="5743"/>
    <s v="US-2017-147886"/>
    <d v="2017-03-28T00:00:00"/>
    <x v="866"/>
    <s v="First Class"/>
    <s v="DH-13075"/>
    <s v="Dave Hallsten"/>
    <x v="1"/>
    <s v="United States"/>
    <s v="Fairfield"/>
    <s v="California"/>
    <n v="94533"/>
    <x v="1"/>
    <s v="OFF-PA-10003651"/>
    <x v="1"/>
    <x v="10"/>
    <s v="Xerox 1968"/>
    <x v="2979"/>
    <n v="4"/>
    <n v="0"/>
    <n v="12.8256"/>
    <s v="Profit"/>
    <s v="US"/>
    <x v="1"/>
    <x v="10"/>
  </r>
  <r>
    <n v="5744"/>
    <s v="US-2017-147886"/>
    <d v="2017-03-28T00:00:00"/>
    <x v="866"/>
    <s v="First Class"/>
    <s v="DH-13075"/>
    <s v="Dave Hallsten"/>
    <x v="1"/>
    <s v="United States"/>
    <s v="Fairfield"/>
    <s v="California"/>
    <n v="94533"/>
    <x v="1"/>
    <s v="OFF-PA-10000743"/>
    <x v="1"/>
    <x v="10"/>
    <s v="Xerox 1977"/>
    <x v="130"/>
    <n v="3"/>
    <n v="0"/>
    <n v="9.6191999999999993"/>
    <s v="Profit"/>
    <s v="US"/>
    <x v="1"/>
    <x v="10"/>
  </r>
  <r>
    <n v="5745"/>
    <s v="US-2017-147886"/>
    <d v="2017-03-28T00:00:00"/>
    <x v="866"/>
    <s v="First Class"/>
    <s v="DH-13075"/>
    <s v="Dave Hallsten"/>
    <x v="1"/>
    <s v="United States"/>
    <s v="Fairfield"/>
    <s v="California"/>
    <n v="94533"/>
    <x v="1"/>
    <s v="OFF-ST-10002743"/>
    <x v="1"/>
    <x v="4"/>
    <s v="SAFCO Boltless Steel Shelving"/>
    <x v="3965"/>
    <n v="7"/>
    <n v="0"/>
    <n v="7.9547999999999996"/>
    <s v="Profit"/>
    <s v="US"/>
    <x v="1"/>
    <x v="4"/>
  </r>
  <r>
    <n v="5746"/>
    <s v="US-2017-147886"/>
    <d v="2017-03-28T00:00:00"/>
    <x v="866"/>
    <s v="First Class"/>
    <s v="DH-13075"/>
    <s v="Dave Hallsten"/>
    <x v="1"/>
    <s v="United States"/>
    <s v="Fairfield"/>
    <s v="California"/>
    <n v="94533"/>
    <x v="1"/>
    <s v="FUR-FU-10003829"/>
    <x v="0"/>
    <x v="5"/>
    <s v="Stackable Trays"/>
    <x v="742"/>
    <n v="7"/>
    <n v="0"/>
    <n v="6.8992000000000004"/>
    <s v="Profit"/>
    <s v="US"/>
    <x v="1"/>
    <x v="5"/>
  </r>
  <r>
    <n v="5747"/>
    <s v="CA-2016-113733"/>
    <d v="2016-12-08T00:00:00"/>
    <x v="485"/>
    <s v="Standard Class"/>
    <s v="LH-16900"/>
    <s v="Lena Hernandez"/>
    <x v="0"/>
    <s v="United States"/>
    <s v="Greenville"/>
    <s v="North Carolina"/>
    <n v="27834"/>
    <x v="0"/>
    <s v="TEC-PH-10002496"/>
    <x v="2"/>
    <x v="7"/>
    <s v="Cisco SPA301"/>
    <x v="2475"/>
    <n v="2"/>
    <n v="0.2"/>
    <n v="31.198"/>
    <s v="Profit"/>
    <s v="CA"/>
    <x v="0"/>
    <x v="7"/>
  </r>
  <r>
    <n v="5748"/>
    <s v="CA-2016-113733"/>
    <d v="2016-12-08T00:00:00"/>
    <x v="485"/>
    <s v="Standard Class"/>
    <s v="LH-16900"/>
    <s v="Lena Hernandez"/>
    <x v="0"/>
    <s v="United States"/>
    <s v="Greenville"/>
    <s v="North Carolina"/>
    <n v="27834"/>
    <x v="0"/>
    <s v="TEC-AC-10002473"/>
    <x v="2"/>
    <x v="11"/>
    <s v="Maxell 4.7GB DVD-R"/>
    <x v="306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x v="331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x v="3966"/>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x v="3967"/>
    <n v="3"/>
    <n v="0.5"/>
    <n v="-184.8366"/>
    <s v="Loss"/>
    <s v="CA"/>
    <x v="0"/>
    <x v="3"/>
  </r>
  <r>
    <n v="5752"/>
    <s v="CA-2016-125850"/>
    <d v="2016-01-22T00:00:00"/>
    <x v="113"/>
    <s v="Standard Class"/>
    <s v="FP-14320"/>
    <s v="Frank Preis"/>
    <x v="0"/>
    <s v="United States"/>
    <s v="San Diego"/>
    <s v="California"/>
    <n v="92037"/>
    <x v="1"/>
    <s v="OFF-LA-10003498"/>
    <x v="1"/>
    <x v="2"/>
    <s v="Avery 475"/>
    <x v="1821"/>
    <n v="3"/>
    <n v="0"/>
    <n v="22.2"/>
    <s v="Profit"/>
    <s v="CA"/>
    <x v="0"/>
    <x v="2"/>
  </r>
  <r>
    <n v="5753"/>
    <s v="CA-2016-125850"/>
    <d v="2016-01-22T00:00:00"/>
    <x v="113"/>
    <s v="Standard Class"/>
    <s v="FP-14320"/>
    <s v="Frank Preis"/>
    <x v="0"/>
    <s v="United States"/>
    <s v="San Diego"/>
    <s v="California"/>
    <n v="92037"/>
    <x v="1"/>
    <s v="OFF-LA-10004484"/>
    <x v="1"/>
    <x v="2"/>
    <s v="Avery 476"/>
    <x v="2740"/>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x v="402"/>
    <n v="4"/>
    <n v="0"/>
    <n v="225.26400000000001"/>
    <s v="Profit"/>
    <s v="CA"/>
    <x v="0"/>
    <x v="1"/>
  </r>
  <r>
    <n v="5755"/>
    <s v="CA-2015-150749"/>
    <d v="2015-03-29T00:00:00"/>
    <x v="1157"/>
    <s v="Second Class"/>
    <s v="AS-10240"/>
    <s v="Alan Shonely"/>
    <x v="0"/>
    <s v="United States"/>
    <s v="Springfield"/>
    <s v="Virginia"/>
    <n v="22153"/>
    <x v="0"/>
    <s v="OFF-AR-10003732"/>
    <x v="1"/>
    <x v="6"/>
    <s v="Newell 333"/>
    <x v="345"/>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x v="3968"/>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x v="3969"/>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x v="3970"/>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x v="3971"/>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x v="2246"/>
    <n v="4"/>
    <n v="0"/>
    <n v="125.14319999999999"/>
    <s v="Profit"/>
    <s v="US"/>
    <x v="1"/>
    <x v="4"/>
  </r>
  <r>
    <n v="5761"/>
    <s v="US-2016-111528"/>
    <d v="2016-12-30T00:00:00"/>
    <x v="525"/>
    <s v="Same Day"/>
    <s v="JP-16135"/>
    <s v="Julie Prescott"/>
    <x v="2"/>
    <s v="United States"/>
    <s v="Los Angeles"/>
    <s v="California"/>
    <n v="90032"/>
    <x v="1"/>
    <s v="OFF-BI-10002194"/>
    <x v="1"/>
    <x v="8"/>
    <s v="Cardinal Hold-It CD Pocket"/>
    <x v="3972"/>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x v="3036"/>
    <n v="3"/>
    <n v="0"/>
    <n v="152.0232"/>
    <s v="Profit"/>
    <s v="CA"/>
    <x v="0"/>
    <x v="9"/>
  </r>
  <r>
    <n v="5763"/>
    <s v="CA-2017-158169"/>
    <d v="2017-08-12T00:00:00"/>
    <x v="719"/>
    <s v="First Class"/>
    <s v="JM-16195"/>
    <s v="Justin MacKendrick"/>
    <x v="0"/>
    <s v="United States"/>
    <s v="Lake Forest"/>
    <s v="California"/>
    <n v="92630"/>
    <x v="1"/>
    <s v="FUR-FU-10001473"/>
    <x v="0"/>
    <x v="5"/>
    <s v="DAX Wood Document Frame"/>
    <x v="3471"/>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x v="3973"/>
    <n v="10"/>
    <n v="0.1"/>
    <n v="209.274"/>
    <s v="Profit"/>
    <s v="CA"/>
    <x v="0"/>
    <x v="1"/>
  </r>
  <r>
    <n v="5765"/>
    <s v="CA-2015-117772"/>
    <d v="2015-09-10T00:00:00"/>
    <x v="64"/>
    <s v="Second Class"/>
    <s v="MC-17575"/>
    <s v="Matt Collins"/>
    <x v="0"/>
    <s v="United States"/>
    <s v="Seattle"/>
    <s v="Washington"/>
    <n v="98103"/>
    <x v="1"/>
    <s v="OFF-ST-10003994"/>
    <x v="1"/>
    <x v="4"/>
    <s v="Belkin 19&quot; Center-Weighted Shelf, Gray"/>
    <x v="3974"/>
    <n v="6"/>
    <n v="0"/>
    <n v="17.693999999999999"/>
    <s v="Profit"/>
    <s v="CA"/>
    <x v="0"/>
    <x v="4"/>
  </r>
  <r>
    <n v="5766"/>
    <s v="US-2014-126340"/>
    <d v="2014-11-08T00:00:00"/>
    <x v="390"/>
    <s v="Standard Class"/>
    <s v="EB-13870"/>
    <s v="Emily Burns"/>
    <x v="0"/>
    <s v="United States"/>
    <s v="Redding"/>
    <s v="California"/>
    <n v="96003"/>
    <x v="1"/>
    <s v="TEC-PH-10004447"/>
    <x v="2"/>
    <x v="7"/>
    <s v="Toshiba IPT2010-SD IP†Telephone"/>
    <x v="3720"/>
    <n v="3"/>
    <n v="0.2"/>
    <n v="25.0182"/>
    <s v="Profit"/>
    <s v="US"/>
    <x v="1"/>
    <x v="7"/>
  </r>
  <r>
    <n v="5767"/>
    <s v="CA-2016-149685"/>
    <d v="2016-10-08T00:00:00"/>
    <x v="831"/>
    <s v="Standard Class"/>
    <s v="PM-19135"/>
    <s v="Peter McVee"/>
    <x v="2"/>
    <s v="United States"/>
    <s v="San Antonio"/>
    <s v="Texas"/>
    <n v="78207"/>
    <x v="2"/>
    <s v="OFF-LA-10004545"/>
    <x v="1"/>
    <x v="2"/>
    <s v="Avery 50"/>
    <x v="3975"/>
    <n v="6"/>
    <n v="0.2"/>
    <n v="20.2986"/>
    <s v="Profit"/>
    <s v="CA"/>
    <x v="0"/>
    <x v="2"/>
  </r>
  <r>
    <n v="5768"/>
    <s v="CA-2017-126396"/>
    <d v="2017-09-08T00:00:00"/>
    <x v="230"/>
    <s v="Second Class"/>
    <s v="AR-10345"/>
    <s v="Alex Russell"/>
    <x v="1"/>
    <s v="United States"/>
    <s v="Houston"/>
    <s v="Texas"/>
    <n v="77070"/>
    <x v="2"/>
    <s v="TEC-AC-10003116"/>
    <x v="2"/>
    <x v="11"/>
    <s v="Memorex Froggy Flash Drive 8 GB"/>
    <x v="3976"/>
    <n v="6"/>
    <n v="0.2"/>
    <n v="20.234999999999999"/>
    <s v="Profit"/>
    <s v="CA"/>
    <x v="0"/>
    <x v="11"/>
  </r>
  <r>
    <n v="5769"/>
    <s v="CA-2015-154900"/>
    <d v="2015-02-25T00:00:00"/>
    <x v="1158"/>
    <s v="Standard Class"/>
    <s v="SS-20875"/>
    <s v="Sung Shariari"/>
    <x v="0"/>
    <s v="United States"/>
    <s v="Leominster"/>
    <s v="Massachusetts"/>
    <n v="1453"/>
    <x v="3"/>
    <s v="OFF-LA-10001641"/>
    <x v="1"/>
    <x v="2"/>
    <s v="Avery 518"/>
    <x v="974"/>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x v="20"/>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x v="3977"/>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x v="3978"/>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x v="397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x v="934"/>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x v="3980"/>
    <n v="7"/>
    <n v="0.2"/>
    <n v="-31.914400000000001"/>
    <s v="Loss"/>
    <s v="CA"/>
    <x v="0"/>
    <x v="1"/>
  </r>
  <r>
    <n v="5776"/>
    <s v="CA-2016-142398"/>
    <d v="2016-04-12T00:00:00"/>
    <x v="438"/>
    <s v="Standard Class"/>
    <s v="BP-11290"/>
    <s v="Beth Paige"/>
    <x v="0"/>
    <s v="United States"/>
    <s v="Los Angeles"/>
    <s v="California"/>
    <n v="90036"/>
    <x v="1"/>
    <s v="OFF-BI-10004826"/>
    <x v="1"/>
    <x v="8"/>
    <s v="JM Magazine Binder"/>
    <x v="3981"/>
    <n v="1"/>
    <n v="0.2"/>
    <n v="4.6227999999999998"/>
    <s v="Profit"/>
    <s v="CA"/>
    <x v="0"/>
    <x v="8"/>
  </r>
  <r>
    <n v="5777"/>
    <s v="CA-2016-105277"/>
    <d v="2016-12-04T00:00:00"/>
    <x v="542"/>
    <s v="Standard Class"/>
    <s v="LM-17065"/>
    <s v="Liz MacKendrick"/>
    <x v="0"/>
    <s v="United States"/>
    <s v="Auburn"/>
    <s v="New York"/>
    <n v="13021"/>
    <x v="3"/>
    <s v="OFF-BI-10000301"/>
    <x v="1"/>
    <x v="8"/>
    <s v="GBC Instant Report Kit"/>
    <x v="1626"/>
    <n v="3"/>
    <n v="0.2"/>
    <n v="5.8230000000000004"/>
    <s v="Profit"/>
    <s v="CA"/>
    <x v="0"/>
    <x v="8"/>
  </r>
  <r>
    <n v="5778"/>
    <s v="CA-2016-112060"/>
    <d v="2016-12-04T00:00:00"/>
    <x v="66"/>
    <s v="Standard Class"/>
    <s v="KT-16465"/>
    <s v="Kean Takahito"/>
    <x v="0"/>
    <s v="United States"/>
    <s v="San Francisco"/>
    <s v="California"/>
    <n v="94109"/>
    <x v="1"/>
    <s v="OFF-PA-10000994"/>
    <x v="1"/>
    <x v="10"/>
    <s v="Xerox 1915"/>
    <x v="1230"/>
    <n v="1"/>
    <n v="0"/>
    <n v="50.328000000000003"/>
    <s v="Profit"/>
    <s v="CA"/>
    <x v="0"/>
    <x v="10"/>
  </r>
  <r>
    <n v="5779"/>
    <s v="CA-2014-105270"/>
    <d v="2014-11-11T00:00:00"/>
    <x v="7"/>
    <s v="Standard Class"/>
    <s v="AP-10915"/>
    <s v="Arthur Prichep"/>
    <x v="0"/>
    <s v="United States"/>
    <s v="Los Angeles"/>
    <s v="California"/>
    <n v="90008"/>
    <x v="1"/>
    <s v="OFF-AR-10003156"/>
    <x v="1"/>
    <x v="6"/>
    <s v="50 Colored Long Pencils"/>
    <x v="426"/>
    <n v="3"/>
    <n v="0"/>
    <n v="7.9248000000000003"/>
    <s v="Profit"/>
    <s v="CA"/>
    <x v="0"/>
    <x v="6"/>
  </r>
  <r>
    <n v="5780"/>
    <s v="CA-2014-105270"/>
    <d v="2014-11-11T00:00:00"/>
    <x v="7"/>
    <s v="Standard Class"/>
    <s v="AP-10915"/>
    <s v="Arthur Prichep"/>
    <x v="0"/>
    <s v="United States"/>
    <s v="Los Angeles"/>
    <s v="California"/>
    <n v="90008"/>
    <x v="1"/>
    <s v="FUR-CH-10000988"/>
    <x v="0"/>
    <x v="1"/>
    <s v="Hon Olson Stacker Stools"/>
    <x v="3982"/>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x v="973"/>
    <n v="3"/>
    <n v="0.2"/>
    <n v="24.291899999999998"/>
    <s v="Profit"/>
    <s v="US"/>
    <x v="1"/>
    <x v="15"/>
  </r>
  <r>
    <n v="5782"/>
    <s v="CA-2015-155586"/>
    <d v="2015-12-12T00:00:00"/>
    <x v="313"/>
    <s v="Second Class"/>
    <s v="XP-21865"/>
    <s v="Xylona Preis"/>
    <x v="0"/>
    <s v="United States"/>
    <s v="Chico"/>
    <s v="California"/>
    <n v="95928"/>
    <x v="1"/>
    <s v="OFF-AR-10001547"/>
    <x v="1"/>
    <x v="6"/>
    <s v="Newell 311"/>
    <x v="3983"/>
    <n v="1"/>
    <n v="0"/>
    <n v="0.59670000000000001"/>
    <s v="Profit"/>
    <s v="CA"/>
    <x v="0"/>
    <x v="6"/>
  </r>
  <r>
    <n v="5783"/>
    <s v="CA-2015-155586"/>
    <d v="2015-12-12T00:00:00"/>
    <x v="313"/>
    <s v="Second Class"/>
    <s v="XP-21865"/>
    <s v="Xylona Preis"/>
    <x v="0"/>
    <s v="United States"/>
    <s v="Chico"/>
    <s v="California"/>
    <n v="95928"/>
    <x v="1"/>
    <s v="OFF-EN-10003072"/>
    <x v="1"/>
    <x v="12"/>
    <s v="Peel &amp; Seel Envelopes"/>
    <x v="2814"/>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x v="2900"/>
    <n v="4"/>
    <n v="0"/>
    <n v="16.398"/>
    <s v="Profit"/>
    <s v="CA"/>
    <x v="0"/>
    <x v="10"/>
  </r>
  <r>
    <n v="5785"/>
    <s v="CA-2017-141117"/>
    <d v="2017-10-02T00:00:00"/>
    <x v="179"/>
    <s v="Standard Class"/>
    <s v="JK-16090"/>
    <s v="Juliana Krohn"/>
    <x v="0"/>
    <s v="United States"/>
    <s v="Springfield"/>
    <s v="Oregon"/>
    <n v="97477"/>
    <x v="1"/>
    <s v="FUR-BO-10001972"/>
    <x v="0"/>
    <x v="0"/>
    <s v="O'Sullivan 4-Shelf Bookcase in Odessa Pine"/>
    <x v="3984"/>
    <n v="6"/>
    <n v="0.7"/>
    <n v="-384.71640000000002"/>
    <s v="Loss"/>
    <s v="CA"/>
    <x v="0"/>
    <x v="0"/>
  </r>
  <r>
    <n v="5786"/>
    <s v="CA-2017-141117"/>
    <d v="2017-10-02T00:00:00"/>
    <x v="179"/>
    <s v="Standard Class"/>
    <s v="JK-16090"/>
    <s v="Juliana Krohn"/>
    <x v="0"/>
    <s v="United States"/>
    <s v="Springfield"/>
    <s v="Oregon"/>
    <n v="97477"/>
    <x v="1"/>
    <s v="OFF-SU-10004664"/>
    <x v="1"/>
    <x v="14"/>
    <s v="Acme Softgrip Scissors"/>
    <x v="381"/>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x v="3985"/>
    <n v="7"/>
    <n v="0.7"/>
    <n v="-16.601199999999999"/>
    <s v="Loss"/>
    <s v="CA"/>
    <x v="0"/>
    <x v="8"/>
  </r>
  <r>
    <n v="5788"/>
    <s v="CA-2017-141117"/>
    <d v="2017-10-02T00:00:00"/>
    <x v="179"/>
    <s v="Standard Class"/>
    <s v="JK-16090"/>
    <s v="Juliana Krohn"/>
    <x v="0"/>
    <s v="United States"/>
    <s v="Springfield"/>
    <s v="Oregon"/>
    <n v="97477"/>
    <x v="1"/>
    <s v="OFF-AR-10003727"/>
    <x v="1"/>
    <x v="6"/>
    <s v="Berol Giant Pencil Sharpener"/>
    <x v="3986"/>
    <n v="7"/>
    <n v="0.2"/>
    <n v="10.7037"/>
    <s v="Profit"/>
    <s v="CA"/>
    <x v="0"/>
    <x v="6"/>
  </r>
  <r>
    <n v="5789"/>
    <s v="CA-2017-115070"/>
    <d v="2017-04-10T00:00:00"/>
    <x v="1001"/>
    <s v="Second Class"/>
    <s v="MG-18205"/>
    <s v="Mitch Gastineau"/>
    <x v="1"/>
    <s v="United States"/>
    <s v="Jacksonville"/>
    <s v="Florida"/>
    <n v="32216"/>
    <x v="0"/>
    <s v="FUR-FU-10003829"/>
    <x v="0"/>
    <x v="5"/>
    <s v="Stackable Trays"/>
    <x v="3987"/>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x v="28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x v="762"/>
    <n v="7"/>
    <n v="0"/>
    <n v="16.8"/>
    <s v="Profit"/>
    <s v="CA"/>
    <x v="0"/>
    <x v="13"/>
  </r>
  <r>
    <n v="5792"/>
    <s v="CA-2017-140186"/>
    <d v="2017-09-29T00:00:00"/>
    <x v="725"/>
    <s v="First Class"/>
    <s v="PG-18820"/>
    <s v="Patrick Gardner"/>
    <x v="0"/>
    <s v="United States"/>
    <s v="Bakersfield"/>
    <s v="California"/>
    <n v="93309"/>
    <x v="1"/>
    <s v="FUR-CH-10002961"/>
    <x v="0"/>
    <x v="1"/>
    <s v="Leather Task Chair, Black"/>
    <x v="74"/>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x v="2029"/>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x v="2616"/>
    <n v="1"/>
    <n v="0"/>
    <n v="15.525"/>
    <s v="Profit"/>
    <s v="CA"/>
    <x v="0"/>
    <x v="5"/>
  </r>
  <r>
    <n v="5795"/>
    <s v="CA-2017-140186"/>
    <d v="2017-09-29T00:00:00"/>
    <x v="725"/>
    <s v="First Class"/>
    <s v="PG-18820"/>
    <s v="Patrick Gardner"/>
    <x v="0"/>
    <s v="United States"/>
    <s v="Bakersfield"/>
    <s v="California"/>
    <n v="93309"/>
    <x v="1"/>
    <s v="OFF-BI-10003364"/>
    <x v="1"/>
    <x v="8"/>
    <s v="Binding Machine Supplies"/>
    <x v="996"/>
    <n v="2"/>
    <n v="0.2"/>
    <n v="16.3352"/>
    <s v="Profit"/>
    <s v="CA"/>
    <x v="0"/>
    <x v="8"/>
  </r>
  <r>
    <n v="5796"/>
    <s v="CA-2014-124856"/>
    <d v="2014-09-29T00:00:00"/>
    <x v="127"/>
    <s v="Second Class"/>
    <s v="LD-17005"/>
    <s v="Lisa DeCherney"/>
    <x v="0"/>
    <s v="United States"/>
    <s v="New York City"/>
    <s v="New York"/>
    <n v="10011"/>
    <x v="3"/>
    <s v="OFF-ST-10002615"/>
    <x v="1"/>
    <x v="4"/>
    <s v="Dual Level, Single-Width Filing Carts"/>
    <x v="3988"/>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x v="3989"/>
    <n v="4"/>
    <n v="0"/>
    <n v="36.381599999999999"/>
    <s v="Profit"/>
    <s v="CA"/>
    <x v="0"/>
    <x v="5"/>
  </r>
  <r>
    <n v="5798"/>
    <s v="CA-2014-124856"/>
    <d v="2014-09-29T00:00:00"/>
    <x v="127"/>
    <s v="Second Class"/>
    <s v="LD-17005"/>
    <s v="Lisa DeCherney"/>
    <x v="0"/>
    <s v="United States"/>
    <s v="New York City"/>
    <s v="New York"/>
    <n v="10011"/>
    <x v="3"/>
    <s v="OFF-LA-10000121"/>
    <x v="1"/>
    <x v="2"/>
    <s v="Avery 48"/>
    <x v="1365"/>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x v="2661"/>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x v="3990"/>
    <n v="2"/>
    <n v="0.3"/>
    <n v="-6.0195999999999996"/>
    <s v="Loss"/>
    <s v="CA"/>
    <x v="0"/>
    <x v="1"/>
  </r>
  <r>
    <n v="5801"/>
    <s v="CA-2014-123225"/>
    <d v="2014-07-11T00:00:00"/>
    <x v="1160"/>
    <s v="First Class"/>
    <s v="MN-17935"/>
    <s v="Michael Nguyen"/>
    <x v="0"/>
    <s v="United States"/>
    <s v="El Paso"/>
    <s v="Texas"/>
    <n v="79907"/>
    <x v="2"/>
    <s v="TEC-PH-10000895"/>
    <x v="2"/>
    <x v="7"/>
    <s v="Polycom VVX 310 VoIP phone"/>
    <x v="3991"/>
    <n v="4"/>
    <n v="0.2"/>
    <n v="43.197600000000001"/>
    <s v="Profit"/>
    <s v="CA"/>
    <x v="0"/>
    <x v="7"/>
  </r>
  <r>
    <n v="5802"/>
    <s v="CA-2014-123225"/>
    <d v="2014-07-11T00:00:00"/>
    <x v="1160"/>
    <s v="First Class"/>
    <s v="MN-17935"/>
    <s v="Michael Nguyen"/>
    <x v="0"/>
    <s v="United States"/>
    <s v="El Paso"/>
    <s v="Texas"/>
    <n v="79907"/>
    <x v="2"/>
    <s v="OFF-PA-10000552"/>
    <x v="1"/>
    <x v="10"/>
    <s v="Xerox 200"/>
    <x v="559"/>
    <n v="2"/>
    <n v="0.2"/>
    <n v="3.6288"/>
    <s v="Profit"/>
    <s v="CA"/>
    <x v="0"/>
    <x v="10"/>
  </r>
  <r>
    <n v="5803"/>
    <s v="CA-2015-163440"/>
    <d v="2015-03-22T00:00:00"/>
    <x v="949"/>
    <s v="First Class"/>
    <s v="RD-19900"/>
    <s v="Ruben Dartt"/>
    <x v="0"/>
    <s v="United States"/>
    <s v="Thousand Oaks"/>
    <s v="California"/>
    <n v="91360"/>
    <x v="1"/>
    <s v="TEC-PH-10000376"/>
    <x v="2"/>
    <x v="7"/>
    <s v="Square Credit Card Reader"/>
    <x v="2913"/>
    <n v="2"/>
    <n v="0.2"/>
    <n v="1.1988000000000001"/>
    <s v="Profit"/>
    <s v="CA"/>
    <x v="0"/>
    <x v="7"/>
  </r>
  <r>
    <n v="5804"/>
    <s v="US-2017-106796"/>
    <d v="2017-05-12T00:00:00"/>
    <x v="1049"/>
    <s v="Standard Class"/>
    <s v="JP-16135"/>
    <s v="Julie Prescott"/>
    <x v="2"/>
    <s v="United States"/>
    <s v="Springfield"/>
    <s v="Ohio"/>
    <n v="45503"/>
    <x v="3"/>
    <s v="OFF-AR-10003504"/>
    <x v="1"/>
    <x v="6"/>
    <s v="Newell 347"/>
    <x v="1495"/>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x v="1815"/>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x v="3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x v="848"/>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x v="2734"/>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x v="3993"/>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x v="3994"/>
    <n v="4"/>
    <n v="0.2"/>
    <n v="-18.180800000000001"/>
    <s v="Loss"/>
    <s v="CA"/>
    <x v="0"/>
    <x v="5"/>
  </r>
  <r>
    <n v="5811"/>
    <s v="US-2015-163279"/>
    <d v="2015-03-22T00:00:00"/>
    <x v="211"/>
    <s v="Standard Class"/>
    <s v="JD-16150"/>
    <s v="Justin Deggeller"/>
    <x v="1"/>
    <s v="United States"/>
    <s v="San Diego"/>
    <s v="California"/>
    <n v="92037"/>
    <x v="1"/>
    <s v="OFF-PA-10003127"/>
    <x v="1"/>
    <x v="10"/>
    <s v="Easy-staple paper"/>
    <x v="151"/>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x v="1361"/>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x v="3995"/>
    <n v="3"/>
    <n v="0.2"/>
    <n v="185.99700000000001"/>
    <s v="Profit"/>
    <s v="US"/>
    <x v="1"/>
    <x v="7"/>
  </r>
  <r>
    <n v="5814"/>
    <s v="CA-2015-150196"/>
    <d v="2015-07-02T00:00:00"/>
    <x v="1161"/>
    <s v="First Class"/>
    <s v="SR-20740"/>
    <s v="Steven Roelle"/>
    <x v="2"/>
    <s v="United States"/>
    <s v="New York City"/>
    <s v="New York"/>
    <n v="10024"/>
    <x v="3"/>
    <s v="OFF-PA-10003797"/>
    <x v="1"/>
    <x v="10"/>
    <s v="Xerox 209"/>
    <x v="537"/>
    <n v="3"/>
    <n v="0"/>
    <n v="9.3312000000000008"/>
    <s v="Profit"/>
    <s v="CA"/>
    <x v="0"/>
    <x v="10"/>
  </r>
  <r>
    <n v="5815"/>
    <s v="US-2015-106495"/>
    <d v="2015-06-15T00:00:00"/>
    <x v="871"/>
    <s v="First Class"/>
    <s v="AC-10450"/>
    <s v="Amy Cox"/>
    <x v="0"/>
    <s v="United States"/>
    <s v="Tampa"/>
    <s v="Florida"/>
    <n v="33614"/>
    <x v="0"/>
    <s v="TEC-AC-10002718"/>
    <x v="2"/>
    <x v="11"/>
    <s v="Belkin Standard 104 key USB Keyboard"/>
    <x v="3996"/>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x v="460"/>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x v="3997"/>
    <n v="3"/>
    <n v="0.2"/>
    <n v="4.6806000000000001"/>
    <s v="Profit"/>
    <s v="CA"/>
    <x v="0"/>
    <x v="8"/>
  </r>
  <r>
    <n v="5818"/>
    <s v="CA-2014-124730"/>
    <d v="2014-11-26T00:00:00"/>
    <x v="158"/>
    <s v="Same Day"/>
    <s v="LS-17245"/>
    <s v="Lynn Smith"/>
    <x v="0"/>
    <s v="United States"/>
    <s v="Utica"/>
    <s v="New York"/>
    <n v="13501"/>
    <x v="3"/>
    <s v="OFF-BI-10001031"/>
    <x v="1"/>
    <x v="8"/>
    <s v="Pressboard Data Binders by Wilson Jones"/>
    <x v="1217"/>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x v="3998"/>
    <n v="9"/>
    <n v="0"/>
    <n v="44.712000000000003"/>
    <s v="Profit"/>
    <s v="CA"/>
    <x v="0"/>
    <x v="2"/>
  </r>
  <r>
    <n v="5820"/>
    <s v="CA-2014-124730"/>
    <d v="2014-11-26T00:00:00"/>
    <x v="158"/>
    <s v="Same Day"/>
    <s v="LS-17245"/>
    <s v="Lynn Smith"/>
    <x v="0"/>
    <s v="United States"/>
    <s v="Utica"/>
    <s v="New York"/>
    <n v="13501"/>
    <x v="3"/>
    <s v="OFF-LA-10001613"/>
    <x v="1"/>
    <x v="2"/>
    <s v="Avery File Folder Labels"/>
    <x v="13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x v="3999"/>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x v="4000"/>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x v="4001"/>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x v="4002"/>
    <n v="4"/>
    <n v="0.2"/>
    <n v="6.4691999999999998"/>
    <s v="Profit"/>
    <s v="CA"/>
    <x v="0"/>
    <x v="8"/>
  </r>
  <r>
    <n v="5825"/>
    <s v="CA-2014-115056"/>
    <d v="2014-05-02T00:00:00"/>
    <x v="1108"/>
    <s v="Same Day"/>
    <s v="AR-10510"/>
    <s v="Andrew Roberts"/>
    <x v="0"/>
    <s v="United States"/>
    <s v="Columbus"/>
    <s v="Ohio"/>
    <n v="43229"/>
    <x v="3"/>
    <s v="OFF-AP-10003971"/>
    <x v="1"/>
    <x v="9"/>
    <s v="Belkin 6 Outlet Metallic Surge Strip"/>
    <x v="4003"/>
    <n v="3"/>
    <n v="0.2"/>
    <n v="1.9601999999999999"/>
    <s v="Profit"/>
    <s v="CA"/>
    <x v="0"/>
    <x v="9"/>
  </r>
  <r>
    <n v="5826"/>
    <s v="CA-2017-161067"/>
    <d v="2017-09-03T00:00:00"/>
    <x v="371"/>
    <s v="Second Class"/>
    <s v="KB-16405"/>
    <s v="Katrina Bavinger"/>
    <x v="2"/>
    <s v="United States"/>
    <s v="New York City"/>
    <s v="New York"/>
    <n v="10035"/>
    <x v="3"/>
    <s v="OFF-PA-10000418"/>
    <x v="1"/>
    <x v="10"/>
    <s v="Xerox 189"/>
    <x v="1242"/>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x v="4004"/>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x v="4005"/>
    <n v="2"/>
    <n v="0.1"/>
    <n v="-8.0784000000000002"/>
    <s v="Loss"/>
    <s v="CA"/>
    <x v="0"/>
    <x v="1"/>
  </r>
  <r>
    <n v="5829"/>
    <s v="CA-2017-161067"/>
    <d v="2017-09-03T00:00:00"/>
    <x v="371"/>
    <s v="Second Class"/>
    <s v="KB-16405"/>
    <s v="Katrina Bavinger"/>
    <x v="2"/>
    <s v="United States"/>
    <s v="New York City"/>
    <s v="New York"/>
    <n v="10035"/>
    <x v="3"/>
    <s v="OFF-AR-10003251"/>
    <x v="1"/>
    <x v="6"/>
    <s v="Prang Drawing Pencil Set"/>
    <x v="345"/>
    <n v="2"/>
    <n v="0"/>
    <n v="2.2240000000000002"/>
    <s v="Profit"/>
    <s v="CA"/>
    <x v="0"/>
    <x v="6"/>
  </r>
  <r>
    <n v="5830"/>
    <s v="CA-2016-122063"/>
    <d v="2016-12-03T00:00:00"/>
    <x v="439"/>
    <s v="Standard Class"/>
    <s v="MM-17920"/>
    <s v="Michael Moore"/>
    <x v="0"/>
    <s v="United States"/>
    <s v="Richmond"/>
    <s v="Indiana"/>
    <n v="47374"/>
    <x v="2"/>
    <s v="FUR-TA-10004575"/>
    <x v="0"/>
    <x v="3"/>
    <s v="Hon 5100 Series Wood Tables"/>
    <x v="400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x v="4007"/>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x v="4008"/>
    <n v="4"/>
    <n v="0"/>
    <n v="176.78639999999999"/>
    <s v="Profit"/>
    <s v="CA"/>
    <x v="0"/>
    <x v="11"/>
  </r>
  <r>
    <n v="5833"/>
    <s v="CA-2016-142895"/>
    <d v="2016-07-21T00:00:00"/>
    <x v="1050"/>
    <s v="Standard Class"/>
    <s v="BP-11290"/>
    <s v="Beth Paige"/>
    <x v="0"/>
    <s v="United States"/>
    <s v="Concord"/>
    <s v="North Carolina"/>
    <n v="28027"/>
    <x v="0"/>
    <s v="OFF-LA-10000262"/>
    <x v="1"/>
    <x v="2"/>
    <s v="Avery 494"/>
    <x v="301"/>
    <n v="3"/>
    <n v="0.2"/>
    <n v="2.0358000000000001"/>
    <s v="Profit"/>
    <s v="CA"/>
    <x v="0"/>
    <x v="2"/>
  </r>
  <r>
    <n v="5834"/>
    <s v="CA-2016-142895"/>
    <d v="2016-07-21T00:00:00"/>
    <x v="1050"/>
    <s v="Standard Class"/>
    <s v="BP-11290"/>
    <s v="Beth Paige"/>
    <x v="0"/>
    <s v="United States"/>
    <s v="Concord"/>
    <s v="North Carolina"/>
    <n v="28027"/>
    <x v="0"/>
    <s v="FUR-CH-10002961"/>
    <x v="0"/>
    <x v="1"/>
    <s v="Leather Task Chair, Black"/>
    <x v="4009"/>
    <n v="5"/>
    <n v="0.2"/>
    <n v="0"/>
    <s v="Profit"/>
    <s v="CA"/>
    <x v="0"/>
    <x v="1"/>
  </r>
  <r>
    <n v="5835"/>
    <s v="CA-2015-101868"/>
    <d v="2015-06-09T00:00:00"/>
    <x v="883"/>
    <s v="Standard Class"/>
    <s v="MJ-17740"/>
    <s v="Max Jones"/>
    <x v="0"/>
    <s v="United States"/>
    <s v="Miami"/>
    <s v="Florida"/>
    <n v="33178"/>
    <x v="0"/>
    <s v="OFF-BI-10003876"/>
    <x v="1"/>
    <x v="8"/>
    <s v="Green Canvas Binder for 8-1/2&quot; x 14&quot; Sheets"/>
    <x v="4010"/>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x v="1782"/>
    <n v="3"/>
    <n v="0.7"/>
    <n v="-26.963999999999999"/>
    <s v="Loss"/>
    <s v="CA"/>
    <x v="0"/>
    <x v="8"/>
  </r>
  <r>
    <n v="5837"/>
    <s v="CA-2015-101868"/>
    <d v="2015-06-09T00:00:00"/>
    <x v="883"/>
    <s v="Standard Class"/>
    <s v="MJ-17740"/>
    <s v="Max Jones"/>
    <x v="0"/>
    <s v="United States"/>
    <s v="Miami"/>
    <s v="Florida"/>
    <n v="33178"/>
    <x v="0"/>
    <s v="TEC-AC-10004396"/>
    <x v="2"/>
    <x v="11"/>
    <s v="Logitech Keyboard K120"/>
    <x v="4011"/>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x v="4012"/>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x v="4013"/>
    <n v="5"/>
    <n v="0"/>
    <n v="3.3479999999999999"/>
    <s v="Profit"/>
    <s v="CA"/>
    <x v="0"/>
    <x v="4"/>
  </r>
  <r>
    <n v="5840"/>
    <s v="CA-2015-134992"/>
    <d v="2015-09-22T00:00:00"/>
    <x v="1068"/>
    <s v="Second Class"/>
    <s v="MG-17875"/>
    <s v="Michael Grace"/>
    <x v="2"/>
    <s v="United States"/>
    <s v="Arlington"/>
    <s v="Virginia"/>
    <n v="22204"/>
    <x v="0"/>
    <s v="OFF-PA-10001972"/>
    <x v="1"/>
    <x v="10"/>
    <s v="Xerox 214"/>
    <x v="56"/>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x v="3175"/>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x v="4014"/>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x v="4015"/>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x v="4016"/>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x v="4017"/>
    <n v="7"/>
    <n v="0"/>
    <n v="54.404699999999998"/>
    <s v="Profit"/>
    <s v="CA"/>
    <x v="0"/>
    <x v="4"/>
  </r>
  <r>
    <n v="5846"/>
    <s v="CA-2015-126725"/>
    <d v="2015-11-17T00:00:00"/>
    <x v="958"/>
    <s v="Standard Class"/>
    <s v="BS-11665"/>
    <s v="Brian Stugart"/>
    <x v="0"/>
    <s v="United States"/>
    <s v="San Diego"/>
    <s v="California"/>
    <n v="92105"/>
    <x v="1"/>
    <s v="OFF-PA-10001639"/>
    <x v="1"/>
    <x v="10"/>
    <s v="Xerox 203"/>
    <x v="56"/>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x v="4018"/>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x v="3031"/>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x v="4019"/>
    <n v="2"/>
    <n v="0"/>
    <n v="178.91"/>
    <s v="Profit"/>
    <s v="CA"/>
    <x v="0"/>
    <x v="9"/>
  </r>
  <r>
    <n v="5850"/>
    <s v="CA-2015-121783"/>
    <d v="2015-11-10T00:00:00"/>
    <x v="665"/>
    <s v="Standard Class"/>
    <s v="PO-19180"/>
    <s v="Philisse Overcash"/>
    <x v="2"/>
    <s v="United States"/>
    <s v="Roseville"/>
    <s v="Minnesota"/>
    <n v="55113"/>
    <x v="2"/>
    <s v="OFF-ST-10000078"/>
    <x v="1"/>
    <x v="4"/>
    <s v="Tennsco 6- and 18-Compartment Lockers"/>
    <x v="4020"/>
    <n v="3"/>
    <n v="0"/>
    <n v="143.1918"/>
    <s v="Profit"/>
    <s v="CA"/>
    <x v="0"/>
    <x v="4"/>
  </r>
  <r>
    <n v="5851"/>
    <s v="CA-2015-121783"/>
    <d v="2015-11-10T00:00:00"/>
    <x v="665"/>
    <s v="Standard Class"/>
    <s v="PO-19180"/>
    <s v="Philisse Overcash"/>
    <x v="2"/>
    <s v="United States"/>
    <s v="Roseville"/>
    <s v="Minnesota"/>
    <n v="55113"/>
    <x v="2"/>
    <s v="TEC-CO-10001571"/>
    <x v="2"/>
    <x v="16"/>
    <s v="Sharp 1540cs Digital Laser Copier"/>
    <x v="3629"/>
    <n v="1"/>
    <n v="0"/>
    <n v="274.995"/>
    <s v="Profit"/>
    <s v="CA"/>
    <x v="0"/>
    <x v="16"/>
  </r>
  <r>
    <n v="5852"/>
    <s v="CA-2015-121783"/>
    <d v="2015-11-10T00:00:00"/>
    <x v="665"/>
    <s v="Standard Class"/>
    <s v="PO-19180"/>
    <s v="Philisse Overcash"/>
    <x v="2"/>
    <s v="United States"/>
    <s v="Roseville"/>
    <s v="Minnesota"/>
    <n v="55113"/>
    <x v="2"/>
    <s v="OFF-BI-10001658"/>
    <x v="1"/>
    <x v="8"/>
    <s v="GBC Standard Therm-A-Bind Covers"/>
    <x v="4021"/>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x v="40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x v="1313"/>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x v="1383"/>
    <n v="7"/>
    <n v="0.2"/>
    <n v="-1.2558"/>
    <s v="Loss"/>
    <s v="CA"/>
    <x v="0"/>
    <x v="4"/>
  </r>
  <r>
    <n v="5856"/>
    <s v="CA-2015-112214"/>
    <d v="2015-08-05T00:00:00"/>
    <x v="1052"/>
    <s v="Standard Class"/>
    <s v="AH-10690"/>
    <s v="Anna H‰berlin"/>
    <x v="1"/>
    <s v="United States"/>
    <s v="Dallas"/>
    <s v="Texas"/>
    <n v="75220"/>
    <x v="2"/>
    <s v="OFF-SU-10003567"/>
    <x v="1"/>
    <x v="14"/>
    <s v="Stiletto Hand Letter Openers"/>
    <x v="4023"/>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x v="4024"/>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x v="1787"/>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x v="4025"/>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x v="85"/>
    <n v="2"/>
    <n v="0"/>
    <n v="45.293999999999997"/>
    <s v="Profit"/>
    <s v="CA"/>
    <x v="0"/>
    <x v="3"/>
  </r>
  <r>
    <n v="5861"/>
    <s v="CA-2015-157434"/>
    <d v="2015-04-29T00:00:00"/>
    <x v="1164"/>
    <s v="Second Class"/>
    <s v="JK-15640"/>
    <s v="Jim Kriz"/>
    <x v="2"/>
    <s v="United States"/>
    <s v="Philadelphia"/>
    <s v="Pennsylvania"/>
    <n v="19120"/>
    <x v="3"/>
    <s v="OFF-PA-10001526"/>
    <x v="1"/>
    <x v="10"/>
    <s v="Xerox 1949"/>
    <x v="885"/>
    <n v="2"/>
    <n v="0.2"/>
    <n v="2.8883999999999999"/>
    <s v="Profit"/>
    <s v="CA"/>
    <x v="0"/>
    <x v="10"/>
  </r>
  <r>
    <n v="5862"/>
    <s v="CA-2016-101525"/>
    <d v="2016-05-01T00:00:00"/>
    <x v="602"/>
    <s v="Second Class"/>
    <s v="CM-12235"/>
    <s v="Chris McAfee"/>
    <x v="0"/>
    <s v="United States"/>
    <s v="Little Rock"/>
    <s v="Arkansas"/>
    <n v="72209"/>
    <x v="0"/>
    <s v="OFF-PA-10001497"/>
    <x v="1"/>
    <x v="10"/>
    <s v="Xerox 1914"/>
    <x v="1427"/>
    <n v="2"/>
    <n v="0"/>
    <n v="53.860799999999998"/>
    <s v="Profit"/>
    <s v="CA"/>
    <x v="0"/>
    <x v="10"/>
  </r>
  <r>
    <n v="5863"/>
    <s v="CA-2016-101525"/>
    <d v="2016-05-01T00:00:00"/>
    <x v="602"/>
    <s v="Second Class"/>
    <s v="CM-12235"/>
    <s v="Chris McAfee"/>
    <x v="0"/>
    <s v="United States"/>
    <s v="Little Rock"/>
    <s v="Arkansas"/>
    <n v="72209"/>
    <x v="0"/>
    <s v="OFF-PA-10003936"/>
    <x v="1"/>
    <x v="10"/>
    <s v="Xerox 1994"/>
    <x v="537"/>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x v="94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x v="1941"/>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x v="4026"/>
    <n v="2"/>
    <n v="0"/>
    <n v="2.0064000000000002"/>
    <s v="Profit"/>
    <s v="US"/>
    <x v="1"/>
    <x v="6"/>
  </r>
  <r>
    <n v="5867"/>
    <s v="US-2014-117968"/>
    <d v="2014-08-05T00:00:00"/>
    <x v="1165"/>
    <s v="Second Class"/>
    <s v="RS-19420"/>
    <s v="Ricardo Sperren"/>
    <x v="1"/>
    <s v="United States"/>
    <s v="Meriden"/>
    <s v="Connecticut"/>
    <n v="6450"/>
    <x v="3"/>
    <s v="FUR-CH-10002335"/>
    <x v="0"/>
    <x v="1"/>
    <s v="Hon GuestStacker Chair"/>
    <x v="4027"/>
    <n v="5"/>
    <n v="0"/>
    <n v="294.67099999999999"/>
    <s v="Profit"/>
    <s v="US"/>
    <x v="1"/>
    <x v="1"/>
  </r>
  <r>
    <n v="5868"/>
    <s v="CA-2016-158211"/>
    <d v="2016-01-04T00:00:00"/>
    <x v="1166"/>
    <s v="Standard Class"/>
    <s v="BP-11185"/>
    <s v="Ben Peterman"/>
    <x v="1"/>
    <s v="United States"/>
    <s v="Philadelphia"/>
    <s v="Pennsylvania"/>
    <n v="19143"/>
    <x v="3"/>
    <s v="OFF-AR-10004078"/>
    <x v="1"/>
    <x v="6"/>
    <s v="Newell 312"/>
    <x v="1081"/>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x v="402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x v="2311"/>
    <n v="4"/>
    <n v="0.2"/>
    <n v="100.196"/>
    <s v="Profit"/>
    <s v="CA"/>
    <x v="0"/>
    <x v="1"/>
  </r>
  <r>
    <n v="5871"/>
    <s v="CA-2016-128223"/>
    <d v="2016-06-14T00:00:00"/>
    <x v="183"/>
    <s v="Same Day"/>
    <s v="EB-13705"/>
    <s v="Ed Braxton"/>
    <x v="1"/>
    <s v="United States"/>
    <s v="Anaheim"/>
    <s v="California"/>
    <n v="92804"/>
    <x v="1"/>
    <s v="FUR-TA-10001771"/>
    <x v="0"/>
    <x v="3"/>
    <s v="Bush Cubix Conference Tables, Fully Assembled"/>
    <x v="4029"/>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x v="4030"/>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x v="4031"/>
    <n v="1"/>
    <n v="0"/>
    <n v="16.732800000000001"/>
    <s v="Profit"/>
    <s v="CA"/>
    <x v="0"/>
    <x v="4"/>
  </r>
  <r>
    <n v="5874"/>
    <s v="CA-2017-133095"/>
    <d v="2017-06-04T00:00:00"/>
    <x v="150"/>
    <s v="Same Day"/>
    <s v="EH-14005"/>
    <s v="Erica Hernandez"/>
    <x v="2"/>
    <s v="United States"/>
    <s v="Jonesboro"/>
    <s v="Arkansas"/>
    <n v="72401"/>
    <x v="0"/>
    <s v="OFF-BI-10002353"/>
    <x v="1"/>
    <x v="8"/>
    <s v="GBC VeloBind Cover Sets"/>
    <x v="4032"/>
    <n v="7"/>
    <n v="0"/>
    <n v="54.04"/>
    <s v="Profit"/>
    <s v="CA"/>
    <x v="0"/>
    <x v="8"/>
  </r>
  <r>
    <n v="5875"/>
    <s v="CA-2017-133095"/>
    <d v="2017-06-04T00:00:00"/>
    <x v="150"/>
    <s v="Same Day"/>
    <s v="EH-14005"/>
    <s v="Erica Hernandez"/>
    <x v="2"/>
    <s v="United States"/>
    <s v="Jonesboro"/>
    <s v="Arkansas"/>
    <n v="72401"/>
    <x v="0"/>
    <s v="OFF-BI-10004141"/>
    <x v="1"/>
    <x v="8"/>
    <s v="Insertable Tab Indexes For Data Binders"/>
    <x v="4033"/>
    <n v="3"/>
    <n v="0"/>
    <n v="4.3883999999999999"/>
    <s v="Profit"/>
    <s v="CA"/>
    <x v="0"/>
    <x v="8"/>
  </r>
  <r>
    <n v="5876"/>
    <s v="CA-2015-130554"/>
    <d v="2015-04-07T00:00:00"/>
    <x v="1159"/>
    <s v="First Class"/>
    <s v="FM-14290"/>
    <s v="Frank Merwin"/>
    <x v="2"/>
    <s v="United States"/>
    <s v="Philadelphia"/>
    <s v="Pennsylvania"/>
    <n v="19140"/>
    <x v="3"/>
    <s v="OFF-AR-10001954"/>
    <x v="1"/>
    <x v="6"/>
    <s v="Newell 331"/>
    <x v="4034"/>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x v="2456"/>
    <n v="7"/>
    <n v="0"/>
    <n v="219.45140000000001"/>
    <s v="Profit"/>
    <s v="CA"/>
    <x v="0"/>
    <x v="8"/>
  </r>
  <r>
    <n v="5878"/>
    <s v="CA-2014-152443"/>
    <d v="2014-05-21T00:00:00"/>
    <x v="1167"/>
    <s v="Standard Class"/>
    <s v="FG-14260"/>
    <s v="Frank Gastineau"/>
    <x v="2"/>
    <s v="United States"/>
    <s v="Lawrence"/>
    <s v="Massachusetts"/>
    <n v="1841"/>
    <x v="3"/>
    <s v="OFF-PA-10003022"/>
    <x v="1"/>
    <x v="10"/>
    <s v="Xerox 1992"/>
    <x v="1444"/>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x v="3496"/>
    <n v="6"/>
    <n v="0"/>
    <n v="68.846400000000003"/>
    <s v="Profit"/>
    <s v="CA"/>
    <x v="0"/>
    <x v="9"/>
  </r>
  <r>
    <n v="5880"/>
    <s v="CA-2016-133319"/>
    <d v="2016-09-05T00:00:00"/>
    <x v="47"/>
    <s v="Standard Class"/>
    <s v="MV-17485"/>
    <s v="Mark Van Huff"/>
    <x v="0"/>
    <s v="United States"/>
    <s v="New York City"/>
    <s v="New York"/>
    <n v="10011"/>
    <x v="3"/>
    <s v="OFF-PA-10001815"/>
    <x v="1"/>
    <x v="10"/>
    <s v="Xerox 1885"/>
    <x v="801"/>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x v="476"/>
    <n v="2"/>
    <n v="0.2"/>
    <n v="50.097999999999999"/>
    <s v="Profit"/>
    <s v="CA"/>
    <x v="0"/>
    <x v="1"/>
  </r>
  <r>
    <n v="5882"/>
    <s v="CA-2016-133935"/>
    <d v="2016-09-18T00:00:00"/>
    <x v="42"/>
    <s v="Standard Class"/>
    <s v="JW-15220"/>
    <s v="Jane Waco"/>
    <x v="1"/>
    <s v="United States"/>
    <s v="San Diego"/>
    <s v="California"/>
    <n v="92105"/>
    <x v="1"/>
    <s v="OFF-PA-10000100"/>
    <x v="1"/>
    <x v="10"/>
    <s v="Xerox 1945"/>
    <x v="1519"/>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x v="4035"/>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x v="4036"/>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x v="4037"/>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x v="64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x v="686"/>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x v="3802"/>
    <n v="1"/>
    <n v="0"/>
    <n v="11.117599999999999"/>
    <s v="Profit"/>
    <s v="CA"/>
    <x v="0"/>
    <x v="4"/>
  </r>
  <r>
    <n v="5889"/>
    <s v="CA-2015-147879"/>
    <d v="2015-05-07T00:00:00"/>
    <x v="678"/>
    <s v="Standard Class"/>
    <s v="CC-12220"/>
    <s v="Chris Cortes"/>
    <x v="0"/>
    <s v="United States"/>
    <s v="Owensboro"/>
    <s v="Kentucky"/>
    <n v="42301"/>
    <x v="0"/>
    <s v="OFF-PA-10001952"/>
    <x v="1"/>
    <x v="10"/>
    <s v="Xerox 1902"/>
    <x v="1816"/>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x v="2910"/>
    <n v="2"/>
    <n v="0"/>
    <n v="11.7782"/>
    <s v="Profit"/>
    <s v="CA"/>
    <x v="0"/>
    <x v="8"/>
  </r>
  <r>
    <n v="5891"/>
    <s v="CA-2016-146157"/>
    <d v="2016-11-21T00:00:00"/>
    <x v="482"/>
    <s v="Standard Class"/>
    <s v="RD-19720"/>
    <s v="Roger Demir"/>
    <x v="0"/>
    <s v="United States"/>
    <s v="Chicago"/>
    <s v="Illinois"/>
    <n v="60610"/>
    <x v="2"/>
    <s v="OFF-PA-10001790"/>
    <x v="1"/>
    <x v="10"/>
    <s v="Xerox 1910"/>
    <x v="4038"/>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x v="4039"/>
    <n v="2"/>
    <n v="0.2"/>
    <n v="1.6175999999999999"/>
    <s v="Profit"/>
    <s v="CA"/>
    <x v="0"/>
    <x v="4"/>
  </r>
  <r>
    <n v="5893"/>
    <s v="CA-2016-146157"/>
    <d v="2016-11-21T00:00:00"/>
    <x v="482"/>
    <s v="Standard Class"/>
    <s v="RD-19720"/>
    <s v="Roger Demir"/>
    <x v="0"/>
    <s v="United States"/>
    <s v="Chicago"/>
    <s v="Illinois"/>
    <n v="60610"/>
    <x v="2"/>
    <s v="TEC-AC-10003657"/>
    <x v="2"/>
    <x v="11"/>
    <s v="Lenovo 17-Key USB Numeric Keypad"/>
    <x v="4040"/>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x v="1094"/>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x v="4041"/>
    <n v="3"/>
    <n v="0"/>
    <n v="23.968800000000002"/>
    <s v="Profit"/>
    <s v="CA"/>
    <x v="0"/>
    <x v="4"/>
  </r>
  <r>
    <n v="5896"/>
    <s v="CA-2014-168305"/>
    <d v="2014-11-01T00:00:00"/>
    <x v="821"/>
    <s v="Standard Class"/>
    <s v="PL-18925"/>
    <s v="Paul Lucas"/>
    <x v="2"/>
    <s v="United States"/>
    <s v="Los Angeles"/>
    <s v="California"/>
    <n v="90049"/>
    <x v="1"/>
    <s v="OFF-LA-10003498"/>
    <x v="1"/>
    <x v="2"/>
    <s v="Avery 475"/>
    <x v="1821"/>
    <n v="3"/>
    <n v="0"/>
    <n v="22.2"/>
    <s v="Profit"/>
    <s v="CA"/>
    <x v="0"/>
    <x v="2"/>
  </r>
  <r>
    <n v="5897"/>
    <s v="CA-2014-168305"/>
    <d v="2014-11-01T00:00:00"/>
    <x v="821"/>
    <s v="Standard Class"/>
    <s v="PL-18925"/>
    <s v="Paul Lucas"/>
    <x v="2"/>
    <s v="United States"/>
    <s v="Los Angeles"/>
    <s v="California"/>
    <n v="90049"/>
    <x v="1"/>
    <s v="OFF-PA-10004947"/>
    <x v="1"/>
    <x v="10"/>
    <s v="Easy-staple paper"/>
    <x v="1567"/>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x v="404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x v="4043"/>
    <n v="4"/>
    <n v="0"/>
    <n v="124.7808"/>
    <s v="Profit"/>
    <s v="CA"/>
    <x v="0"/>
    <x v="7"/>
  </r>
  <r>
    <n v="5900"/>
    <s v="CA-2017-108000"/>
    <d v="2017-01-12T00:00:00"/>
    <x v="1019"/>
    <s v="Standard Class"/>
    <s v="LS-16945"/>
    <s v="Linda Southworth"/>
    <x v="1"/>
    <s v="United States"/>
    <s v="San Francisco"/>
    <s v="California"/>
    <n v="94110"/>
    <x v="1"/>
    <s v="OFF-EN-10002621"/>
    <x v="1"/>
    <x v="12"/>
    <s v="Staple envelope"/>
    <x v="3855"/>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x v="4044"/>
    <n v="9"/>
    <n v="0.2"/>
    <n v="7.56"/>
    <s v="Profit"/>
    <s v="CA"/>
    <x v="0"/>
    <x v="8"/>
  </r>
  <r>
    <n v="5902"/>
    <s v="CA-2016-159639"/>
    <d v="2016-11-27T00:00:00"/>
    <x v="82"/>
    <s v="Standard Class"/>
    <s v="PC-18745"/>
    <s v="Pamela Coakley"/>
    <x v="1"/>
    <s v="United States"/>
    <s v="Westfield"/>
    <s v="New Jersey"/>
    <n v="7090"/>
    <x v="3"/>
    <s v="FUR-FU-10001889"/>
    <x v="0"/>
    <x v="5"/>
    <s v="Ultra Door Pull Handle"/>
    <x v="610"/>
    <n v="3"/>
    <n v="0"/>
    <n v="10.4148"/>
    <s v="Profit"/>
    <s v="CA"/>
    <x v="0"/>
    <x v="5"/>
  </r>
  <r>
    <n v="5903"/>
    <s v="US-2017-153948"/>
    <d v="2017-11-06T00:00:00"/>
    <x v="373"/>
    <s v="Same Day"/>
    <s v="FM-14290"/>
    <s v="Frank Merwin"/>
    <x v="2"/>
    <s v="United States"/>
    <s v="San Francisco"/>
    <s v="California"/>
    <n v="94122"/>
    <x v="1"/>
    <s v="OFF-PA-10000157"/>
    <x v="1"/>
    <x v="10"/>
    <s v="Xerox 191"/>
    <x v="725"/>
    <n v="3"/>
    <n v="0"/>
    <n v="28.171800000000001"/>
    <s v="Profit"/>
    <s v="US"/>
    <x v="1"/>
    <x v="10"/>
  </r>
  <r>
    <n v="5904"/>
    <s v="US-2017-153948"/>
    <d v="2017-11-06T00:00:00"/>
    <x v="373"/>
    <s v="Same Day"/>
    <s v="FM-14290"/>
    <s v="Frank Merwin"/>
    <x v="2"/>
    <s v="United States"/>
    <s v="San Francisco"/>
    <s v="California"/>
    <n v="94122"/>
    <x v="1"/>
    <s v="OFF-PA-10002764"/>
    <x v="1"/>
    <x v="10"/>
    <s v="Easy-staple paper"/>
    <x v="1544"/>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x v="1579"/>
    <n v="5"/>
    <n v="0"/>
    <n v="12.672000000000001"/>
    <s v="Profit"/>
    <s v="US"/>
    <x v="1"/>
    <x v="10"/>
  </r>
  <r>
    <n v="5906"/>
    <s v="US-2017-153948"/>
    <d v="2017-11-06T00:00:00"/>
    <x v="373"/>
    <s v="Same Day"/>
    <s v="FM-14290"/>
    <s v="Frank Merwin"/>
    <x v="2"/>
    <s v="United States"/>
    <s v="San Francisco"/>
    <s v="California"/>
    <n v="94122"/>
    <x v="1"/>
    <s v="OFF-LA-10000414"/>
    <x v="1"/>
    <x v="2"/>
    <s v="Avery 503"/>
    <x v="1399"/>
    <n v="4"/>
    <n v="0"/>
    <n v="19.872"/>
    <s v="Profit"/>
    <s v="US"/>
    <x v="1"/>
    <x v="2"/>
  </r>
  <r>
    <n v="5907"/>
    <s v="US-2017-153948"/>
    <d v="2017-11-06T00:00:00"/>
    <x v="373"/>
    <s v="Same Day"/>
    <s v="FM-14290"/>
    <s v="Frank Merwin"/>
    <x v="2"/>
    <s v="United States"/>
    <s v="San Francisco"/>
    <s v="California"/>
    <n v="94122"/>
    <x v="1"/>
    <s v="TEC-AC-10003441"/>
    <x v="2"/>
    <x v="11"/>
    <s v="Kingston Digital DataTraveler 32GB USB 2.0"/>
    <x v="4045"/>
    <n v="1"/>
    <n v="0"/>
    <n v="1.0169999999999999"/>
    <s v="Profit"/>
    <s v="US"/>
    <x v="1"/>
    <x v="11"/>
  </r>
  <r>
    <n v="5908"/>
    <s v="US-2016-113985"/>
    <d v="2016-12-02T00:00:00"/>
    <x v="439"/>
    <s v="Standard Class"/>
    <s v="KD-16495"/>
    <s v="Keith Dawkins"/>
    <x v="1"/>
    <s v="United States"/>
    <s v="San Jose"/>
    <s v="California"/>
    <n v="95123"/>
    <x v="1"/>
    <s v="OFF-BI-10002353"/>
    <x v="1"/>
    <x v="8"/>
    <s v="GBC VeloBind Cover Sets"/>
    <x v="4046"/>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x v="3263"/>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x v="158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x v="4047"/>
    <n v="3"/>
    <n v="0.2"/>
    <n v="33.8598"/>
    <s v="Profit"/>
    <s v="US"/>
    <x v="1"/>
    <x v="8"/>
  </r>
  <r>
    <n v="5912"/>
    <s v="CA-2016-155383"/>
    <d v="2016-12-17T00:00:00"/>
    <x v="259"/>
    <s v="Standard Class"/>
    <s v="SC-20680"/>
    <s v="Steve Carroll"/>
    <x v="2"/>
    <s v="United States"/>
    <s v="Seattle"/>
    <s v="Washington"/>
    <n v="98115"/>
    <x v="1"/>
    <s v="OFF-ST-10001328"/>
    <x v="1"/>
    <x v="4"/>
    <s v="Personal Filing Tote with Lid, Black/Gray"/>
    <x v="2028"/>
    <n v="3"/>
    <n v="0"/>
    <n v="13.0284"/>
    <s v="Profit"/>
    <s v="CA"/>
    <x v="0"/>
    <x v="4"/>
  </r>
  <r>
    <n v="5913"/>
    <s v="CA-2014-120432"/>
    <d v="2014-08-24T00:00:00"/>
    <x v="889"/>
    <s v="Second Class"/>
    <s v="DW-13585"/>
    <s v="Dorothy Wardle"/>
    <x v="1"/>
    <s v="United States"/>
    <s v="Owensboro"/>
    <s v="Kentucky"/>
    <n v="42301"/>
    <x v="0"/>
    <s v="OFF-SU-10004661"/>
    <x v="1"/>
    <x v="14"/>
    <s v="Acme Titanium Bonded Scissors"/>
    <x v="4048"/>
    <n v="3"/>
    <n v="0"/>
    <n v="6.63"/>
    <s v="Profit"/>
    <s v="CA"/>
    <x v="0"/>
    <x v="14"/>
  </r>
  <r>
    <n v="5914"/>
    <s v="US-2015-126977"/>
    <d v="2015-09-17T00:00:00"/>
    <x v="832"/>
    <s v="Standard Class"/>
    <s v="PF-19120"/>
    <s v="Peter Fuller"/>
    <x v="0"/>
    <s v="United States"/>
    <s v="New York City"/>
    <s v="New York"/>
    <n v="10035"/>
    <x v="3"/>
    <s v="OFF-ST-10000617"/>
    <x v="1"/>
    <x v="4"/>
    <s v="Woodgrain Magazine Files by Perma"/>
    <x v="81"/>
    <n v="5"/>
    <n v="0"/>
    <n v="1.0429999999999999"/>
    <s v="Profit"/>
    <s v="US"/>
    <x v="1"/>
    <x v="4"/>
  </r>
  <r>
    <n v="5915"/>
    <s v="US-2015-126977"/>
    <d v="2015-09-17T00:00:00"/>
    <x v="832"/>
    <s v="Standard Class"/>
    <s v="PF-19120"/>
    <s v="Peter Fuller"/>
    <x v="0"/>
    <s v="United States"/>
    <s v="New York City"/>
    <s v="New York"/>
    <n v="10035"/>
    <x v="3"/>
    <s v="OFF-LA-10002762"/>
    <x v="1"/>
    <x v="2"/>
    <s v="Avery 485"/>
    <x v="204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x v="4049"/>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x v="4050"/>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x v="4051"/>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x v="405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x v="2713"/>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x v="2963"/>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x v="168"/>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x v="760"/>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x v="4053"/>
    <n v="2"/>
    <n v="0.4"/>
    <n v="-120.0508"/>
    <s v="Loss"/>
    <s v="CA"/>
    <x v="0"/>
    <x v="3"/>
  </r>
  <r>
    <n v="5925"/>
    <s v="CA-2017-146458"/>
    <d v="2017-11-19T00:00:00"/>
    <x v="228"/>
    <s v="Second Class"/>
    <s v="RB-19435"/>
    <s v="Richard Bierner"/>
    <x v="0"/>
    <s v="United States"/>
    <s v="Springfield"/>
    <s v="Virginia"/>
    <n v="22153"/>
    <x v="0"/>
    <s v="OFF-AR-10001177"/>
    <x v="1"/>
    <x v="6"/>
    <s v="Newell 349"/>
    <x v="1003"/>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x v="4054"/>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x v="4055"/>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x v="2026"/>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x v="4056"/>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x v="4057"/>
    <n v="3"/>
    <n v="0.5"/>
    <n v="-45.349200000000003"/>
    <s v="Loss"/>
    <s v="US"/>
    <x v="1"/>
    <x v="0"/>
  </r>
  <r>
    <n v="5931"/>
    <s v="US-2017-169551"/>
    <d v="2017-07-07T00:00:00"/>
    <x v="472"/>
    <s v="First Class"/>
    <s v="RL-19615"/>
    <s v="Rob Lucas"/>
    <x v="0"/>
    <s v="United States"/>
    <s v="Philadelphia"/>
    <s v="Pennsylvania"/>
    <n v="19120"/>
    <x v="3"/>
    <s v="OFF-PA-10004100"/>
    <x v="1"/>
    <x v="10"/>
    <s v="Xerox 216"/>
    <x v="12"/>
    <n v="3"/>
    <n v="0.2"/>
    <n v="5.4432"/>
    <s v="Profit"/>
    <s v="US"/>
    <x v="1"/>
    <x v="10"/>
  </r>
  <r>
    <n v="5932"/>
    <s v="US-2017-169551"/>
    <d v="2017-07-07T00:00:00"/>
    <x v="472"/>
    <s v="First Class"/>
    <s v="RL-19615"/>
    <s v="Rob Lucas"/>
    <x v="0"/>
    <s v="United States"/>
    <s v="Philadelphia"/>
    <s v="Pennsylvania"/>
    <n v="19120"/>
    <x v="3"/>
    <s v="TEC-PH-10001363"/>
    <x v="2"/>
    <x v="7"/>
    <s v="Apple iPhone 5S"/>
    <x v="4058"/>
    <n v="2"/>
    <n v="0.4"/>
    <n v="-113.998"/>
    <s v="Loss"/>
    <s v="US"/>
    <x v="1"/>
    <x v="7"/>
  </r>
  <r>
    <n v="5933"/>
    <s v="US-2017-169551"/>
    <d v="2017-07-07T00:00:00"/>
    <x v="472"/>
    <s v="First Class"/>
    <s v="RL-19615"/>
    <s v="Rob Lucas"/>
    <x v="0"/>
    <s v="United States"/>
    <s v="Philadelphia"/>
    <s v="Pennsylvania"/>
    <n v="19120"/>
    <x v="3"/>
    <s v="OFF-ST-10004835"/>
    <x v="1"/>
    <x v="4"/>
    <s v="Plastic Stacking Crates &amp; Casters"/>
    <x v="2513"/>
    <n v="3"/>
    <n v="0.2"/>
    <n v="1.0044"/>
    <s v="Profit"/>
    <s v="US"/>
    <x v="1"/>
    <x v="4"/>
  </r>
  <r>
    <n v="5934"/>
    <s v="US-2017-169551"/>
    <d v="2017-07-07T00:00:00"/>
    <x v="472"/>
    <s v="First Class"/>
    <s v="RL-19615"/>
    <s v="Rob Lucas"/>
    <x v="0"/>
    <s v="United States"/>
    <s v="Philadelphia"/>
    <s v="Pennsylvania"/>
    <n v="19120"/>
    <x v="3"/>
    <s v="TEC-AC-10002018"/>
    <x v="2"/>
    <x v="11"/>
    <s v="AmazonBasics 3-Button USB Wired Mouse"/>
    <x v="3549"/>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x v="4059"/>
    <n v="2"/>
    <n v="0.2"/>
    <n v="85.787000000000006"/>
    <s v="Profit"/>
    <s v="US"/>
    <x v="1"/>
    <x v="11"/>
  </r>
  <r>
    <n v="5936"/>
    <s v="CA-2016-103107"/>
    <d v="2016-07-04T00:00:00"/>
    <x v="1168"/>
    <s v="Same Day"/>
    <s v="RB-19465"/>
    <s v="Rick Bensley"/>
    <x v="2"/>
    <s v="United States"/>
    <s v="Seattle"/>
    <s v="Washington"/>
    <n v="98103"/>
    <x v="1"/>
    <s v="FUR-FU-10000221"/>
    <x v="0"/>
    <x v="5"/>
    <s v="Master Caster Door Stop, Brown"/>
    <x v="3286"/>
    <n v="5"/>
    <n v="0"/>
    <n v="8.6359999999999992"/>
    <s v="Profit"/>
    <s v="CA"/>
    <x v="0"/>
    <x v="5"/>
  </r>
  <r>
    <n v="5937"/>
    <s v="CA-2016-103107"/>
    <d v="2016-07-04T00:00:00"/>
    <x v="1168"/>
    <s v="Same Day"/>
    <s v="RB-19465"/>
    <s v="Rick Bensley"/>
    <x v="2"/>
    <s v="United States"/>
    <s v="Seattle"/>
    <s v="Washington"/>
    <n v="98103"/>
    <x v="1"/>
    <s v="TEC-PH-10001198"/>
    <x v="2"/>
    <x v="7"/>
    <s v="Avaya 4621SW VoIP phone"/>
    <x v="1637"/>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x v="973"/>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x v="4060"/>
    <n v="1"/>
    <n v="0.2"/>
    <n v="9.5991999999999997"/>
    <s v="Profit"/>
    <s v="CA"/>
    <x v="0"/>
    <x v="7"/>
  </r>
  <r>
    <n v="5940"/>
    <s v="CA-2017-122077"/>
    <d v="2017-05-19T00:00:00"/>
    <x v="1169"/>
    <s v="Standard Class"/>
    <s v="JF-15295"/>
    <s v="Jason Fortune-"/>
    <x v="0"/>
    <s v="United States"/>
    <s v="Plano"/>
    <s v="Texas"/>
    <n v="75023"/>
    <x v="2"/>
    <s v="OFF-LA-10004178"/>
    <x v="1"/>
    <x v="2"/>
    <s v="Avery 491"/>
    <x v="1145"/>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x v="4061"/>
    <n v="12"/>
    <n v="0"/>
    <n v="130.75200000000001"/>
    <s v="Profit"/>
    <s v="CA"/>
    <x v="0"/>
    <x v="11"/>
  </r>
  <r>
    <n v="5942"/>
    <s v="CA-2017-112431"/>
    <d v="2017-10-12T00:00:00"/>
    <x v="518"/>
    <s v="Second Class"/>
    <s v="RW-19690"/>
    <s v="Robert Waldorf"/>
    <x v="0"/>
    <s v="United States"/>
    <s v="Los Angeles"/>
    <s v="California"/>
    <n v="90049"/>
    <x v="1"/>
    <s v="OFF-AR-10000940"/>
    <x v="1"/>
    <x v="6"/>
    <s v="Newell 343"/>
    <x v="486"/>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x v="1972"/>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x v="2933"/>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x v="2016"/>
    <n v="5"/>
    <n v="0"/>
    <n v="30.431999999999999"/>
    <s v="Profit"/>
    <s v="CA"/>
    <x v="0"/>
    <x v="11"/>
  </r>
  <r>
    <n v="5946"/>
    <s v="CA-2014-104178"/>
    <d v="2014-08-25T00:00:00"/>
    <x v="592"/>
    <s v="Standard Class"/>
    <s v="JM-15265"/>
    <s v="Janet Molinari"/>
    <x v="1"/>
    <s v="United States"/>
    <s v="Los Angeles"/>
    <s v="California"/>
    <n v="90036"/>
    <x v="1"/>
    <s v="OFF-PA-10004983"/>
    <x v="1"/>
    <x v="10"/>
    <s v="Xerox 23"/>
    <x v="233"/>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x v="4062"/>
    <n v="4"/>
    <n v="0"/>
    <n v="13.1868"/>
    <s v="Profit"/>
    <s v="CA"/>
    <x v="0"/>
    <x v="4"/>
  </r>
  <r>
    <n v="5948"/>
    <s v="CA-2015-115924"/>
    <d v="2015-09-14T00:00:00"/>
    <x v="629"/>
    <s v="Second Class"/>
    <s v="BE-11455"/>
    <s v="Brad Eason"/>
    <x v="2"/>
    <s v="United States"/>
    <s v="Des Moines"/>
    <s v="Iowa"/>
    <n v="50315"/>
    <x v="2"/>
    <s v="OFF-BI-10004040"/>
    <x v="1"/>
    <x v="8"/>
    <s v="Wilson Jones Impact Binders"/>
    <x v="4063"/>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x v="4064"/>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x v="670"/>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x v="266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x v="4065"/>
    <n v="6"/>
    <n v="0"/>
    <n v="112.4928"/>
    <s v="Profit"/>
    <s v="CA"/>
    <x v="0"/>
    <x v="8"/>
  </r>
  <r>
    <n v="5953"/>
    <s v="US-2017-141698"/>
    <d v="2017-04-15T00:00:00"/>
    <x v="557"/>
    <s v="Standard Class"/>
    <s v="SD-20485"/>
    <s v="Shirley Daniels"/>
    <x v="2"/>
    <s v="United States"/>
    <s v="Houston"/>
    <s v="Texas"/>
    <n v="77041"/>
    <x v="2"/>
    <s v="OFF-PA-10001826"/>
    <x v="1"/>
    <x v="10"/>
    <s v="Xerox 207"/>
    <x v="557"/>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x v="4066"/>
    <n v="5"/>
    <n v="0"/>
    <n v="2.94"/>
    <s v="Profit"/>
    <s v="US"/>
    <x v="1"/>
    <x v="6"/>
  </r>
  <r>
    <n v="5955"/>
    <s v="CA-2014-155796"/>
    <d v="2014-11-11T00:00:00"/>
    <x v="907"/>
    <s v="Second Class"/>
    <s v="TS-21430"/>
    <s v="Tom Stivers"/>
    <x v="1"/>
    <s v="United States"/>
    <s v="Reading"/>
    <s v="Pennsylvania"/>
    <n v="19601"/>
    <x v="3"/>
    <s v="FUR-FU-10000409"/>
    <x v="0"/>
    <x v="5"/>
    <s v="GE 4 Foot Flourescent Tube, 40 Watt"/>
    <x v="934"/>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x v="3431"/>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x v="4067"/>
    <n v="5"/>
    <n v="0"/>
    <n v="6.7655000000000003"/>
    <s v="Profit"/>
    <s v="CA"/>
    <x v="0"/>
    <x v="4"/>
  </r>
  <r>
    <n v="5958"/>
    <s v="CA-2016-127138"/>
    <d v="2016-03-12T00:00:00"/>
    <x v="535"/>
    <s v="Second Class"/>
    <s v="DK-13225"/>
    <s v="Dean Katz"/>
    <x v="1"/>
    <s v="United States"/>
    <s v="San Francisco"/>
    <s v="California"/>
    <n v="94109"/>
    <x v="1"/>
    <s v="OFF-AP-10003842"/>
    <x v="1"/>
    <x v="9"/>
    <s v="Euro-Pro Shark Turbo Vacuum"/>
    <x v="894"/>
    <n v="5"/>
    <n v="0"/>
    <n v="40.274000000000001"/>
    <s v="Profit"/>
    <s v="CA"/>
    <x v="0"/>
    <x v="9"/>
  </r>
  <r>
    <n v="5959"/>
    <s v="CA-2016-127138"/>
    <d v="2016-03-12T00:00:00"/>
    <x v="535"/>
    <s v="Second Class"/>
    <s v="DK-13225"/>
    <s v="Dean Katz"/>
    <x v="1"/>
    <s v="United States"/>
    <s v="San Francisco"/>
    <s v="California"/>
    <n v="94109"/>
    <x v="1"/>
    <s v="OFF-EN-10004459"/>
    <x v="1"/>
    <x v="12"/>
    <s v="Security-Tint Envelopes"/>
    <x v="2433"/>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x v="406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x v="3051"/>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x v="4069"/>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x v="3890"/>
    <n v="2"/>
    <n v="0"/>
    <n v="2.0228000000000002"/>
    <s v="Profit"/>
    <s v="CA"/>
    <x v="0"/>
    <x v="9"/>
  </r>
  <r>
    <n v="5964"/>
    <s v="CA-2014-140732"/>
    <d v="2014-11-11T00:00:00"/>
    <x v="1170"/>
    <s v="Second Class"/>
    <s v="MA-17560"/>
    <s v="Matt Abelman"/>
    <x v="2"/>
    <s v="United States"/>
    <s v="Los Angeles"/>
    <s v="California"/>
    <n v="90004"/>
    <x v="1"/>
    <s v="OFF-PA-10003625"/>
    <x v="1"/>
    <x v="10"/>
    <s v="Xerox 1979"/>
    <x v="183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x v="1683"/>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x v="118"/>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x v="4070"/>
    <n v="3"/>
    <n v="0.2"/>
    <n v="10.788"/>
    <s v="Profit"/>
    <s v="CA"/>
    <x v="0"/>
    <x v="7"/>
  </r>
  <r>
    <n v="5968"/>
    <s v="CA-2016-166912"/>
    <d v="2016-01-15T00:00:00"/>
    <x v="1072"/>
    <s v="First Class"/>
    <s v="BE-11335"/>
    <s v="Bill Eplett"/>
    <x v="2"/>
    <s v="United States"/>
    <s v="New York City"/>
    <s v="New York"/>
    <n v="10009"/>
    <x v="3"/>
    <s v="OFF-PA-10001033"/>
    <x v="1"/>
    <x v="10"/>
    <s v="Xerox 1893"/>
    <x v="2597"/>
    <n v="2"/>
    <n v="0"/>
    <n v="40.170200000000001"/>
    <s v="Profit"/>
    <s v="CA"/>
    <x v="0"/>
    <x v="10"/>
  </r>
  <r>
    <n v="5969"/>
    <s v="CA-2014-141726"/>
    <d v="2014-07-20T00:00:00"/>
    <x v="1172"/>
    <s v="First Class"/>
    <s v="CC-12145"/>
    <s v="Charles Crestani"/>
    <x v="0"/>
    <s v="United States"/>
    <s v="San Diego"/>
    <s v="California"/>
    <n v="92105"/>
    <x v="1"/>
    <s v="OFF-PA-10000418"/>
    <x v="1"/>
    <x v="10"/>
    <s v="Xerox 189"/>
    <x v="1230"/>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x v="4071"/>
    <n v="2"/>
    <n v="0.2"/>
    <n v="3.1551999999999998"/>
    <s v="Profit"/>
    <s v="CA"/>
    <x v="0"/>
    <x v="8"/>
  </r>
  <r>
    <n v="5971"/>
    <s v="CA-2014-141726"/>
    <d v="2014-07-20T00:00:00"/>
    <x v="1172"/>
    <s v="First Class"/>
    <s v="CC-12145"/>
    <s v="Charles Crestani"/>
    <x v="0"/>
    <s v="United States"/>
    <s v="San Diego"/>
    <s v="California"/>
    <n v="92105"/>
    <x v="1"/>
    <s v="OFF-PA-10002230"/>
    <x v="1"/>
    <x v="10"/>
    <s v="Xerox 1897"/>
    <x v="544"/>
    <n v="4"/>
    <n v="0"/>
    <n v="9.7607999999999997"/>
    <s v="Profit"/>
    <s v="CA"/>
    <x v="0"/>
    <x v="10"/>
  </r>
  <r>
    <n v="5972"/>
    <s v="CA-2014-141726"/>
    <d v="2014-07-20T00:00:00"/>
    <x v="1172"/>
    <s v="First Class"/>
    <s v="CC-12145"/>
    <s v="Charles Crestani"/>
    <x v="0"/>
    <s v="United States"/>
    <s v="San Diego"/>
    <s v="California"/>
    <n v="92105"/>
    <x v="1"/>
    <s v="FUR-FU-10003577"/>
    <x v="0"/>
    <x v="5"/>
    <s v="Nu-Dell Leatherette Frames"/>
    <x v="407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x v="294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x v="4073"/>
    <n v="2"/>
    <n v="0"/>
    <n v="124.488"/>
    <s v="Profit"/>
    <s v="CA"/>
    <x v="0"/>
    <x v="9"/>
  </r>
  <r>
    <n v="5975"/>
    <s v="CA-2016-135636"/>
    <d v="2016-10-08T00:00:00"/>
    <x v="930"/>
    <s v="Standard Class"/>
    <s v="DB-13615"/>
    <s v="Doug Bickford"/>
    <x v="0"/>
    <s v="United States"/>
    <s v="Charlotte"/>
    <s v="North Carolina"/>
    <n v="28205"/>
    <x v="0"/>
    <s v="OFF-ST-10000676"/>
    <x v="1"/>
    <x v="4"/>
    <s v="Fellowes Econo/Stor Drawers"/>
    <x v="4074"/>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x v="2861"/>
    <n v="2"/>
    <n v="0"/>
    <n v="93.698800000000006"/>
    <s v="Profit"/>
    <s v="CA"/>
    <x v="0"/>
    <x v="4"/>
  </r>
  <r>
    <n v="5977"/>
    <s v="CA-2017-102155"/>
    <d v="2017-07-13T00:00:00"/>
    <x v="1089"/>
    <s v="Standard Class"/>
    <s v="RR-19525"/>
    <s v="Rick Reed"/>
    <x v="1"/>
    <s v="United States"/>
    <s v="Overland Park"/>
    <s v="Kansas"/>
    <n v="66212"/>
    <x v="2"/>
    <s v="OFF-PA-10003673"/>
    <x v="1"/>
    <x v="10"/>
    <s v="Strathmore Photo Mount Cards"/>
    <x v="4075"/>
    <n v="2"/>
    <n v="0"/>
    <n v="6.2375999999999996"/>
    <s v="Profit"/>
    <s v="CA"/>
    <x v="0"/>
    <x v="10"/>
  </r>
  <r>
    <n v="5978"/>
    <s v="CA-2017-116953"/>
    <d v="2017-04-24T00:00:00"/>
    <x v="77"/>
    <s v="First Class"/>
    <s v="SV-20935"/>
    <s v="Susan Vittorini"/>
    <x v="0"/>
    <s v="United States"/>
    <s v="Mesa"/>
    <s v="Arizona"/>
    <n v="85204"/>
    <x v="1"/>
    <s v="TEC-PH-10004614"/>
    <x v="2"/>
    <x v="7"/>
    <s v="AT&amp;T 841000 Phone"/>
    <x v="4076"/>
    <n v="10"/>
    <n v="0.2"/>
    <n v="34.5"/>
    <s v="Profit"/>
    <s v="CA"/>
    <x v="0"/>
    <x v="7"/>
  </r>
  <r>
    <n v="5979"/>
    <s v="CA-2014-117765"/>
    <d v="2014-09-07T00:00:00"/>
    <x v="178"/>
    <s v="Standard Class"/>
    <s v="RB-19465"/>
    <s v="Rick Bensley"/>
    <x v="2"/>
    <s v="United States"/>
    <s v="Tulsa"/>
    <s v="Oklahoma"/>
    <n v="74133"/>
    <x v="2"/>
    <s v="FUR-TA-10001039"/>
    <x v="0"/>
    <x v="3"/>
    <s v="KI Adjustable-Height Table"/>
    <x v="4077"/>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x v="4078"/>
    <n v="2"/>
    <n v="0"/>
    <n v="15.3888"/>
    <s v="Profit"/>
    <s v="CA"/>
    <x v="0"/>
    <x v="8"/>
  </r>
  <r>
    <n v="5981"/>
    <s v="CA-2014-117765"/>
    <d v="2014-09-07T00:00:00"/>
    <x v="178"/>
    <s v="Standard Class"/>
    <s v="RB-19465"/>
    <s v="Rick Bensley"/>
    <x v="2"/>
    <s v="United States"/>
    <s v="Tulsa"/>
    <s v="Oklahoma"/>
    <n v="74133"/>
    <x v="2"/>
    <s v="FUR-CH-10004698"/>
    <x v="0"/>
    <x v="1"/>
    <s v="Padded Folding Chairs, Black, 4/Carton"/>
    <x v="4079"/>
    <n v="2"/>
    <n v="0"/>
    <n v="45.348799999999997"/>
    <s v="Profit"/>
    <s v="CA"/>
    <x v="0"/>
    <x v="1"/>
  </r>
  <r>
    <n v="5982"/>
    <s v="CA-2014-117765"/>
    <d v="2014-09-07T00:00:00"/>
    <x v="178"/>
    <s v="Standard Class"/>
    <s v="RB-19465"/>
    <s v="Rick Bensley"/>
    <x v="2"/>
    <s v="United States"/>
    <s v="Tulsa"/>
    <s v="Oklahoma"/>
    <n v="74133"/>
    <x v="2"/>
    <s v="OFF-ST-10003327"/>
    <x v="1"/>
    <x v="4"/>
    <s v="Akro-Mils 12-Gallon Tote"/>
    <x v="4080"/>
    <n v="2"/>
    <n v="0"/>
    <n v="5.7594000000000003"/>
    <s v="Profit"/>
    <s v="CA"/>
    <x v="0"/>
    <x v="4"/>
  </r>
  <r>
    <n v="5983"/>
    <s v="CA-2016-114895"/>
    <d v="2016-11-21T00:00:00"/>
    <x v="940"/>
    <s v="Standard Class"/>
    <s v="MV-18190"/>
    <s v="Mike Vittorini"/>
    <x v="0"/>
    <s v="United States"/>
    <s v="New York City"/>
    <s v="New York"/>
    <n v="10035"/>
    <x v="3"/>
    <s v="OFF-PA-10000232"/>
    <x v="1"/>
    <x v="10"/>
    <s v="Xerox 1975"/>
    <x v="91"/>
    <n v="2"/>
    <n v="0"/>
    <n v="6.3503999999999996"/>
    <s v="Profit"/>
    <s v="CA"/>
    <x v="0"/>
    <x v="10"/>
  </r>
  <r>
    <n v="5984"/>
    <s v="CA-2017-112984"/>
    <d v="2017-09-16T00:00:00"/>
    <x v="934"/>
    <s v="Second Class"/>
    <s v="EH-14185"/>
    <s v="Evan Henry"/>
    <x v="0"/>
    <s v="United States"/>
    <s v="Philadelphia"/>
    <s v="Pennsylvania"/>
    <n v="19143"/>
    <x v="3"/>
    <s v="OFF-PA-10003657"/>
    <x v="1"/>
    <x v="10"/>
    <s v="Xerox 1927"/>
    <x v="3236"/>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x v="2280"/>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x v="4081"/>
    <n v="2"/>
    <n v="0"/>
    <n v="35.677599999999998"/>
    <s v="Profit"/>
    <s v="CA"/>
    <x v="0"/>
    <x v="8"/>
  </r>
  <r>
    <n v="5987"/>
    <s v="CA-2016-163776"/>
    <d v="2016-07-19T00:00:00"/>
    <x v="1174"/>
    <s v="Standard Class"/>
    <s v="JS-16030"/>
    <s v="Joy Smith"/>
    <x v="0"/>
    <s v="United States"/>
    <s v="Hattiesburg"/>
    <s v="Mississippi"/>
    <n v="39401"/>
    <x v="0"/>
    <s v="OFF-ST-10002485"/>
    <x v="1"/>
    <x v="4"/>
    <s v="Rogers Deluxe File Chest"/>
    <x v="1177"/>
    <n v="4"/>
    <n v="0"/>
    <n v="0.87919999999999998"/>
    <s v="Profit"/>
    <s v="CA"/>
    <x v="0"/>
    <x v="4"/>
  </r>
  <r>
    <n v="5988"/>
    <s v="CA-2016-163776"/>
    <d v="2016-07-19T00:00:00"/>
    <x v="1174"/>
    <s v="Standard Class"/>
    <s v="JS-16030"/>
    <s v="Joy Smith"/>
    <x v="0"/>
    <s v="United States"/>
    <s v="Hattiesburg"/>
    <s v="Mississippi"/>
    <n v="39401"/>
    <x v="0"/>
    <s v="OFF-PA-10001033"/>
    <x v="1"/>
    <x v="10"/>
    <s v="Xerox 1893"/>
    <x v="4082"/>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x v="4083"/>
    <n v="1"/>
    <n v="0"/>
    <n v="4.0419999999999998"/>
    <s v="Profit"/>
    <s v="CA"/>
    <x v="0"/>
    <x v="8"/>
  </r>
  <r>
    <n v="5990"/>
    <s v="CA-2016-163776"/>
    <d v="2016-07-19T00:00:00"/>
    <x v="1174"/>
    <s v="Standard Class"/>
    <s v="JS-16030"/>
    <s v="Joy Smith"/>
    <x v="0"/>
    <s v="United States"/>
    <s v="Hattiesburg"/>
    <s v="Mississippi"/>
    <n v="39401"/>
    <x v="0"/>
    <s v="FUR-BO-10003546"/>
    <x v="0"/>
    <x v="0"/>
    <s v="Hon 4-Shelf Metal Bookcases"/>
    <x v="2414"/>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x v="4084"/>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x v="4085"/>
    <n v="7"/>
    <n v="0.2"/>
    <n v="32.335099999999997"/>
    <s v="Profit"/>
    <s v="US"/>
    <x v="1"/>
    <x v="7"/>
  </r>
  <r>
    <n v="5993"/>
    <s v="US-2017-163300"/>
    <d v="2017-09-15T00:00:00"/>
    <x v="814"/>
    <s v="Standard Class"/>
    <s v="ES-14020"/>
    <s v="Erica Smith"/>
    <x v="0"/>
    <s v="United States"/>
    <s v="Los Angeles"/>
    <s v="California"/>
    <n v="90049"/>
    <x v="1"/>
    <s v="FUR-CH-10003396"/>
    <x v="0"/>
    <x v="1"/>
    <s v="Global Deluxe Steno Chair"/>
    <x v="4086"/>
    <n v="3"/>
    <n v="0.2"/>
    <n v="-20.784600000000001"/>
    <s v="Loss"/>
    <s v="US"/>
    <x v="1"/>
    <x v="1"/>
  </r>
  <r>
    <n v="5994"/>
    <s v="CA-2016-162187"/>
    <d v="2016-12-11T00:00:00"/>
    <x v="440"/>
    <s v="Same Day"/>
    <s v="NS-18640"/>
    <s v="Noel Staavos"/>
    <x v="1"/>
    <s v="United States"/>
    <s v="Columbus"/>
    <s v="Ohio"/>
    <n v="43229"/>
    <x v="3"/>
    <s v="OFF-ST-10001558"/>
    <x v="1"/>
    <x v="4"/>
    <s v="Acco Perma 4000 Stacking Storage Drawers"/>
    <x v="643"/>
    <n v="5"/>
    <n v="0.2"/>
    <n v="-4.0599999999999996"/>
    <s v="Loss"/>
    <s v="CA"/>
    <x v="0"/>
    <x v="4"/>
  </r>
  <r>
    <n v="5995"/>
    <s v="CA-2016-162187"/>
    <d v="2016-12-11T00:00:00"/>
    <x v="440"/>
    <s v="Same Day"/>
    <s v="NS-18640"/>
    <s v="Noel Staavos"/>
    <x v="1"/>
    <s v="United States"/>
    <s v="Columbus"/>
    <s v="Ohio"/>
    <n v="43229"/>
    <x v="3"/>
    <s v="OFF-SU-10004782"/>
    <x v="1"/>
    <x v="14"/>
    <s v="Elite 5&quot; Scissors"/>
    <x v="190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x v="4087"/>
    <n v="5"/>
    <n v="0.3"/>
    <n v="-137.529"/>
    <s v="Loss"/>
    <s v="CA"/>
    <x v="0"/>
    <x v="1"/>
  </r>
  <r>
    <n v="5997"/>
    <s v="CA-2016-162187"/>
    <d v="2016-12-11T00:00:00"/>
    <x v="440"/>
    <s v="Same Day"/>
    <s v="NS-18640"/>
    <s v="Noel Staavos"/>
    <x v="1"/>
    <s v="United States"/>
    <s v="Columbus"/>
    <s v="Ohio"/>
    <n v="43229"/>
    <x v="3"/>
    <s v="OFF-AP-10000576"/>
    <x v="1"/>
    <x v="9"/>
    <s v="Belkin 325VA UPS Surge Protector, 6'"/>
    <x v="234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x v="4088"/>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x v="4089"/>
    <n v="3"/>
    <n v="0.2"/>
    <n v="4.2294"/>
    <s v="Profit"/>
    <s v="US"/>
    <x v="1"/>
    <x v="1"/>
  </r>
  <r>
    <n v="6000"/>
    <s v="US-2014-112991"/>
    <d v="2014-12-10T00:00:00"/>
    <x v="467"/>
    <s v="Standard Class"/>
    <s v="SH-19975"/>
    <s v="Sally Hughsby"/>
    <x v="1"/>
    <s v="United States"/>
    <s v="Caldwell"/>
    <s v="Idaho"/>
    <n v="83605"/>
    <x v="1"/>
    <s v="OFF-PA-10000019"/>
    <x v="1"/>
    <x v="10"/>
    <s v="Xerox 1931"/>
    <x v="233"/>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x v="419"/>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x v="2839"/>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x v="3862"/>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x v="4090"/>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x v="2354"/>
    <n v="4"/>
    <n v="0"/>
    <n v="8.2992000000000008"/>
    <s v="Profit"/>
    <s v="CA"/>
    <x v="0"/>
    <x v="5"/>
  </r>
  <r>
    <n v="6006"/>
    <s v="CA-2015-100657"/>
    <d v="2015-11-02T00:00:00"/>
    <x v="545"/>
    <s v="Standard Class"/>
    <s v="SW-20245"/>
    <s v="Scot Wooten"/>
    <x v="0"/>
    <s v="United States"/>
    <s v="Troy"/>
    <s v="New York"/>
    <n v="12180"/>
    <x v="3"/>
    <s v="FUR-CH-10003535"/>
    <x v="0"/>
    <x v="1"/>
    <s v="Global Armless Task Chair, Royal Blue"/>
    <x v="4091"/>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x v="356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x v="4030"/>
    <n v="3"/>
    <n v="0"/>
    <n v="21.7515"/>
    <s v="Profit"/>
    <s v="CA"/>
    <x v="0"/>
    <x v="5"/>
  </r>
  <r>
    <n v="6009"/>
    <s v="CA-2015-135580"/>
    <d v="2015-12-30T00:00:00"/>
    <x v="749"/>
    <s v="Standard Class"/>
    <s v="CL-12565"/>
    <s v="Clay Ludtke"/>
    <x v="0"/>
    <s v="United States"/>
    <s v="Los Angeles"/>
    <s v="California"/>
    <n v="90049"/>
    <x v="1"/>
    <s v="OFF-PA-10000595"/>
    <x v="1"/>
    <x v="10"/>
    <s v="Xerox 1929"/>
    <x v="409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x v="4093"/>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x v="4094"/>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x v="3341"/>
    <n v="3"/>
    <n v="0"/>
    <n v="122.148"/>
    <s v="Profit"/>
    <s v="CA"/>
    <x v="0"/>
    <x v="12"/>
  </r>
  <r>
    <n v="6013"/>
    <s v="CA-2015-135580"/>
    <d v="2015-12-30T00:00:00"/>
    <x v="749"/>
    <s v="Standard Class"/>
    <s v="CL-12565"/>
    <s v="Clay Ludtke"/>
    <x v="0"/>
    <s v="United States"/>
    <s v="Los Angeles"/>
    <s v="California"/>
    <n v="90049"/>
    <x v="1"/>
    <s v="TEC-PH-10004345"/>
    <x v="2"/>
    <x v="7"/>
    <s v="Cisco SPA 502G IP Phone"/>
    <x v="4095"/>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x v="81"/>
    <n v="5"/>
    <n v="0"/>
    <n v="7.1520000000000001"/>
    <s v="Profit"/>
    <s v="CA"/>
    <x v="0"/>
    <x v="10"/>
  </r>
  <r>
    <n v="6015"/>
    <s v="CA-2016-159016"/>
    <d v="2016-03-10T00:00:00"/>
    <x v="366"/>
    <s v="First Class"/>
    <s v="KF-16285"/>
    <s v="Karen Ferguson"/>
    <x v="2"/>
    <s v="United States"/>
    <s v="Los Angeles"/>
    <s v="California"/>
    <n v="90008"/>
    <x v="1"/>
    <s v="TEC-PH-10002885"/>
    <x v="2"/>
    <x v="7"/>
    <s v="Apple iPhone 5"/>
    <x v="4096"/>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x v="1361"/>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x v="900"/>
    <n v="7"/>
    <n v="0"/>
    <n v="12.9129"/>
    <s v="Profit"/>
    <s v="CA"/>
    <x v="0"/>
    <x v="5"/>
  </r>
  <r>
    <n v="6018"/>
    <s v="CA-2014-102652"/>
    <d v="2014-04-06T00:00:00"/>
    <x v="1021"/>
    <s v="Standard Class"/>
    <s v="AY-10555"/>
    <s v="Andy Yotov"/>
    <x v="1"/>
    <s v="United States"/>
    <s v="Los Angeles"/>
    <s v="California"/>
    <n v="90049"/>
    <x v="1"/>
    <s v="OFF-PA-10003309"/>
    <x v="1"/>
    <x v="10"/>
    <s v="Xerox 211"/>
    <x v="537"/>
    <n v="3"/>
    <n v="0"/>
    <n v="9.3312000000000008"/>
    <s v="Profit"/>
    <s v="CA"/>
    <x v="0"/>
    <x v="10"/>
  </r>
  <r>
    <n v="6019"/>
    <s v="CA-2014-102652"/>
    <d v="2014-04-06T00:00:00"/>
    <x v="1021"/>
    <s v="Standard Class"/>
    <s v="AY-10555"/>
    <s v="Andy Yotov"/>
    <x v="1"/>
    <s v="United States"/>
    <s v="Los Angeles"/>
    <s v="California"/>
    <n v="90049"/>
    <x v="1"/>
    <s v="OFF-PA-10001977"/>
    <x v="1"/>
    <x v="10"/>
    <s v="Xerox 194"/>
    <x v="444"/>
    <n v="1"/>
    <n v="0"/>
    <n v="26.630400000000002"/>
    <s v="Profit"/>
    <s v="CA"/>
    <x v="0"/>
    <x v="10"/>
  </r>
  <r>
    <n v="6020"/>
    <s v="CA-2014-152422"/>
    <d v="2014-10-05T00:00:00"/>
    <x v="197"/>
    <s v="Second Class"/>
    <s v="BD-11635"/>
    <s v="Brian Derr"/>
    <x v="0"/>
    <s v="United States"/>
    <s v="Columbus"/>
    <s v="Ohio"/>
    <n v="43229"/>
    <x v="3"/>
    <s v="OFF-AP-10002892"/>
    <x v="1"/>
    <x v="9"/>
    <s v="Belkin F5C206VTEL 6 Outlet Surge"/>
    <x v="2784"/>
    <n v="5"/>
    <n v="0.2"/>
    <n v="11.49"/>
    <s v="Profit"/>
    <s v="CA"/>
    <x v="0"/>
    <x v="9"/>
  </r>
  <r>
    <n v="6021"/>
    <s v="US-2016-156692"/>
    <d v="2016-08-13T00:00:00"/>
    <x v="898"/>
    <s v="Same Day"/>
    <s v="HG-15025"/>
    <s v="Hunter Glantz"/>
    <x v="0"/>
    <s v="United States"/>
    <s v="Kenner"/>
    <s v="Louisiana"/>
    <n v="70065"/>
    <x v="0"/>
    <s v="OFF-AP-10002222"/>
    <x v="1"/>
    <x v="9"/>
    <s v="Staple holder"/>
    <x v="1686"/>
    <n v="2"/>
    <n v="0"/>
    <n v="4.6818"/>
    <s v="Profit"/>
    <s v="US"/>
    <x v="1"/>
    <x v="9"/>
  </r>
  <r>
    <n v="6022"/>
    <s v="US-2016-156692"/>
    <d v="2016-08-13T00:00:00"/>
    <x v="898"/>
    <s v="Same Day"/>
    <s v="HG-15025"/>
    <s v="Hunter Glantz"/>
    <x v="0"/>
    <s v="United States"/>
    <s v="Kenner"/>
    <s v="Louisiana"/>
    <n v="70065"/>
    <x v="0"/>
    <s v="TEC-AC-10000158"/>
    <x v="2"/>
    <x v="11"/>
    <s v="Sony 64GB Class 10 Micro SDHC R40 Memory Card"/>
    <x v="2215"/>
    <n v="2"/>
    <n v="0"/>
    <n v="15.1158"/>
    <s v="Profit"/>
    <s v="US"/>
    <x v="1"/>
    <x v="11"/>
  </r>
  <r>
    <n v="6023"/>
    <s v="CA-2014-130869"/>
    <d v="2014-11-17T00:00:00"/>
    <x v="683"/>
    <s v="Standard Class"/>
    <s v="CB-12025"/>
    <s v="Cassandra Brandow"/>
    <x v="0"/>
    <s v="United States"/>
    <s v="Cedar Hill"/>
    <s v="Texas"/>
    <n v="75104"/>
    <x v="2"/>
    <s v="OFF-EN-10002600"/>
    <x v="1"/>
    <x v="12"/>
    <s v="Redi-Strip #10 Envelopes, 4 1/8 x 9 1/2"/>
    <x v="906"/>
    <n v="3"/>
    <n v="0.2"/>
    <n v="2.4780000000000002"/>
    <s v="Profit"/>
    <s v="CA"/>
    <x v="0"/>
    <x v="12"/>
  </r>
  <r>
    <n v="6024"/>
    <s v="US-2017-128832"/>
    <d v="2017-04-24T00:00:00"/>
    <x v="433"/>
    <s v="First Class"/>
    <s v="LS-16945"/>
    <s v="Linda Southworth"/>
    <x v="1"/>
    <s v="United States"/>
    <s v="Providence"/>
    <s v="Rhode Island"/>
    <n v="2908"/>
    <x v="3"/>
    <s v="TEC-AC-10004855"/>
    <x v="2"/>
    <x v="11"/>
    <s v="V7 USB Numeric Keypad"/>
    <x v="3401"/>
    <n v="2"/>
    <n v="0"/>
    <n v="4.8986000000000001"/>
    <s v="Profit"/>
    <s v="US"/>
    <x v="1"/>
    <x v="11"/>
  </r>
  <r>
    <n v="6025"/>
    <s v="CA-2017-139717"/>
    <d v="2017-08-24T00:00:00"/>
    <x v="1035"/>
    <s v="Second Class"/>
    <s v="DM-13015"/>
    <s v="Darrin Martin"/>
    <x v="0"/>
    <s v="United States"/>
    <s v="Lancaster"/>
    <s v="Ohio"/>
    <n v="43130"/>
    <x v="3"/>
    <s v="OFF-AP-10000938"/>
    <x v="1"/>
    <x v="9"/>
    <s v="Avanti 1.7 Cu. Ft. Refrigerator"/>
    <x v="4097"/>
    <n v="8"/>
    <n v="0.2"/>
    <n v="64.627200000000002"/>
    <s v="Profit"/>
    <s v="CA"/>
    <x v="0"/>
    <x v="9"/>
  </r>
  <r>
    <n v="6026"/>
    <s v="CA-2017-139717"/>
    <d v="2017-08-24T00:00:00"/>
    <x v="1035"/>
    <s v="Second Class"/>
    <s v="DM-13015"/>
    <s v="Darrin Martin"/>
    <x v="0"/>
    <s v="United States"/>
    <s v="Lancaster"/>
    <s v="Ohio"/>
    <n v="43130"/>
    <x v="3"/>
    <s v="OFF-PA-10002195"/>
    <x v="1"/>
    <x v="10"/>
    <s v="Xerox 1966"/>
    <x v="559"/>
    <n v="2"/>
    <n v="0.2"/>
    <n v="3.7584"/>
    <s v="Profit"/>
    <s v="CA"/>
    <x v="0"/>
    <x v="10"/>
  </r>
  <r>
    <n v="6027"/>
    <s v="CA-2017-136007"/>
    <d v="2017-02-23T00:00:00"/>
    <x v="965"/>
    <s v="Standard Class"/>
    <s v="AC-10615"/>
    <s v="Ann Chong"/>
    <x v="1"/>
    <s v="United States"/>
    <s v="Seattle"/>
    <s v="Washington"/>
    <n v="98115"/>
    <x v="1"/>
    <s v="OFF-FA-10002701"/>
    <x v="1"/>
    <x v="13"/>
    <s v="Alliance Rubber Bands"/>
    <x v="3566"/>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x v="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x v="4098"/>
    <n v="2"/>
    <n v="0.2"/>
    <n v="6.0060000000000002"/>
    <s v="Profit"/>
    <s v="CA"/>
    <x v="0"/>
    <x v="6"/>
  </r>
  <r>
    <n v="6030"/>
    <s v="US-2016-112970"/>
    <d v="2016-11-14T00:00:00"/>
    <x v="441"/>
    <s v="First Class"/>
    <s v="TB-21250"/>
    <s v="Tim Brockman"/>
    <x v="0"/>
    <s v="United States"/>
    <s v="Los Angeles"/>
    <s v="California"/>
    <n v="90049"/>
    <x v="1"/>
    <s v="OFF-AR-10003829"/>
    <x v="1"/>
    <x v="6"/>
    <s v="Newell 35"/>
    <x v="294"/>
    <n v="3"/>
    <n v="0"/>
    <n v="2.8536000000000001"/>
    <s v="Profit"/>
    <s v="US"/>
    <x v="1"/>
    <x v="6"/>
  </r>
  <r>
    <n v="6031"/>
    <s v="US-2017-152492"/>
    <d v="2017-07-06T00:00:00"/>
    <x v="663"/>
    <s v="Same Day"/>
    <s v="AH-10585"/>
    <s v="Angele Hood"/>
    <x v="0"/>
    <s v="United States"/>
    <s v="Miami"/>
    <s v="Florida"/>
    <n v="33142"/>
    <x v="0"/>
    <s v="FUR-CH-10000155"/>
    <x v="0"/>
    <x v="1"/>
    <s v="Global Comet Stacking Armless Chair"/>
    <x v="4099"/>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x v="3051"/>
    <n v="4"/>
    <n v="0"/>
    <n v="6.5472000000000001"/>
    <s v="Profit"/>
    <s v="CA"/>
    <x v="0"/>
    <x v="5"/>
  </r>
  <r>
    <n v="6033"/>
    <s v="CA-2017-104010"/>
    <d v="2017-04-23T00:00:00"/>
    <x v="77"/>
    <s v="First Class"/>
    <s v="TD-20995"/>
    <s v="Tamara Dahlen"/>
    <x v="0"/>
    <s v="United States"/>
    <s v="New York City"/>
    <s v="New York"/>
    <n v="10011"/>
    <x v="3"/>
    <s v="OFF-SU-10001218"/>
    <x v="1"/>
    <x v="14"/>
    <s v="Fiskars Softgrip Scissors"/>
    <x v="2735"/>
    <n v="5"/>
    <n v="0"/>
    <n v="15.372"/>
    <s v="Profit"/>
    <s v="CA"/>
    <x v="0"/>
    <x v="14"/>
  </r>
  <r>
    <n v="6034"/>
    <s v="CA-2015-130253"/>
    <d v="2015-12-14T00:00:00"/>
    <x v="735"/>
    <s v="Standard Class"/>
    <s v="PP-18955"/>
    <s v="Paul Prost"/>
    <x v="2"/>
    <s v="United States"/>
    <s v="Los Angeles"/>
    <s v="California"/>
    <n v="90036"/>
    <x v="1"/>
    <s v="FUR-FU-10002963"/>
    <x v="0"/>
    <x v="5"/>
    <s v="Master Caster Door Stop, Gray"/>
    <x v="593"/>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x v="4100"/>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x v="4101"/>
    <n v="4"/>
    <n v="0.8"/>
    <n v="-512.14679999999998"/>
    <s v="Loss"/>
    <s v="US"/>
    <x v="1"/>
    <x v="8"/>
  </r>
  <r>
    <n v="6037"/>
    <s v="CA-2016-131205"/>
    <d v="2016-09-04T00:00:00"/>
    <x v="1054"/>
    <s v="Standard Class"/>
    <s v="AA-10645"/>
    <s v="Anna Andreadi"/>
    <x v="0"/>
    <s v="United States"/>
    <s v="Georgetown"/>
    <s v="Kentucky"/>
    <n v="40324"/>
    <x v="0"/>
    <s v="FUR-FU-10003347"/>
    <x v="0"/>
    <x v="5"/>
    <s v="Coloredge Poster Frame"/>
    <x v="528"/>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x v="3273"/>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x v="677"/>
    <n v="4"/>
    <n v="0"/>
    <n v="5.1967999999999996"/>
    <s v="Profit"/>
    <s v="CA"/>
    <x v="0"/>
    <x v="4"/>
  </r>
  <r>
    <n v="6040"/>
    <s v="CA-2016-131205"/>
    <d v="2016-09-04T00:00:00"/>
    <x v="1054"/>
    <s v="Standard Class"/>
    <s v="AA-10645"/>
    <s v="Anna Andreadi"/>
    <x v="0"/>
    <s v="United States"/>
    <s v="Georgetown"/>
    <s v="Kentucky"/>
    <n v="40324"/>
    <x v="0"/>
    <s v="OFF-AR-10003469"/>
    <x v="1"/>
    <x v="6"/>
    <s v="Nontoxic Chalk"/>
    <x v="266"/>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x v="3848"/>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x v="4102"/>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x v="322"/>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x v="2317"/>
    <n v="3"/>
    <n v="0.2"/>
    <n v="-35.364600000000003"/>
    <s v="Loss"/>
    <s v="CA"/>
    <x v="0"/>
    <x v="1"/>
  </r>
  <r>
    <n v="6045"/>
    <s v="CA-2017-145702"/>
    <d v="2017-05-19T00:00:00"/>
    <x v="286"/>
    <s v="Second Class"/>
    <s v="AH-10075"/>
    <s v="Adam Hart"/>
    <x v="1"/>
    <s v="United States"/>
    <s v="Knoxville"/>
    <s v="Tennessee"/>
    <n v="37918"/>
    <x v="0"/>
    <s v="OFF-PA-10001526"/>
    <x v="1"/>
    <x v="10"/>
    <s v="Xerox 1949"/>
    <x v="2825"/>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x v="4103"/>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x v="4104"/>
    <n v="3"/>
    <n v="0"/>
    <n v="173.23500000000001"/>
    <s v="Profit"/>
    <s v="CA"/>
    <x v="0"/>
    <x v="3"/>
  </r>
  <r>
    <n v="6048"/>
    <s v="CA-2015-105571"/>
    <d v="2015-11-07T00:00:00"/>
    <x v="917"/>
    <s v="Standard Class"/>
    <s v="CP-12340"/>
    <s v="Christine Phan"/>
    <x v="1"/>
    <s v="United States"/>
    <s v="Miami"/>
    <s v="Florida"/>
    <n v="33142"/>
    <x v="0"/>
    <s v="OFF-BI-10003305"/>
    <x v="1"/>
    <x v="8"/>
    <s v="Avery Hanging File Binders"/>
    <x v="4105"/>
    <n v="9"/>
    <n v="0.7"/>
    <n v="-12.9168"/>
    <s v="Loss"/>
    <s v="CA"/>
    <x v="0"/>
    <x v="8"/>
  </r>
  <r>
    <n v="6049"/>
    <s v="CA-2015-105571"/>
    <d v="2015-11-07T00:00:00"/>
    <x v="917"/>
    <s v="Standard Class"/>
    <s v="CP-12340"/>
    <s v="Christine Phan"/>
    <x v="1"/>
    <s v="United States"/>
    <s v="Miami"/>
    <s v="Florida"/>
    <n v="33142"/>
    <x v="0"/>
    <s v="OFF-BI-10001359"/>
    <x v="1"/>
    <x v="8"/>
    <s v="GBC DocuBind TL300 Electric Binding System"/>
    <x v="4106"/>
    <n v="5"/>
    <n v="0.7"/>
    <n v="-1031.5385000000001"/>
    <s v="Loss"/>
    <s v="CA"/>
    <x v="0"/>
    <x v="8"/>
  </r>
  <r>
    <n v="6050"/>
    <s v="CA-2016-152765"/>
    <d v="2016-06-15T00:00:00"/>
    <x v="25"/>
    <s v="First Class"/>
    <s v="LS-17245"/>
    <s v="Lynn Smith"/>
    <x v="0"/>
    <s v="United States"/>
    <s v="Houston"/>
    <s v="Texas"/>
    <n v="77036"/>
    <x v="2"/>
    <s v="OFF-PA-10000483"/>
    <x v="1"/>
    <x v="10"/>
    <s v="Xerox 19"/>
    <x v="4107"/>
    <n v="7"/>
    <n v="0.2"/>
    <n v="54.215000000000003"/>
    <s v="Profit"/>
    <s v="CA"/>
    <x v="0"/>
    <x v="10"/>
  </r>
  <r>
    <n v="6051"/>
    <s v="CA-2015-153878"/>
    <d v="2015-04-25T00:00:00"/>
    <x v="862"/>
    <s v="Standard Class"/>
    <s v="TS-21655"/>
    <s v="Trudy Schmidt"/>
    <x v="0"/>
    <s v="United States"/>
    <s v="Milwaukee"/>
    <s v="Wisconsin"/>
    <n v="53209"/>
    <x v="2"/>
    <s v="OFF-AR-10000658"/>
    <x v="1"/>
    <x v="6"/>
    <s v="Newell 324"/>
    <x v="2444"/>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x v="4108"/>
    <n v="5"/>
    <n v="0"/>
    <n v="76.272000000000006"/>
    <s v="Profit"/>
    <s v="CA"/>
    <x v="0"/>
    <x v="9"/>
  </r>
  <r>
    <n v="6053"/>
    <s v="CA-2016-124016"/>
    <d v="2016-09-23T00:00:00"/>
    <x v="750"/>
    <s v="Second Class"/>
    <s v="JS-15940"/>
    <s v="Joni Sundaresam"/>
    <x v="2"/>
    <s v="United States"/>
    <s v="Lancaster"/>
    <s v="Ohio"/>
    <n v="43130"/>
    <x v="3"/>
    <s v="OFF-PA-10002586"/>
    <x v="1"/>
    <x v="10"/>
    <s v="Xerox 1970"/>
    <x v="1627"/>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x v="4109"/>
    <n v="4"/>
    <n v="0.2"/>
    <n v="7.7"/>
    <s v="Profit"/>
    <s v="CA"/>
    <x v="0"/>
    <x v="5"/>
  </r>
  <r>
    <n v="6055"/>
    <s v="CA-2016-124016"/>
    <d v="2016-09-23T00:00:00"/>
    <x v="750"/>
    <s v="Second Class"/>
    <s v="JS-15940"/>
    <s v="Joni Sundaresam"/>
    <x v="2"/>
    <s v="United States"/>
    <s v="Lancaster"/>
    <s v="Ohio"/>
    <n v="43130"/>
    <x v="3"/>
    <s v="OFF-BI-10002071"/>
    <x v="1"/>
    <x v="8"/>
    <s v="Fellowes Black Plastic Comb Bindings"/>
    <x v="4110"/>
    <n v="7"/>
    <n v="0.7"/>
    <n v="-9.7607999999999997"/>
    <s v="Loss"/>
    <s v="CA"/>
    <x v="0"/>
    <x v="8"/>
  </r>
  <r>
    <n v="6056"/>
    <s v="CA-2016-113551"/>
    <d v="2016-08-18T00:00:00"/>
    <x v="428"/>
    <s v="First Class"/>
    <s v="NF-18385"/>
    <s v="Natalie Fritzler"/>
    <x v="0"/>
    <s v="United States"/>
    <s v="Edinburg"/>
    <s v="Texas"/>
    <n v="78539"/>
    <x v="2"/>
    <s v="OFF-BI-10001617"/>
    <x v="1"/>
    <x v="8"/>
    <s v="GBC Wire Binding Combs"/>
    <x v="4111"/>
    <n v="1"/>
    <n v="0.8"/>
    <n v="-3.4121999999999999"/>
    <s v="Loss"/>
    <s v="CA"/>
    <x v="0"/>
    <x v="8"/>
  </r>
  <r>
    <n v="6057"/>
    <s v="CA-2016-113551"/>
    <d v="2016-08-18T00:00:00"/>
    <x v="428"/>
    <s v="First Class"/>
    <s v="NF-18385"/>
    <s v="Natalie Fritzler"/>
    <x v="0"/>
    <s v="United States"/>
    <s v="Edinburg"/>
    <s v="Texas"/>
    <n v="78539"/>
    <x v="2"/>
    <s v="OFF-PA-10004665"/>
    <x v="1"/>
    <x v="10"/>
    <s v="Advantus Motivational Note Cards"/>
    <x v="1332"/>
    <n v="8"/>
    <n v="0.2"/>
    <n v="30.391999999999999"/>
    <s v="Profit"/>
    <s v="CA"/>
    <x v="0"/>
    <x v="10"/>
  </r>
  <r>
    <n v="6058"/>
    <s v="CA-2014-107524"/>
    <d v="2014-03-02T00:00:00"/>
    <x v="448"/>
    <s v="Standard Class"/>
    <s v="KN-16705"/>
    <s v="Kristina Nunn"/>
    <x v="2"/>
    <s v="United States"/>
    <s v="New York City"/>
    <s v="New York"/>
    <n v="10009"/>
    <x v="3"/>
    <s v="OFF-EN-10001990"/>
    <x v="1"/>
    <x v="12"/>
    <s v="Staple envelope"/>
    <x v="710"/>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x v="3343"/>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x v="886"/>
    <n v="2"/>
    <n v="0.2"/>
    <n v="6.992"/>
    <s v="Profit"/>
    <s v="CA"/>
    <x v="0"/>
    <x v="11"/>
  </r>
  <r>
    <n v="6061"/>
    <s v="CA-2015-134201"/>
    <d v="2015-04-10T00:00:00"/>
    <x v="1176"/>
    <s v="Standard Class"/>
    <s v="EH-14125"/>
    <s v="Eugene Hildebrand"/>
    <x v="2"/>
    <s v="United States"/>
    <s v="Rochester"/>
    <s v="New York"/>
    <n v="14609"/>
    <x v="3"/>
    <s v="OFF-ST-10001476"/>
    <x v="1"/>
    <x v="4"/>
    <s v="Steel Personal Filing/Posting Tote"/>
    <x v="4112"/>
    <n v="4"/>
    <n v="0"/>
    <n v="38.3508"/>
    <s v="Profit"/>
    <s v="CA"/>
    <x v="0"/>
    <x v="4"/>
  </r>
  <r>
    <n v="6062"/>
    <s v="CA-2015-134201"/>
    <d v="2015-04-10T00:00:00"/>
    <x v="1176"/>
    <s v="Standard Class"/>
    <s v="EH-14125"/>
    <s v="Eugene Hildebrand"/>
    <x v="2"/>
    <s v="United States"/>
    <s v="Rochester"/>
    <s v="New York"/>
    <n v="14609"/>
    <x v="3"/>
    <s v="OFF-AR-10002804"/>
    <x v="1"/>
    <x v="6"/>
    <s v="Faber Castell Col-Erase Pencils"/>
    <x v="1835"/>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x v="4113"/>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x v="233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x v="1444"/>
    <n v="3"/>
    <n v="0"/>
    <n v="8.0730000000000004"/>
    <s v="Profit"/>
    <s v="CA"/>
    <x v="0"/>
    <x v="10"/>
  </r>
  <r>
    <n v="6066"/>
    <s v="CA-2015-119942"/>
    <d v="2015-04-05T00:00:00"/>
    <x v="828"/>
    <s v="First Class"/>
    <s v="TT-21070"/>
    <s v="Ted Trevino"/>
    <x v="0"/>
    <s v="United States"/>
    <s v="Philadelphia"/>
    <s v="Pennsylvania"/>
    <n v="19120"/>
    <x v="3"/>
    <s v="OFF-LA-10001569"/>
    <x v="1"/>
    <x v="2"/>
    <s v="Avery 499"/>
    <x v="411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x v="4115"/>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x v="4116"/>
    <n v="8"/>
    <n v="0.2"/>
    <n v="-97.176000000000002"/>
    <s v="Loss"/>
    <s v="CA"/>
    <x v="0"/>
    <x v="1"/>
  </r>
  <r>
    <n v="6069"/>
    <s v="CA-2017-166695"/>
    <d v="2017-05-20T00:00:00"/>
    <x v="286"/>
    <s v="Standard Class"/>
    <s v="CC-12430"/>
    <s v="Chuck Clark"/>
    <x v="2"/>
    <s v="United States"/>
    <s v="Lakewood"/>
    <s v="California"/>
    <n v="90712"/>
    <x v="1"/>
    <s v="FUR-FU-10002191"/>
    <x v="0"/>
    <x v="5"/>
    <s v="G.E. Halogen Desk Lamp Bulbs"/>
    <x v="4117"/>
    <n v="1"/>
    <n v="0"/>
    <n v="3.3504"/>
    <s v="Profit"/>
    <s v="CA"/>
    <x v="0"/>
    <x v="5"/>
  </r>
  <r>
    <n v="6070"/>
    <s v="CA-2017-166695"/>
    <d v="2017-05-20T00:00:00"/>
    <x v="286"/>
    <s v="Standard Class"/>
    <s v="CC-12430"/>
    <s v="Chuck Clark"/>
    <x v="2"/>
    <s v="United States"/>
    <s v="Lakewood"/>
    <s v="California"/>
    <n v="90712"/>
    <x v="1"/>
    <s v="TEC-MA-10003176"/>
    <x v="2"/>
    <x v="15"/>
    <s v="Okidata B400 Printer"/>
    <x v="4118"/>
    <n v="1"/>
    <n v="0.2"/>
    <n v="38.61"/>
    <s v="Profit"/>
    <s v="CA"/>
    <x v="0"/>
    <x v="15"/>
  </r>
  <r>
    <n v="6071"/>
    <s v="CA-2017-167542"/>
    <d v="2017-08-13T00:00:00"/>
    <x v="848"/>
    <s v="Standard Class"/>
    <s v="KD-16495"/>
    <s v="Keith Dawkins"/>
    <x v="1"/>
    <s v="United States"/>
    <s v="Philadelphia"/>
    <s v="Pennsylvania"/>
    <n v="19120"/>
    <x v="3"/>
    <s v="OFF-LA-10004093"/>
    <x v="1"/>
    <x v="2"/>
    <s v="Avery 486"/>
    <x v="1569"/>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x v="4119"/>
    <n v="2"/>
    <n v="0.2"/>
    <n v="-26.720400000000001"/>
    <s v="Loss"/>
    <s v="CA"/>
    <x v="0"/>
    <x v="4"/>
  </r>
  <r>
    <n v="6073"/>
    <s v="CA-2015-120901"/>
    <d v="2015-12-31T00:00:00"/>
    <x v="659"/>
    <s v="Standard Class"/>
    <s v="BG-11035"/>
    <s v="Barry Gonzalez"/>
    <x v="0"/>
    <s v="United States"/>
    <s v="Austin"/>
    <s v="Texas"/>
    <n v="78745"/>
    <x v="2"/>
    <s v="OFF-FA-10001561"/>
    <x v="1"/>
    <x v="13"/>
    <s v="Stockwell Push Pins"/>
    <x v="4120"/>
    <n v="2"/>
    <n v="0.2"/>
    <n v="0.56679999999999997"/>
    <s v="Profit"/>
    <s v="CA"/>
    <x v="0"/>
    <x v="13"/>
  </r>
  <r>
    <n v="6074"/>
    <s v="CA-2015-120901"/>
    <d v="2015-12-31T00:00:00"/>
    <x v="659"/>
    <s v="Standard Class"/>
    <s v="BG-11035"/>
    <s v="Barry Gonzalez"/>
    <x v="0"/>
    <s v="United States"/>
    <s v="Austin"/>
    <s v="Texas"/>
    <n v="78745"/>
    <x v="2"/>
    <s v="OFF-SU-10001225"/>
    <x v="1"/>
    <x v="14"/>
    <s v="Staple remover"/>
    <x v="4121"/>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x v="1830"/>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x v="412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x v="511"/>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x v="4123"/>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x v="1023"/>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x v="1838"/>
    <n v="3"/>
    <n v="0"/>
    <n v="61.382399999999997"/>
    <s v="Profit"/>
    <s v="CA"/>
    <x v="0"/>
    <x v="5"/>
  </r>
  <r>
    <n v="6081"/>
    <s v="CA-2017-154676"/>
    <d v="2017-08-05T00:00:00"/>
    <x v="527"/>
    <s v="First Class"/>
    <s v="NZ-18565"/>
    <s v="Nick Zandusky"/>
    <x v="2"/>
    <s v="United States"/>
    <s v="Houston"/>
    <s v="Texas"/>
    <n v="77070"/>
    <x v="2"/>
    <s v="OFF-ST-10001172"/>
    <x v="1"/>
    <x v="4"/>
    <s v="Tennsco Lockers, Sand"/>
    <x v="4124"/>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x v="2783"/>
    <n v="5"/>
    <n v="0.6"/>
    <n v="-11.321999999999999"/>
    <s v="Loss"/>
    <s v="US"/>
    <x v="1"/>
    <x v="5"/>
  </r>
  <r>
    <n v="6083"/>
    <s v="US-2016-132577"/>
    <d v="2016-11-22T00:00:00"/>
    <x v="902"/>
    <s v="Standard Class"/>
    <s v="JE-15475"/>
    <s v="Jeremy Ellison"/>
    <x v="0"/>
    <s v="United States"/>
    <s v="Houston"/>
    <s v="Texas"/>
    <n v="77095"/>
    <x v="2"/>
    <s v="OFF-BI-10004040"/>
    <x v="1"/>
    <x v="8"/>
    <s v="Wilson Jones Impact Binders"/>
    <x v="3812"/>
    <n v="6"/>
    <n v="0.8"/>
    <n v="-9.6348000000000003"/>
    <s v="Loss"/>
    <s v="US"/>
    <x v="1"/>
    <x v="8"/>
  </r>
  <r>
    <n v="6084"/>
    <s v="US-2016-132577"/>
    <d v="2016-11-22T00:00:00"/>
    <x v="902"/>
    <s v="Standard Class"/>
    <s v="JE-15475"/>
    <s v="Jeremy Ellison"/>
    <x v="0"/>
    <s v="United States"/>
    <s v="Houston"/>
    <s v="Texas"/>
    <n v="77095"/>
    <x v="2"/>
    <s v="OFF-AR-10003481"/>
    <x v="1"/>
    <x v="6"/>
    <s v="Newell 348"/>
    <x v="3353"/>
    <n v="9"/>
    <n v="0.2"/>
    <n v="2.6568000000000001"/>
    <s v="Profit"/>
    <s v="US"/>
    <x v="1"/>
    <x v="6"/>
  </r>
  <r>
    <n v="6085"/>
    <s v="US-2016-132577"/>
    <d v="2016-11-22T00:00:00"/>
    <x v="902"/>
    <s v="Standard Class"/>
    <s v="JE-15475"/>
    <s v="Jeremy Ellison"/>
    <x v="0"/>
    <s v="United States"/>
    <s v="Houston"/>
    <s v="Texas"/>
    <n v="77095"/>
    <x v="2"/>
    <s v="TEC-AC-10000387"/>
    <x v="2"/>
    <x v="11"/>
    <s v="KeyTronic†KT800P2 -†Keyboard†- Black"/>
    <x v="4125"/>
    <n v="2"/>
    <n v="0.2"/>
    <n v="-0.6008"/>
    <s v="Loss"/>
    <s v="US"/>
    <x v="1"/>
    <x v="11"/>
  </r>
  <r>
    <n v="6086"/>
    <s v="US-2016-132577"/>
    <d v="2016-11-22T00:00:00"/>
    <x v="902"/>
    <s v="Standard Class"/>
    <s v="JE-15475"/>
    <s v="Jeremy Ellison"/>
    <x v="0"/>
    <s v="United States"/>
    <s v="Houston"/>
    <s v="Texas"/>
    <n v="77095"/>
    <x v="2"/>
    <s v="OFF-LA-10000262"/>
    <x v="1"/>
    <x v="2"/>
    <s v="Avery 494"/>
    <x v="4126"/>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x v="4127"/>
    <n v="6"/>
    <n v="0.8"/>
    <n v="-6.7320000000000002"/>
    <s v="Loss"/>
    <s v="US"/>
    <x v="1"/>
    <x v="8"/>
  </r>
  <r>
    <n v="6088"/>
    <s v="CA-2015-114048"/>
    <d v="2015-12-14T00:00:00"/>
    <x v="735"/>
    <s v="Standard Class"/>
    <s v="EH-13945"/>
    <s v="Eric Hoffmann"/>
    <x v="0"/>
    <s v="United States"/>
    <s v="Costa Mesa"/>
    <s v="California"/>
    <n v="92627"/>
    <x v="1"/>
    <s v="FUR-FU-10004351"/>
    <x v="0"/>
    <x v="5"/>
    <s v="Staple-based wall hangings"/>
    <x v="4022"/>
    <n v="3"/>
    <n v="0"/>
    <n v="12.8568"/>
    <s v="Profit"/>
    <s v="CA"/>
    <x v="0"/>
    <x v="5"/>
  </r>
  <r>
    <n v="6089"/>
    <s v="CA-2015-137281"/>
    <d v="2015-06-13T00:00:00"/>
    <x v="871"/>
    <s v="Standard Class"/>
    <s v="BF-10975"/>
    <s v="Barbara Fisher"/>
    <x v="1"/>
    <s v="United States"/>
    <s v="Roswell"/>
    <s v="Georgia"/>
    <n v="30076"/>
    <x v="0"/>
    <s v="OFF-PA-10001870"/>
    <x v="1"/>
    <x v="10"/>
    <s v="Xerox 202"/>
    <x v="90"/>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x v="1452"/>
    <n v="2"/>
    <n v="0.7"/>
    <n v="-0.99"/>
    <s v="Loss"/>
    <s v="US"/>
    <x v="1"/>
    <x v="8"/>
  </r>
  <r>
    <n v="6091"/>
    <s v="CA-2017-100111"/>
    <d v="2017-09-20T00:00:00"/>
    <x v="255"/>
    <s v="Standard Class"/>
    <s v="SV-20365"/>
    <s v="Seth Vernon"/>
    <x v="0"/>
    <s v="United States"/>
    <s v="New York City"/>
    <s v="New York"/>
    <n v="10035"/>
    <x v="3"/>
    <s v="FUR-CH-10003846"/>
    <x v="0"/>
    <x v="1"/>
    <s v="Hon Valutask Swivel Chairs"/>
    <x v="4128"/>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x v="4129"/>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x v="1782"/>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x v="3605"/>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x v="4130"/>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x v="1273"/>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x v="413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x v="692"/>
    <n v="3"/>
    <n v="0.2"/>
    <n v="3.9771000000000001"/>
    <s v="Profit"/>
    <s v="CA"/>
    <x v="0"/>
    <x v="8"/>
  </r>
  <r>
    <n v="6099"/>
    <s v="CA-2017-100111"/>
    <d v="2017-09-20T00:00:00"/>
    <x v="255"/>
    <s v="Standard Class"/>
    <s v="SV-20365"/>
    <s v="Seth Vernon"/>
    <x v="0"/>
    <s v="United States"/>
    <s v="New York City"/>
    <s v="New York"/>
    <n v="10035"/>
    <x v="3"/>
    <s v="OFF-FA-10000304"/>
    <x v="1"/>
    <x v="13"/>
    <s v="Advantus Push Pins"/>
    <x v="1001"/>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x v="4132"/>
    <n v="11"/>
    <n v="0.1"/>
    <n v="609.71569999999997"/>
    <s v="Profit"/>
    <s v="CA"/>
    <x v="0"/>
    <x v="1"/>
  </r>
  <r>
    <n v="6101"/>
    <s v="CA-2017-100111"/>
    <d v="2017-09-20T00:00:00"/>
    <x v="255"/>
    <s v="Standard Class"/>
    <s v="SV-20365"/>
    <s v="Seth Vernon"/>
    <x v="0"/>
    <s v="United States"/>
    <s v="New York City"/>
    <s v="New York"/>
    <n v="10035"/>
    <x v="3"/>
    <s v="TEC-PH-10002885"/>
    <x v="2"/>
    <x v="7"/>
    <s v="Apple iPhone 5"/>
    <x v="4133"/>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x v="4134"/>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x v="1230"/>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x v="12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x v="4135"/>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x v="4136"/>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x v="4137"/>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x v="4138"/>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x v="1603"/>
    <n v="2"/>
    <n v="0.2"/>
    <n v="2.1"/>
    <s v="Profit"/>
    <s v="CA"/>
    <x v="0"/>
    <x v="2"/>
  </r>
  <r>
    <n v="6110"/>
    <s v="CA-2016-150007"/>
    <d v="2016-09-11T00:00:00"/>
    <x v="1069"/>
    <s v="Standard Class"/>
    <s v="AS-10090"/>
    <s v="Adam Shillingsburg"/>
    <x v="0"/>
    <s v="United States"/>
    <s v="Chicago"/>
    <s v="Illinois"/>
    <n v="60653"/>
    <x v="2"/>
    <s v="OFF-BI-10004141"/>
    <x v="1"/>
    <x v="8"/>
    <s v="Insertable Tab Indexes For Data Binders"/>
    <x v="3453"/>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x v="413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x v="4140"/>
    <n v="2"/>
    <n v="0.2"/>
    <n v="33.028799999999997"/>
    <s v="Profit"/>
    <s v="CA"/>
    <x v="0"/>
    <x v="9"/>
  </r>
  <r>
    <n v="6113"/>
    <s v="CA-2016-124590"/>
    <d v="2016-11-12T00:00:00"/>
    <x v="619"/>
    <s v="Standard Class"/>
    <s v="SP-20920"/>
    <s v="Susan Pistek"/>
    <x v="0"/>
    <s v="United States"/>
    <s v="Parma"/>
    <s v="Ohio"/>
    <n v="44134"/>
    <x v="3"/>
    <s v="OFF-FA-10000585"/>
    <x v="1"/>
    <x v="13"/>
    <s v="OIC Bulk Pack Metal Binder Clips"/>
    <x v="4141"/>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x v="4142"/>
    <n v="9"/>
    <n v="0.3"/>
    <n v="0"/>
    <s v="Profit"/>
    <s v="CA"/>
    <x v="0"/>
    <x v="1"/>
  </r>
  <r>
    <n v="6115"/>
    <s v="CA-2016-124590"/>
    <d v="2016-11-12T00:00:00"/>
    <x v="619"/>
    <s v="Standard Class"/>
    <s v="SP-20920"/>
    <s v="Susan Pistek"/>
    <x v="0"/>
    <s v="United States"/>
    <s v="Parma"/>
    <s v="Ohio"/>
    <n v="44134"/>
    <x v="3"/>
    <s v="FUR-CH-10003746"/>
    <x v="0"/>
    <x v="1"/>
    <s v="Hon 4070 Series Pagoda Round Back Stacking Chairs"/>
    <x v="4143"/>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x v="4144"/>
    <n v="6"/>
    <n v="0.2"/>
    <n v="14.1426"/>
    <s v="Profit"/>
    <s v="CA"/>
    <x v="0"/>
    <x v="8"/>
  </r>
  <r>
    <n v="6117"/>
    <s v="US-2016-113677"/>
    <d v="2016-11-13T00:00:00"/>
    <x v="423"/>
    <s v="Standard Class"/>
    <s v="CM-12655"/>
    <s v="Corinna Mitchell"/>
    <x v="2"/>
    <s v="United States"/>
    <s v="New York City"/>
    <s v="New York"/>
    <n v="10011"/>
    <x v="3"/>
    <s v="TEC-PH-10002114"/>
    <x v="2"/>
    <x v="7"/>
    <s v="Xiaomi Mi3"/>
    <x v="4145"/>
    <n v="4"/>
    <n v="0"/>
    <n v="592.78959999999995"/>
    <s v="Profit"/>
    <s v="US"/>
    <x v="1"/>
    <x v="7"/>
  </r>
  <r>
    <n v="6118"/>
    <s v="US-2016-113677"/>
    <d v="2016-11-13T00:00:00"/>
    <x v="423"/>
    <s v="Standard Class"/>
    <s v="CM-12655"/>
    <s v="Corinna Mitchell"/>
    <x v="2"/>
    <s v="United States"/>
    <s v="New York City"/>
    <s v="New York"/>
    <n v="10011"/>
    <x v="3"/>
    <s v="OFF-LA-10001569"/>
    <x v="1"/>
    <x v="2"/>
    <s v="Avery 499"/>
    <x v="1801"/>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x v="1807"/>
    <n v="3"/>
    <n v="0.2"/>
    <n v="19.197600000000001"/>
    <s v="Profit"/>
    <s v="CA"/>
    <x v="0"/>
    <x v="7"/>
  </r>
  <r>
    <n v="6120"/>
    <s v="CA-2017-143378"/>
    <d v="2017-09-19T00:00:00"/>
    <x v="425"/>
    <s v="Standard Class"/>
    <s v="JR-16210"/>
    <s v="Justin Ritter"/>
    <x v="1"/>
    <s v="United States"/>
    <s v="Springfield"/>
    <s v="Oregon"/>
    <n v="97477"/>
    <x v="1"/>
    <s v="OFF-AR-10001915"/>
    <x v="1"/>
    <x v="6"/>
    <s v="Peel-Off China Markers"/>
    <x v="358"/>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x v="4146"/>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x v="1255"/>
    <n v="2"/>
    <n v="0.7"/>
    <n v="-128.2388"/>
    <s v="Loss"/>
    <s v="CA"/>
    <x v="0"/>
    <x v="0"/>
  </r>
  <r>
    <n v="6123"/>
    <s v="CA-2017-152660"/>
    <d v="2017-12-04T00:00:00"/>
    <x v="784"/>
    <s v="Standard Class"/>
    <s v="CB-12415"/>
    <s v="Christy Brittain"/>
    <x v="0"/>
    <s v="United States"/>
    <s v="Chicago"/>
    <s v="Illinois"/>
    <n v="60610"/>
    <x v="2"/>
    <s v="OFF-ST-10000532"/>
    <x v="1"/>
    <x v="4"/>
    <s v="Advantus Rolling Drawer Organizers"/>
    <x v="351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x v="3208"/>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x v="908"/>
    <n v="5"/>
    <n v="0"/>
    <n v="8.5024999999999995"/>
    <s v="Profit"/>
    <s v="CA"/>
    <x v="0"/>
    <x v="11"/>
  </r>
  <r>
    <n v="6126"/>
    <s v="CA-2017-145772"/>
    <d v="2017-06-03T00:00:00"/>
    <x v="92"/>
    <s v="Standard Class"/>
    <s v="SS-20140"/>
    <s v="Saphhira Shifley"/>
    <x v="1"/>
    <s v="United States"/>
    <s v="Los Angeles"/>
    <s v="California"/>
    <n v="90036"/>
    <x v="1"/>
    <s v="OFF-PA-10001593"/>
    <x v="1"/>
    <x v="10"/>
    <s v="Xerox 1947"/>
    <x v="489"/>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x v="2893"/>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x v="4147"/>
    <n v="6"/>
    <n v="0.1"/>
    <n v="54.665999999999997"/>
    <s v="Profit"/>
    <s v="CA"/>
    <x v="0"/>
    <x v="1"/>
  </r>
  <r>
    <n v="6129"/>
    <s v="US-2014-158400"/>
    <d v="2014-10-25T00:00:00"/>
    <x v="65"/>
    <s v="First Class"/>
    <s v="AH-10030"/>
    <s v="Aaron Hawkins"/>
    <x v="1"/>
    <s v="United States"/>
    <s v="San Francisco"/>
    <s v="California"/>
    <n v="94109"/>
    <x v="1"/>
    <s v="OFF-BI-10002353"/>
    <x v="1"/>
    <x v="8"/>
    <s v="GBC VeloBind Cover Sets"/>
    <x v="4148"/>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x v="3443"/>
    <n v="3"/>
    <n v="0"/>
    <n v="20.767499999999998"/>
    <s v="Profit"/>
    <s v="CA"/>
    <x v="0"/>
    <x v="11"/>
  </r>
  <r>
    <n v="6131"/>
    <s v="CA-2017-162033"/>
    <d v="2017-03-26T00:00:00"/>
    <x v="504"/>
    <s v="Standard Class"/>
    <s v="EM-14200"/>
    <s v="Evan Minnotte"/>
    <x v="2"/>
    <s v="United States"/>
    <s v="Virginia Beach"/>
    <s v="Virginia"/>
    <n v="23464"/>
    <x v="0"/>
    <s v="OFF-FA-10003021"/>
    <x v="1"/>
    <x v="13"/>
    <s v="Staples"/>
    <x v="1053"/>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x v="4149"/>
    <n v="14"/>
    <n v="0.1"/>
    <n v="161.9674"/>
    <s v="Profit"/>
    <s v="CA"/>
    <x v="0"/>
    <x v="1"/>
  </r>
  <r>
    <n v="6133"/>
    <s v="CA-2017-145737"/>
    <d v="2017-09-15T00:00:00"/>
    <x v="295"/>
    <s v="Standard Class"/>
    <s v="AB-10165"/>
    <s v="Alan Barnes"/>
    <x v="0"/>
    <s v="United States"/>
    <s v="Lebanon"/>
    <s v="Tennessee"/>
    <n v="37087"/>
    <x v="0"/>
    <s v="OFF-PA-10001033"/>
    <x v="1"/>
    <x v="10"/>
    <s v="Xerox 1893"/>
    <x v="2844"/>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x v="4150"/>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x v="4151"/>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x v="3473"/>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x v="4152"/>
    <n v="6"/>
    <n v="0.8"/>
    <n v="-186.56819999999999"/>
    <s v="Loss"/>
    <s v="CA"/>
    <x v="0"/>
    <x v="9"/>
  </r>
  <r>
    <n v="6138"/>
    <s v="US-2016-142251"/>
    <d v="2016-10-31T00:00:00"/>
    <x v="271"/>
    <s v="Second Class"/>
    <s v="FO-14305"/>
    <s v="Frank Olsen"/>
    <x v="0"/>
    <s v="United States"/>
    <s v="Hollywood"/>
    <s v="Florida"/>
    <n v="33021"/>
    <x v="0"/>
    <s v="OFF-PA-10002986"/>
    <x v="1"/>
    <x v="10"/>
    <s v="Xerox 1898"/>
    <x v="1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x v="4153"/>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x v="4154"/>
    <n v="3"/>
    <n v="0"/>
    <n v="30.014399999999998"/>
    <s v="Profit"/>
    <s v="US"/>
    <x v="1"/>
    <x v="4"/>
  </r>
  <r>
    <n v="6141"/>
    <s v="CA-2017-121083"/>
    <d v="2017-07-09T00:00:00"/>
    <x v="386"/>
    <s v="Standard Class"/>
    <s v="JF-15190"/>
    <s v="Jamie Frazer"/>
    <x v="0"/>
    <s v="United States"/>
    <s v="Manchester"/>
    <s v="Connecticut"/>
    <n v="6040"/>
    <x v="3"/>
    <s v="OFF-PA-10001497"/>
    <x v="1"/>
    <x v="10"/>
    <s v="Xerox 1914"/>
    <x v="4155"/>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x v="3483"/>
    <n v="4"/>
    <n v="0"/>
    <n v="3.9127999999999998"/>
    <s v="Profit"/>
    <s v="CA"/>
    <x v="0"/>
    <x v="4"/>
  </r>
  <r>
    <n v="6143"/>
    <s v="CA-2017-121083"/>
    <d v="2017-07-09T00:00:00"/>
    <x v="386"/>
    <s v="Standard Class"/>
    <s v="JF-15190"/>
    <s v="Jamie Frazer"/>
    <x v="0"/>
    <s v="United States"/>
    <s v="Manchester"/>
    <s v="Connecticut"/>
    <n v="6040"/>
    <x v="3"/>
    <s v="TEC-PH-10001336"/>
    <x v="2"/>
    <x v="7"/>
    <s v="Digium D40 VoIP phone"/>
    <x v="2018"/>
    <n v="2"/>
    <n v="0"/>
    <n v="74.8142"/>
    <s v="Profit"/>
    <s v="CA"/>
    <x v="0"/>
    <x v="7"/>
  </r>
  <r>
    <n v="6144"/>
    <s v="CA-2017-121083"/>
    <d v="2017-07-09T00:00:00"/>
    <x v="386"/>
    <s v="Standard Class"/>
    <s v="JF-15190"/>
    <s v="Jamie Frazer"/>
    <x v="0"/>
    <s v="United States"/>
    <s v="Manchester"/>
    <s v="Connecticut"/>
    <n v="6040"/>
    <x v="3"/>
    <s v="OFF-AR-10002987"/>
    <x v="1"/>
    <x v="6"/>
    <s v="Prismacolor Color Pencil Set"/>
    <x v="4156"/>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x v="4157"/>
    <n v="3"/>
    <n v="0"/>
    <n v="9.2322000000000006"/>
    <s v="Profit"/>
    <s v="CA"/>
    <x v="0"/>
    <x v="10"/>
  </r>
  <r>
    <n v="6146"/>
    <s v="CA-2014-133543"/>
    <d v="2014-12-22T00:00:00"/>
    <x v="166"/>
    <s v="Standard Class"/>
    <s v="KM-16660"/>
    <s v="Khloe Miller"/>
    <x v="0"/>
    <s v="United States"/>
    <s v="San Jose"/>
    <s v="California"/>
    <n v="95123"/>
    <x v="1"/>
    <s v="OFF-AR-10003394"/>
    <x v="1"/>
    <x v="6"/>
    <s v="Newell 332"/>
    <x v="2660"/>
    <n v="4"/>
    <n v="0"/>
    <n v="3.1751999999999998"/>
    <s v="Profit"/>
    <s v="CA"/>
    <x v="0"/>
    <x v="6"/>
  </r>
  <r>
    <n v="6147"/>
    <s v="CA-2017-105130"/>
    <d v="2017-11-21T00:00:00"/>
    <x v="654"/>
    <s v="Standard Class"/>
    <s v="PJ-18835"/>
    <s v="Patrick Jones"/>
    <x v="1"/>
    <s v="United States"/>
    <s v="San Francisco"/>
    <s v="California"/>
    <n v="94122"/>
    <x v="1"/>
    <s v="OFF-AR-10003394"/>
    <x v="1"/>
    <x v="6"/>
    <s v="Newell 332"/>
    <x v="2660"/>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x v="4158"/>
    <n v="2"/>
    <n v="0.2"/>
    <n v="14.7668"/>
    <s v="Profit"/>
    <s v="CA"/>
    <x v="0"/>
    <x v="8"/>
  </r>
  <r>
    <n v="6149"/>
    <s v="CA-2016-161928"/>
    <d v="2016-06-27T00:00:00"/>
    <x v="597"/>
    <s v="Second Class"/>
    <s v="AC-10660"/>
    <s v="Anna Chung"/>
    <x v="0"/>
    <s v="United States"/>
    <s v="San Francisco"/>
    <s v="California"/>
    <n v="94109"/>
    <x v="1"/>
    <s v="TEC-PH-10003484"/>
    <x v="2"/>
    <x v="7"/>
    <s v="Ooma Telo VoIP Home Phone System"/>
    <x v="1212"/>
    <n v="2"/>
    <n v="0.2"/>
    <n v="12.599"/>
    <s v="Profit"/>
    <s v="CA"/>
    <x v="0"/>
    <x v="7"/>
  </r>
  <r>
    <n v="6150"/>
    <s v="CA-2017-101322"/>
    <d v="2017-12-28T00:00:00"/>
    <x v="786"/>
    <s v="First Class"/>
    <s v="JG-15310"/>
    <s v="Jason Gross"/>
    <x v="1"/>
    <s v="United States"/>
    <s v="Long Beach"/>
    <s v="California"/>
    <n v="90805"/>
    <x v="1"/>
    <s v="FUR-CH-10003968"/>
    <x v="0"/>
    <x v="1"/>
    <s v="Novimex Turbo Task Chair"/>
    <x v="4159"/>
    <n v="6"/>
    <n v="0.2"/>
    <n v="-34.070399999999999"/>
    <s v="Loss"/>
    <s v="CA"/>
    <x v="0"/>
    <x v="1"/>
  </r>
  <r>
    <n v="6151"/>
    <s v="US-2016-106600"/>
    <d v="2016-04-08T00:00:00"/>
    <x v="1182"/>
    <s v="First Class"/>
    <s v="RM-19375"/>
    <s v="Raymond Messe"/>
    <x v="0"/>
    <s v="United States"/>
    <s v="Columbus"/>
    <s v="Georgia"/>
    <n v="31907"/>
    <x v="0"/>
    <s v="FUR-BO-10001608"/>
    <x v="0"/>
    <x v="0"/>
    <s v="Hon Metal Bookcases, Black"/>
    <x v="1367"/>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x v="4160"/>
    <n v="10"/>
    <n v="0.15"/>
    <n v="70.489999999999995"/>
    <s v="Profit"/>
    <s v="CA"/>
    <x v="0"/>
    <x v="0"/>
  </r>
  <r>
    <n v="6153"/>
    <s v="CA-2017-139437"/>
    <d v="2017-07-03T00:00:00"/>
    <x v="924"/>
    <s v="Standard Class"/>
    <s v="RD-19585"/>
    <s v="Rob Dowd"/>
    <x v="0"/>
    <s v="United States"/>
    <s v="Los Angeles"/>
    <s v="California"/>
    <n v="90004"/>
    <x v="1"/>
    <s v="OFF-ST-10002485"/>
    <x v="1"/>
    <x v="4"/>
    <s v="Rogers Deluxe File Chest"/>
    <x v="1177"/>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x v="3417"/>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x v="4161"/>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x v="4162"/>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x v="4163"/>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x v="2618"/>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x v="4164"/>
    <n v="12"/>
    <n v="0"/>
    <n v="23.4192"/>
    <s v="Profit"/>
    <s v="CA"/>
    <x v="0"/>
    <x v="11"/>
  </r>
  <r>
    <n v="6160"/>
    <s v="CA-2016-161025"/>
    <d v="2016-12-03T00:00:00"/>
    <x v="66"/>
    <s v="Standard Class"/>
    <s v="GM-14440"/>
    <s v="Gary McGarr"/>
    <x v="0"/>
    <s v="United States"/>
    <s v="Los Angeles"/>
    <s v="California"/>
    <n v="90049"/>
    <x v="1"/>
    <s v="OFF-ST-10001932"/>
    <x v="1"/>
    <x v="4"/>
    <s v="Fellowes Staxonsteel Drawer Files"/>
    <x v="3404"/>
    <n v="4"/>
    <n v="0"/>
    <n v="108.1752"/>
    <s v="Profit"/>
    <s v="CA"/>
    <x v="0"/>
    <x v="4"/>
  </r>
  <r>
    <n v="6161"/>
    <s v="CA-2014-103989"/>
    <d v="2014-03-19T00:00:00"/>
    <x v="757"/>
    <s v="First Class"/>
    <s v="MC-17605"/>
    <s v="Matt Connell"/>
    <x v="1"/>
    <s v="United States"/>
    <s v="Lakeland"/>
    <s v="Florida"/>
    <n v="33801"/>
    <x v="0"/>
    <s v="TEC-PH-10004667"/>
    <x v="2"/>
    <x v="7"/>
    <s v="Cisco 8x8 Inc. 6753i IP Business Phone System"/>
    <x v="824"/>
    <n v="3"/>
    <n v="0.2"/>
    <n v="28.347899999999999"/>
    <s v="Profit"/>
    <s v="CA"/>
    <x v="0"/>
    <x v="7"/>
  </r>
  <r>
    <n v="6162"/>
    <s v="CA-2014-103989"/>
    <d v="2014-03-19T00:00:00"/>
    <x v="757"/>
    <s v="First Class"/>
    <s v="MC-17605"/>
    <s v="Matt Connell"/>
    <x v="1"/>
    <s v="United States"/>
    <s v="Lakeland"/>
    <s v="Florida"/>
    <n v="33801"/>
    <x v="0"/>
    <s v="OFF-LA-10000443"/>
    <x v="1"/>
    <x v="2"/>
    <s v="Avery 501"/>
    <x v="921"/>
    <n v="4"/>
    <n v="0.2"/>
    <n v="3.9851999999999999"/>
    <s v="Profit"/>
    <s v="CA"/>
    <x v="0"/>
    <x v="2"/>
  </r>
  <r>
    <n v="6163"/>
    <s v="CA-2014-103989"/>
    <d v="2014-03-19T00:00:00"/>
    <x v="757"/>
    <s v="First Class"/>
    <s v="MC-17605"/>
    <s v="Matt Connell"/>
    <x v="1"/>
    <s v="United States"/>
    <s v="Lakeland"/>
    <s v="Florida"/>
    <n v="33801"/>
    <x v="0"/>
    <s v="OFF-ST-10000918"/>
    <x v="1"/>
    <x v="4"/>
    <s v="Crate-A-Files"/>
    <x v="4165"/>
    <n v="3"/>
    <n v="0.2"/>
    <n v="1.962"/>
    <s v="Profit"/>
    <s v="CA"/>
    <x v="0"/>
    <x v="4"/>
  </r>
  <r>
    <n v="6164"/>
    <s v="CA-2014-103989"/>
    <d v="2014-03-19T00:00:00"/>
    <x v="757"/>
    <s v="First Class"/>
    <s v="MC-17605"/>
    <s v="Matt Connell"/>
    <x v="1"/>
    <s v="United States"/>
    <s v="Lakeland"/>
    <s v="Florida"/>
    <n v="33801"/>
    <x v="0"/>
    <s v="OFF-BI-10001196"/>
    <x v="1"/>
    <x v="8"/>
    <s v="Avery Flip-Chart Easel Binder, Black"/>
    <x v="4166"/>
    <n v="5"/>
    <n v="0.7"/>
    <n v="-25.736999999999998"/>
    <s v="Loss"/>
    <s v="CA"/>
    <x v="0"/>
    <x v="8"/>
  </r>
  <r>
    <n v="6165"/>
    <s v="CA-2014-103989"/>
    <d v="2014-03-19T00:00:00"/>
    <x v="757"/>
    <s v="First Class"/>
    <s v="MC-17605"/>
    <s v="Matt Connell"/>
    <x v="1"/>
    <s v="United States"/>
    <s v="Lakeland"/>
    <s v="Florida"/>
    <n v="33801"/>
    <x v="0"/>
    <s v="FUR-FU-10003981"/>
    <x v="0"/>
    <x v="5"/>
    <s v="Eldon Wave Desk Accessories"/>
    <x v="3688"/>
    <n v="3"/>
    <n v="0.2"/>
    <n v="1.3728"/>
    <s v="Profit"/>
    <s v="CA"/>
    <x v="0"/>
    <x v="5"/>
  </r>
  <r>
    <n v="6166"/>
    <s v="CA-2014-103989"/>
    <d v="2014-03-19T00:00:00"/>
    <x v="757"/>
    <s v="First Class"/>
    <s v="MC-17605"/>
    <s v="Matt Connell"/>
    <x v="1"/>
    <s v="United States"/>
    <s v="Lakeland"/>
    <s v="Florida"/>
    <n v="33801"/>
    <x v="0"/>
    <s v="FUR-FU-10002508"/>
    <x v="0"/>
    <x v="5"/>
    <s v="Document Clip Frames"/>
    <x v="184"/>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x v="4167"/>
    <n v="2"/>
    <n v="0.2"/>
    <n v="53.2"/>
    <s v="Profit"/>
    <s v="CA"/>
    <x v="0"/>
    <x v="11"/>
  </r>
  <r>
    <n v="6168"/>
    <s v="CA-2015-142433"/>
    <d v="2015-04-20T00:00:00"/>
    <x v="744"/>
    <s v="Standard Class"/>
    <s v="ES-14020"/>
    <s v="Erica Smith"/>
    <x v="0"/>
    <s v="United States"/>
    <s v="Houston"/>
    <s v="Texas"/>
    <n v="77036"/>
    <x v="2"/>
    <s v="OFF-PA-10002377"/>
    <x v="1"/>
    <x v="10"/>
    <s v="Xerox 1916"/>
    <x v="4168"/>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x v="1003"/>
    <n v="2"/>
    <n v="0"/>
    <n v="11.250400000000001"/>
    <s v="Profit"/>
    <s v="CA"/>
    <x v="0"/>
    <x v="10"/>
  </r>
  <r>
    <n v="6170"/>
    <s v="CA-2014-101266"/>
    <d v="2014-08-27T00:00:00"/>
    <x v="83"/>
    <s v="Second Class"/>
    <s v="MM-17920"/>
    <s v="Michael Moore"/>
    <x v="0"/>
    <s v="United States"/>
    <s v="Springfield"/>
    <s v="Virginia"/>
    <n v="22153"/>
    <x v="0"/>
    <s v="OFF-PA-10002986"/>
    <x v="1"/>
    <x v="10"/>
    <s v="Xerox 1898"/>
    <x v="518"/>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x v="4169"/>
    <n v="3"/>
    <n v="0.2"/>
    <n v="11.5587"/>
    <s v="Profit"/>
    <s v="CA"/>
    <x v="0"/>
    <x v="8"/>
  </r>
  <r>
    <n v="6172"/>
    <s v="CA-2016-141523"/>
    <d v="2016-12-19T00:00:00"/>
    <x v="746"/>
    <s v="Second Class"/>
    <s v="MH-17440"/>
    <s v="Mark Haberlin"/>
    <x v="1"/>
    <s v="United States"/>
    <s v="New York City"/>
    <s v="New York"/>
    <n v="10035"/>
    <x v="3"/>
    <s v="OFF-AR-10001545"/>
    <x v="1"/>
    <x v="6"/>
    <s v="Newell 326"/>
    <x v="2799"/>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x v="4170"/>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x v="4171"/>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x v="4172"/>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x v="4173"/>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x v="2937"/>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x v="4174"/>
    <n v="2"/>
    <n v="0"/>
    <n v="57.321199999999997"/>
    <s v="Profit"/>
    <s v="CA"/>
    <x v="0"/>
    <x v="12"/>
  </r>
  <r>
    <n v="6179"/>
    <s v="CA-2015-158421"/>
    <d v="2015-09-21T00:00:00"/>
    <x v="1068"/>
    <s v="Standard Class"/>
    <s v="GB-14575"/>
    <s v="Giulietta Baptist"/>
    <x v="0"/>
    <s v="United States"/>
    <s v="Columbia"/>
    <s v="South Carolina"/>
    <n v="29203"/>
    <x v="0"/>
    <s v="OFF-PA-10001801"/>
    <x v="1"/>
    <x v="10"/>
    <s v="Xerox 193"/>
    <x v="100"/>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x v="1458"/>
    <n v="2"/>
    <n v="0"/>
    <n v="6.3959999999999999"/>
    <s v="Profit"/>
    <s v="CA"/>
    <x v="0"/>
    <x v="4"/>
  </r>
  <r>
    <n v="6181"/>
    <s v="CA-2015-158421"/>
    <d v="2015-09-21T00:00:00"/>
    <x v="1068"/>
    <s v="Standard Class"/>
    <s v="GB-14575"/>
    <s v="Giulietta Baptist"/>
    <x v="0"/>
    <s v="United States"/>
    <s v="Columbia"/>
    <s v="South Carolina"/>
    <n v="29203"/>
    <x v="0"/>
    <s v="TEC-PH-10000369"/>
    <x v="2"/>
    <x v="7"/>
    <s v="HTC One Mini"/>
    <x v="312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x v="4175"/>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x v="417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x v="4177"/>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x v="4178"/>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x v="4179"/>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x v="418"/>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x v="4180"/>
    <n v="6"/>
    <n v="0.2"/>
    <n v="11.7936"/>
    <s v="Profit"/>
    <s v="CA"/>
    <x v="0"/>
    <x v="8"/>
  </r>
  <r>
    <n v="6189"/>
    <s v="CA-2015-138954"/>
    <d v="2015-11-15T00:00:00"/>
    <x v="50"/>
    <s v="First Class"/>
    <s v="MH-17785"/>
    <s v="Maya Herman"/>
    <x v="1"/>
    <s v="United States"/>
    <s v="New York City"/>
    <s v="New York"/>
    <n v="10035"/>
    <x v="3"/>
    <s v="OFF-AR-10001955"/>
    <x v="1"/>
    <x v="6"/>
    <s v="Newell 319"/>
    <x v="4156"/>
    <n v="6"/>
    <n v="0"/>
    <n v="35.712000000000003"/>
    <s v="Profit"/>
    <s v="CA"/>
    <x v="0"/>
    <x v="6"/>
  </r>
  <r>
    <n v="6190"/>
    <s v="CA-2017-157903"/>
    <d v="2017-04-04T00:00:00"/>
    <x v="1183"/>
    <s v="Standard Class"/>
    <s v="AM-10705"/>
    <s v="Anne McFarland"/>
    <x v="0"/>
    <s v="United States"/>
    <s v="Des Plaines"/>
    <s v="Illinois"/>
    <n v="60016"/>
    <x v="2"/>
    <s v="TEC-PH-10004345"/>
    <x v="2"/>
    <x v="7"/>
    <s v="Cisco SPA 502G IP Phone"/>
    <x v="4181"/>
    <n v="4"/>
    <n v="0.2"/>
    <n v="47.98"/>
    <s v="Profit"/>
    <s v="CA"/>
    <x v="0"/>
    <x v="7"/>
  </r>
  <r>
    <n v="6191"/>
    <s v="CA-2016-157259"/>
    <d v="2016-12-24T00:00:00"/>
    <x v="470"/>
    <s v="Standard Class"/>
    <s v="JM-15535"/>
    <s v="Jessica Myrick"/>
    <x v="0"/>
    <s v="United States"/>
    <s v="New York City"/>
    <s v="New York"/>
    <n v="10035"/>
    <x v="3"/>
    <s v="FUR-FU-10003192"/>
    <x v="0"/>
    <x v="5"/>
    <s v="Luxo Adjustable Task Clamp Lamp"/>
    <x v="4182"/>
    <n v="9"/>
    <n v="0"/>
    <n v="207.88560000000001"/>
    <s v="Profit"/>
    <s v="CA"/>
    <x v="0"/>
    <x v="5"/>
  </r>
  <r>
    <n v="6192"/>
    <s v="CA-2017-107986"/>
    <d v="2017-12-13T00:00:00"/>
    <x v="114"/>
    <s v="Same Day"/>
    <s v="MW-18220"/>
    <s v="Mitch Webber"/>
    <x v="0"/>
    <s v="United States"/>
    <s v="Seattle"/>
    <s v="Washington"/>
    <n v="98103"/>
    <x v="1"/>
    <s v="OFF-ST-10001325"/>
    <x v="1"/>
    <x v="4"/>
    <s v="Sterilite Officeware Hinged File Box"/>
    <x v="966"/>
    <n v="3"/>
    <n v="0"/>
    <n v="8.4887999999999995"/>
    <s v="Profit"/>
    <s v="CA"/>
    <x v="0"/>
    <x v="4"/>
  </r>
  <r>
    <n v="6193"/>
    <s v="CA-2017-104927"/>
    <d v="2017-12-22T00:00:00"/>
    <x v="738"/>
    <s v="Standard Class"/>
    <s v="AG-10330"/>
    <s v="Alex Grayson"/>
    <x v="0"/>
    <s v="United States"/>
    <s v="Houston"/>
    <s v="Texas"/>
    <n v="77095"/>
    <x v="2"/>
    <s v="OFF-PA-10000019"/>
    <x v="1"/>
    <x v="10"/>
    <s v="Xerox 1931"/>
    <x v="233"/>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x v="4183"/>
    <n v="5"/>
    <n v="0.8"/>
    <n v="-9.8115000000000006"/>
    <s v="Loss"/>
    <s v="CA"/>
    <x v="0"/>
    <x v="8"/>
  </r>
  <r>
    <n v="6195"/>
    <s v="CA-2017-104927"/>
    <d v="2017-12-22T00:00:00"/>
    <x v="738"/>
    <s v="Standard Class"/>
    <s v="AG-10330"/>
    <s v="Alex Grayson"/>
    <x v="0"/>
    <s v="United States"/>
    <s v="Houston"/>
    <s v="Texas"/>
    <n v="77095"/>
    <x v="2"/>
    <s v="OFF-PA-10000176"/>
    <x v="1"/>
    <x v="10"/>
    <s v="Xerox 1887"/>
    <x v="69"/>
    <n v="5"/>
    <n v="0.2"/>
    <n v="26.558"/>
    <s v="Profit"/>
    <s v="CA"/>
    <x v="0"/>
    <x v="10"/>
  </r>
  <r>
    <n v="6196"/>
    <s v="CA-2017-113453"/>
    <d v="2017-10-21T00:00:00"/>
    <x v="980"/>
    <s v="Standard Class"/>
    <s v="CM-12160"/>
    <s v="Charles McCrossin"/>
    <x v="0"/>
    <s v="United States"/>
    <s v="Philadelphia"/>
    <s v="Pennsylvania"/>
    <n v="19143"/>
    <x v="3"/>
    <s v="TEC-PH-10004165"/>
    <x v="2"/>
    <x v="7"/>
    <s v="Mitel MiVoice 5330e IP Phone"/>
    <x v="4184"/>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x v="418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x v="4186"/>
    <n v="7"/>
    <n v="0"/>
    <n v="28.6965"/>
    <s v="Profit"/>
    <s v="CA"/>
    <x v="0"/>
    <x v="10"/>
  </r>
  <r>
    <n v="6199"/>
    <s v="CA-2015-149909"/>
    <d v="2015-11-13T00:00:00"/>
    <x v="50"/>
    <s v="Standard Class"/>
    <s v="RA-19915"/>
    <s v="Russell Applegate"/>
    <x v="0"/>
    <s v="United States"/>
    <s v="Columbus"/>
    <s v="Indiana"/>
    <n v="47201"/>
    <x v="2"/>
    <s v="TEC-PH-10001536"/>
    <x v="2"/>
    <x v="7"/>
    <s v="Spigen Samsung Galaxy S5 Case Wallet"/>
    <x v="4187"/>
    <n v="3"/>
    <n v="0"/>
    <n v="13.2522"/>
    <s v="Profit"/>
    <s v="CA"/>
    <x v="0"/>
    <x v="7"/>
  </r>
  <r>
    <n v="6200"/>
    <s v="CA-2015-149909"/>
    <d v="2015-11-13T00:00:00"/>
    <x v="50"/>
    <s v="Standard Class"/>
    <s v="RA-19915"/>
    <s v="Russell Applegate"/>
    <x v="0"/>
    <s v="United States"/>
    <s v="Columbus"/>
    <s v="Indiana"/>
    <n v="47201"/>
    <x v="2"/>
    <s v="OFF-PA-10001790"/>
    <x v="1"/>
    <x v="10"/>
    <s v="Xerox 1910"/>
    <x v="3542"/>
    <n v="2"/>
    <n v="0"/>
    <n v="46.118400000000001"/>
    <s v="Profit"/>
    <s v="CA"/>
    <x v="0"/>
    <x v="10"/>
  </r>
  <r>
    <n v="6201"/>
    <s v="CA-2015-146675"/>
    <d v="2015-04-16T00:00:00"/>
    <x v="1077"/>
    <s v="Standard Class"/>
    <s v="SB-20185"/>
    <s v="Sarah Brown"/>
    <x v="0"/>
    <s v="United States"/>
    <s v="Evanston"/>
    <s v="Illinois"/>
    <n v="60201"/>
    <x v="2"/>
    <s v="TEC-CO-10001766"/>
    <x v="2"/>
    <x v="16"/>
    <s v="Canon PC940 Copier"/>
    <x v="4188"/>
    <n v="4"/>
    <n v="0.2"/>
    <n v="485.98919999999998"/>
    <s v="Profit"/>
    <s v="CA"/>
    <x v="0"/>
    <x v="16"/>
  </r>
  <r>
    <n v="6202"/>
    <s v="CA-2015-146675"/>
    <d v="2015-04-16T00:00:00"/>
    <x v="1077"/>
    <s v="Standard Class"/>
    <s v="SB-20185"/>
    <s v="Sarah Brown"/>
    <x v="0"/>
    <s v="United States"/>
    <s v="Evanston"/>
    <s v="Illinois"/>
    <n v="60201"/>
    <x v="2"/>
    <s v="TEC-AC-10004396"/>
    <x v="2"/>
    <x v="11"/>
    <s v="Logitech Keyboard K120"/>
    <x v="1875"/>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x v="4189"/>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x v="4190"/>
    <n v="8"/>
    <n v="0.4"/>
    <n v="-47.0304"/>
    <s v="Loss"/>
    <s v="CA"/>
    <x v="0"/>
    <x v="7"/>
  </r>
  <r>
    <n v="6205"/>
    <s v="CA-2017-145660"/>
    <d v="2017-12-01T00:00:00"/>
    <x v="108"/>
    <s v="First Class"/>
    <s v="MG-17650"/>
    <s v="Matthew Grinstein"/>
    <x v="2"/>
    <s v="United States"/>
    <s v="Marion"/>
    <s v="Ohio"/>
    <n v="43302"/>
    <x v="3"/>
    <s v="FUR-FU-10002885"/>
    <x v="0"/>
    <x v="5"/>
    <s v="Magna Visual Magnetic Picture Hangers"/>
    <x v="323"/>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x v="4191"/>
    <n v="7"/>
    <n v="0.2"/>
    <n v="15.942500000000001"/>
    <s v="Profit"/>
    <s v="CA"/>
    <x v="0"/>
    <x v="10"/>
  </r>
  <r>
    <n v="6207"/>
    <s v="CA-2016-133697"/>
    <d v="2016-10-20T00:00:00"/>
    <x v="351"/>
    <s v="Second Class"/>
    <s v="CM-12445"/>
    <s v="Chuck Magee"/>
    <x v="0"/>
    <s v="United States"/>
    <s v="Houston"/>
    <s v="Texas"/>
    <n v="77095"/>
    <x v="2"/>
    <s v="OFF-FA-10003112"/>
    <x v="1"/>
    <x v="13"/>
    <s v="Staples"/>
    <x v="4192"/>
    <n v="4"/>
    <n v="0.2"/>
    <n v="7.89"/>
    <s v="Profit"/>
    <s v="CA"/>
    <x v="0"/>
    <x v="13"/>
  </r>
  <r>
    <n v="6208"/>
    <s v="CA-2016-133697"/>
    <d v="2016-10-20T00:00:00"/>
    <x v="351"/>
    <s v="Second Class"/>
    <s v="CM-12445"/>
    <s v="Chuck Magee"/>
    <x v="0"/>
    <s v="United States"/>
    <s v="Houston"/>
    <s v="Texas"/>
    <n v="77095"/>
    <x v="2"/>
    <s v="FUR-CH-10002372"/>
    <x v="0"/>
    <x v="1"/>
    <s v="Office Star - Ergonomically Designed Knee Chair"/>
    <x v="4193"/>
    <n v="1"/>
    <n v="0.3"/>
    <n v="-14.5764"/>
    <s v="Loss"/>
    <s v="CA"/>
    <x v="0"/>
    <x v="1"/>
  </r>
  <r>
    <n v="6209"/>
    <s v="CA-2017-148138"/>
    <d v="2017-09-29T00:00:00"/>
    <x v="914"/>
    <s v="Standard Class"/>
    <s v="ME-18010"/>
    <s v="Michelle Ellison"/>
    <x v="1"/>
    <s v="United States"/>
    <s v="Marion"/>
    <s v="Ohio"/>
    <n v="43302"/>
    <x v="3"/>
    <s v="OFF-ST-10000563"/>
    <x v="1"/>
    <x v="4"/>
    <s v="Fellowes Bankers Box Stor/Drawer Steel Plus"/>
    <x v="4194"/>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x v="4195"/>
    <n v="9"/>
    <n v="0.2"/>
    <n v="942.81569999999999"/>
    <s v="Profit"/>
    <s v="CA"/>
    <x v="0"/>
    <x v="8"/>
  </r>
  <r>
    <n v="6211"/>
    <s v="CA-2017-119809"/>
    <d v="2017-08-18T00:00:00"/>
    <x v="1171"/>
    <s v="Standard Class"/>
    <s v="YS-21880"/>
    <s v="Yana Sorensen"/>
    <x v="1"/>
    <s v="United States"/>
    <s v="Seattle"/>
    <s v="Washington"/>
    <n v="98103"/>
    <x v="1"/>
    <s v="OFF-ST-10003306"/>
    <x v="1"/>
    <x v="4"/>
    <s v="Letter Size Cart"/>
    <x v="1397"/>
    <n v="7"/>
    <n v="0"/>
    <n v="290.00580000000002"/>
    <s v="Profit"/>
    <s v="CA"/>
    <x v="0"/>
    <x v="4"/>
  </r>
  <r>
    <n v="6212"/>
    <s v="CA-2017-119809"/>
    <d v="2017-08-18T00:00:00"/>
    <x v="1171"/>
    <s v="Standard Class"/>
    <s v="YS-21880"/>
    <s v="Yana Sorensen"/>
    <x v="1"/>
    <s v="United States"/>
    <s v="Seattle"/>
    <s v="Washington"/>
    <n v="98103"/>
    <x v="1"/>
    <s v="FUR-FU-10001475"/>
    <x v="0"/>
    <x v="5"/>
    <s v="Contract Clock, 14&quot;, Brown"/>
    <x v="4196"/>
    <n v="3"/>
    <n v="0"/>
    <n v="22.419599999999999"/>
    <s v="Profit"/>
    <s v="CA"/>
    <x v="0"/>
    <x v="5"/>
  </r>
  <r>
    <n v="6213"/>
    <s v="CA-2017-149944"/>
    <d v="2017-11-12T00:00:00"/>
    <x v="38"/>
    <s v="Second Class"/>
    <s v="MB-17305"/>
    <s v="Maria Bertelson"/>
    <x v="0"/>
    <s v="United States"/>
    <s v="Longview"/>
    <s v="Washington"/>
    <n v="98632"/>
    <x v="1"/>
    <s v="OFF-FA-10003495"/>
    <x v="1"/>
    <x v="13"/>
    <s v="Staples"/>
    <x v="2556"/>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x v="56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x v="2469"/>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x v="4197"/>
    <n v="3"/>
    <n v="0"/>
    <n v="27.945599999999999"/>
    <s v="Profit"/>
    <s v="CA"/>
    <x v="0"/>
    <x v="5"/>
  </r>
  <r>
    <n v="6217"/>
    <s v="CA-2015-161711"/>
    <d v="2015-11-28T00:00:00"/>
    <x v="253"/>
    <s v="Standard Class"/>
    <s v="MC-17425"/>
    <s v="Mark Cousins"/>
    <x v="1"/>
    <s v="United States"/>
    <s v="New York City"/>
    <s v="New York"/>
    <n v="10035"/>
    <x v="3"/>
    <s v="OFF-EN-10001539"/>
    <x v="1"/>
    <x v="12"/>
    <s v="Staple envelope"/>
    <x v="2529"/>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x v="2030"/>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x v="4198"/>
    <n v="6"/>
    <n v="0"/>
    <n v="35.195999999999998"/>
    <s v="Profit"/>
    <s v="CA"/>
    <x v="0"/>
    <x v="7"/>
  </r>
  <r>
    <n v="6220"/>
    <s v="CA-2016-160220"/>
    <d v="2016-10-20T00:00:00"/>
    <x v="936"/>
    <s v="Standard Class"/>
    <s v="JS-16030"/>
    <s v="Joy Smith"/>
    <x v="0"/>
    <s v="United States"/>
    <s v="Trenton"/>
    <s v="Michigan"/>
    <n v="48183"/>
    <x v="2"/>
    <s v="TEC-PH-10001557"/>
    <x v="2"/>
    <x v="7"/>
    <s v="Pyle PMP37LED"/>
    <x v="766"/>
    <n v="2"/>
    <n v="0"/>
    <n v="51.834600000000002"/>
    <s v="Profit"/>
    <s v="CA"/>
    <x v="0"/>
    <x v="7"/>
  </r>
  <r>
    <n v="6221"/>
    <s v="CA-2016-160220"/>
    <d v="2016-10-20T00:00:00"/>
    <x v="936"/>
    <s v="Standard Class"/>
    <s v="JS-16030"/>
    <s v="Joy Smith"/>
    <x v="0"/>
    <s v="United States"/>
    <s v="Trenton"/>
    <s v="Michigan"/>
    <n v="48183"/>
    <x v="2"/>
    <s v="OFF-ST-10000617"/>
    <x v="1"/>
    <x v="4"/>
    <s v="Woodgrain Magazine Files by Perma"/>
    <x v="1516"/>
    <n v="7"/>
    <n v="0"/>
    <n v="1.4601999999999999"/>
    <s v="Profit"/>
    <s v="CA"/>
    <x v="0"/>
    <x v="4"/>
  </r>
  <r>
    <n v="6222"/>
    <s v="US-2017-157224"/>
    <d v="2017-09-14T00:00:00"/>
    <x v="934"/>
    <s v="Second Class"/>
    <s v="JB-16000"/>
    <s v="Joy Bell-"/>
    <x v="0"/>
    <s v="United States"/>
    <s v="Los Angeles"/>
    <s v="California"/>
    <n v="90045"/>
    <x v="1"/>
    <s v="OFF-LA-10000121"/>
    <x v="1"/>
    <x v="2"/>
    <s v="Avery 48"/>
    <x v="3589"/>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x v="218"/>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x v="41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x v="286"/>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x v="4200"/>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x v="42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x v="2495"/>
    <n v="3"/>
    <n v="0.2"/>
    <n v="7.7679"/>
    <s v="Profit"/>
    <s v="CA"/>
    <x v="0"/>
    <x v="7"/>
  </r>
  <r>
    <n v="6229"/>
    <s v="CA-2016-148208"/>
    <d v="2016-01-22T00:00:00"/>
    <x v="1040"/>
    <s v="Standard Class"/>
    <s v="BT-11530"/>
    <s v="Bradley Talbott"/>
    <x v="2"/>
    <s v="United States"/>
    <s v="Cleveland"/>
    <s v="Ohio"/>
    <n v="44105"/>
    <x v="3"/>
    <s v="TEC-PH-10004093"/>
    <x v="2"/>
    <x v="7"/>
    <s v="Panasonic Kx-TS550"/>
    <x v="4202"/>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x v="494"/>
    <n v="3"/>
    <n v="0.2"/>
    <n v="15.863099999999999"/>
    <s v="Profit"/>
    <s v="CA"/>
    <x v="0"/>
    <x v="11"/>
  </r>
  <r>
    <n v="6231"/>
    <s v="CA-2017-127656"/>
    <d v="2017-07-11T00:00:00"/>
    <x v="1089"/>
    <s v="Standard Class"/>
    <s v="NW-18400"/>
    <s v="Natalie Webber"/>
    <x v="0"/>
    <s v="United States"/>
    <s v="Waterloo"/>
    <s v="Iowa"/>
    <n v="50701"/>
    <x v="2"/>
    <s v="OFF-AR-10001166"/>
    <x v="1"/>
    <x v="6"/>
    <s v="Staples in misc. colors"/>
    <x v="4203"/>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x v="2787"/>
    <n v="2"/>
    <n v="0.2"/>
    <n v="8.8783999999999992"/>
    <s v="Profit"/>
    <s v="US"/>
    <x v="1"/>
    <x v="1"/>
  </r>
  <r>
    <n v="6233"/>
    <s v="US-2017-142188"/>
    <d v="2017-09-11T00:00:00"/>
    <x v="218"/>
    <s v="Same Day"/>
    <s v="JF-15415"/>
    <s v="Jennifer Ferguson"/>
    <x v="0"/>
    <s v="United States"/>
    <s v="Seattle"/>
    <s v="Washington"/>
    <n v="98105"/>
    <x v="1"/>
    <s v="OFF-PA-10002005"/>
    <x v="1"/>
    <x v="10"/>
    <s v="Xerox 225"/>
    <x v="537"/>
    <n v="3"/>
    <n v="0"/>
    <n v="9.3312000000000008"/>
    <s v="Profit"/>
    <s v="US"/>
    <x v="1"/>
    <x v="10"/>
  </r>
  <r>
    <n v="6234"/>
    <s v="US-2017-142188"/>
    <d v="2017-09-11T00:00:00"/>
    <x v="218"/>
    <s v="Same Day"/>
    <s v="JF-15415"/>
    <s v="Jennifer Ferguson"/>
    <x v="0"/>
    <s v="United States"/>
    <s v="Seattle"/>
    <s v="Washington"/>
    <n v="98105"/>
    <x v="1"/>
    <s v="OFF-PA-10004101"/>
    <x v="1"/>
    <x v="10"/>
    <s v="Xerox 1894"/>
    <x v="4204"/>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x v="4205"/>
    <n v="5"/>
    <n v="0.2"/>
    <n v="459.98750000000001"/>
    <s v="Profit"/>
    <s v="US"/>
    <x v="1"/>
    <x v="8"/>
  </r>
  <r>
    <n v="6236"/>
    <s v="US-2017-142188"/>
    <d v="2017-09-11T00:00:00"/>
    <x v="218"/>
    <s v="Same Day"/>
    <s v="JF-15415"/>
    <s v="Jennifer Ferguson"/>
    <x v="0"/>
    <s v="United States"/>
    <s v="Seattle"/>
    <s v="Washington"/>
    <n v="98105"/>
    <x v="1"/>
    <s v="TEC-PH-10000127"/>
    <x v="2"/>
    <x v="7"/>
    <s v="iOttie XL Car Mount"/>
    <x v="1095"/>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x v="263"/>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x v="4206"/>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x v="4207"/>
    <n v="3"/>
    <n v="0"/>
    <n v="21.645"/>
    <s v="Profit"/>
    <s v="CA"/>
    <x v="0"/>
    <x v="5"/>
  </r>
  <r>
    <n v="6240"/>
    <s v="CA-2015-134075"/>
    <d v="2015-12-12T00:00:00"/>
    <x v="313"/>
    <s v="Standard Class"/>
    <s v="HA-14905"/>
    <s v="Helen Abelman"/>
    <x v="0"/>
    <s v="United States"/>
    <s v="San Jose"/>
    <s v="California"/>
    <n v="95123"/>
    <x v="1"/>
    <s v="OFF-ST-10001496"/>
    <x v="1"/>
    <x v="4"/>
    <s v="Standard Rollaway File with Lock"/>
    <x v="2861"/>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x v="4208"/>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x v="4209"/>
    <n v="8"/>
    <n v="0"/>
    <n v="101.4504"/>
    <s v="Profit"/>
    <s v="CA"/>
    <x v="0"/>
    <x v="5"/>
  </r>
  <r>
    <n v="6243"/>
    <s v="CA-2014-134621"/>
    <d v="2014-12-21T00:00:00"/>
    <x v="58"/>
    <s v="Standard Class"/>
    <s v="DP-13390"/>
    <s v="Dennis Pardue"/>
    <x v="2"/>
    <s v="United States"/>
    <s v="Columbia"/>
    <s v="Tennessee"/>
    <n v="38401"/>
    <x v="0"/>
    <s v="OFF-BI-10000977"/>
    <x v="1"/>
    <x v="8"/>
    <s v="Ibico Plastic Spiral Binding Combs"/>
    <x v="2556"/>
    <n v="2"/>
    <n v="0.7"/>
    <n v="-14.592000000000001"/>
    <s v="Loss"/>
    <s v="CA"/>
    <x v="0"/>
    <x v="8"/>
  </r>
  <r>
    <n v="6244"/>
    <s v="CA-2016-165561"/>
    <d v="2016-11-24T00:00:00"/>
    <x v="940"/>
    <s v="Standard Class"/>
    <s v="CR-12580"/>
    <s v="Clay Rozendal"/>
    <x v="2"/>
    <s v="United States"/>
    <s v="Bellevue"/>
    <s v="Washington"/>
    <n v="98006"/>
    <x v="1"/>
    <s v="OFF-SU-10004782"/>
    <x v="1"/>
    <x v="14"/>
    <s v="Elite 5&quot; Scissors"/>
    <x v="3451"/>
    <n v="3"/>
    <n v="0"/>
    <n v="7.6050000000000004"/>
    <s v="Profit"/>
    <s v="CA"/>
    <x v="0"/>
    <x v="14"/>
  </r>
  <r>
    <n v="6245"/>
    <s v="CA-2015-112305"/>
    <d v="2015-11-20T00:00:00"/>
    <x v="332"/>
    <s v="Standard Class"/>
    <s v="KB-16405"/>
    <s v="Katrina Bavinger"/>
    <x v="2"/>
    <s v="United States"/>
    <s v="Seattle"/>
    <s v="Washington"/>
    <n v="98105"/>
    <x v="1"/>
    <s v="OFF-AR-10002067"/>
    <x v="1"/>
    <x v="6"/>
    <s v="Newell 334"/>
    <x v="4156"/>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x v="2997"/>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x v="62"/>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x v="4210"/>
    <n v="1"/>
    <n v="0"/>
    <n v="19.968599999999999"/>
    <s v="Profit"/>
    <s v="CA"/>
    <x v="0"/>
    <x v="8"/>
  </r>
  <r>
    <n v="6249"/>
    <s v="CA-2017-121580"/>
    <d v="2017-05-29T00:00:00"/>
    <x v="150"/>
    <s v="Standard Class"/>
    <s v="ML-17410"/>
    <s v="Maris LaWare"/>
    <x v="0"/>
    <s v="United States"/>
    <s v="Columbus"/>
    <s v="Indiana"/>
    <n v="47201"/>
    <x v="2"/>
    <s v="FUR-FU-10003981"/>
    <x v="0"/>
    <x v="5"/>
    <s v="Eldon Wave Desk Accessories"/>
    <x v="869"/>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x v="4211"/>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x v="3277"/>
    <n v="1"/>
    <n v="0"/>
    <n v="3.99"/>
    <s v="Profit"/>
    <s v="CA"/>
    <x v="0"/>
    <x v="10"/>
  </r>
  <r>
    <n v="6252"/>
    <s v="CA-2014-101147"/>
    <d v="2014-12-02T00:00:00"/>
    <x v="283"/>
    <s v="First Class"/>
    <s v="MC-17575"/>
    <s v="Matt Collins"/>
    <x v="0"/>
    <s v="United States"/>
    <s v="Chicago"/>
    <s v="Illinois"/>
    <n v="60623"/>
    <x v="2"/>
    <s v="OFF-AP-10004249"/>
    <x v="1"/>
    <x v="9"/>
    <s v="Staple holder"/>
    <x v="4212"/>
    <n v="1"/>
    <n v="0.8"/>
    <n v="-6.3441000000000001"/>
    <s v="Loss"/>
    <s v="CA"/>
    <x v="0"/>
    <x v="9"/>
  </r>
  <r>
    <n v="6253"/>
    <s v="CA-2014-165806"/>
    <d v="2014-04-07T00:00:00"/>
    <x v="284"/>
    <s v="Same Day"/>
    <s v="VM-21685"/>
    <s v="Valerie Mitchum"/>
    <x v="2"/>
    <s v="United States"/>
    <s v="Marietta"/>
    <s v="Georgia"/>
    <n v="30062"/>
    <x v="0"/>
    <s v="OFF-PA-10003441"/>
    <x v="1"/>
    <x v="10"/>
    <s v="Xerox 226"/>
    <x v="707"/>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x v="4213"/>
    <n v="3"/>
    <n v="0"/>
    <n v="50.2425"/>
    <s v="Profit"/>
    <s v="CA"/>
    <x v="0"/>
    <x v="7"/>
  </r>
  <r>
    <n v="6255"/>
    <s v="CA-2015-151624"/>
    <d v="2015-09-08T00:00:00"/>
    <x v="240"/>
    <s v="Standard Class"/>
    <s v="VW-21775"/>
    <s v="Victoria Wilson"/>
    <x v="1"/>
    <s v="United States"/>
    <s v="Montgomery"/>
    <s v="Alabama"/>
    <n v="36116"/>
    <x v="0"/>
    <s v="FUR-FU-10001731"/>
    <x v="0"/>
    <x v="5"/>
    <s v="Acrylic Self-Standing Desk Frames"/>
    <x v="788"/>
    <n v="8"/>
    <n v="0"/>
    <n v="8.1167999999999996"/>
    <s v="Profit"/>
    <s v="CA"/>
    <x v="0"/>
    <x v="5"/>
  </r>
  <r>
    <n v="6256"/>
    <s v="CA-2017-139444"/>
    <d v="2017-09-09T00:00:00"/>
    <x v="17"/>
    <s v="Standard Class"/>
    <s v="GK-14620"/>
    <s v="Grace Kelly"/>
    <x v="1"/>
    <s v="United States"/>
    <s v="Plano"/>
    <s v="Texas"/>
    <n v="75023"/>
    <x v="2"/>
    <s v="OFF-LA-10000134"/>
    <x v="1"/>
    <x v="2"/>
    <s v="Avery 511"/>
    <x v="4214"/>
    <n v="4"/>
    <n v="0.2"/>
    <n v="3.4496000000000002"/>
    <s v="Profit"/>
    <s v="CA"/>
    <x v="0"/>
    <x v="2"/>
  </r>
  <r>
    <n v="6257"/>
    <s v="CA-2015-133977"/>
    <d v="2015-09-06T00:00:00"/>
    <x v="37"/>
    <s v="Second Class"/>
    <s v="AT-10435"/>
    <s v="Alyssa Tate"/>
    <x v="2"/>
    <s v="United States"/>
    <s v="Tamarac"/>
    <s v="Florida"/>
    <n v="33319"/>
    <x v="0"/>
    <s v="OFF-BI-10003166"/>
    <x v="1"/>
    <x v="8"/>
    <s v="GBC Plasticlear Binding Covers"/>
    <x v="2689"/>
    <n v="1"/>
    <n v="0.7"/>
    <n v="-2.5255999999999998"/>
    <s v="Loss"/>
    <s v="CA"/>
    <x v="0"/>
    <x v="8"/>
  </r>
  <r>
    <n v="6258"/>
    <s v="CA-2017-141425"/>
    <d v="2017-11-02T00:00:00"/>
    <x v="373"/>
    <s v="Second Class"/>
    <s v="AR-10825"/>
    <s v="Anthony Rawles"/>
    <x v="1"/>
    <s v="United States"/>
    <s v="Columbus"/>
    <s v="Ohio"/>
    <n v="43229"/>
    <x v="3"/>
    <s v="OFF-SU-10000646"/>
    <x v="1"/>
    <x v="14"/>
    <s v="Premier Automatic Letter Opener"/>
    <x v="4215"/>
    <n v="2"/>
    <n v="0.2"/>
    <n v="-81.725800000000007"/>
    <s v="Loss"/>
    <s v="CA"/>
    <x v="0"/>
    <x v="14"/>
  </r>
  <r>
    <n v="6259"/>
    <s v="CA-2015-133536"/>
    <d v="2015-03-28T00:00:00"/>
    <x v="803"/>
    <s v="Second Class"/>
    <s v="JH-15820"/>
    <s v="John Huston"/>
    <x v="0"/>
    <s v="United States"/>
    <s v="New York City"/>
    <s v="New York"/>
    <n v="10009"/>
    <x v="3"/>
    <s v="OFF-EN-10004459"/>
    <x v="1"/>
    <x v="12"/>
    <s v="Security-Tint Envelopes"/>
    <x v="988"/>
    <n v="3"/>
    <n v="0"/>
    <n v="11.2308"/>
    <s v="Profit"/>
    <s v="CA"/>
    <x v="0"/>
    <x v="12"/>
  </r>
  <r>
    <n v="6260"/>
    <s v="CA-2015-150441"/>
    <d v="2015-08-13T00:00:00"/>
    <x v="1087"/>
    <s v="Second Class"/>
    <s v="RA-19285"/>
    <s v="Ralph Arnett"/>
    <x v="0"/>
    <s v="United States"/>
    <s v="Richmond"/>
    <s v="Indiana"/>
    <n v="47374"/>
    <x v="2"/>
    <s v="OFF-BI-10003529"/>
    <x v="1"/>
    <x v="8"/>
    <s v="Avery Round Ring Poly Binders"/>
    <x v="710"/>
    <n v="4"/>
    <n v="0"/>
    <n v="5.5663999999999998"/>
    <s v="Profit"/>
    <s v="CA"/>
    <x v="0"/>
    <x v="8"/>
  </r>
  <r>
    <n v="6261"/>
    <s v="CA-2015-162607"/>
    <d v="2015-05-12T00:00:00"/>
    <x v="1185"/>
    <s v="Standard Class"/>
    <s v="RO-19780"/>
    <s v="Rose O'Brian"/>
    <x v="0"/>
    <s v="United States"/>
    <s v="Seattle"/>
    <s v="Washington"/>
    <n v="98115"/>
    <x v="1"/>
    <s v="OFF-BI-10002949"/>
    <x v="1"/>
    <x v="8"/>
    <s v="Prestige Round Ring Binders"/>
    <x v="845"/>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x v="1399"/>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x v="4216"/>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x v="1323"/>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x v="4217"/>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x v="4120"/>
    <n v="2"/>
    <n v="0.2"/>
    <n v="1.1772"/>
    <s v="Profit"/>
    <s v="CA"/>
    <x v="0"/>
    <x v="10"/>
  </r>
  <r>
    <n v="6267"/>
    <s v="CA-2014-146731"/>
    <d v="2014-11-03T00:00:00"/>
    <x v="821"/>
    <s v="Standard Class"/>
    <s v="AT-10735"/>
    <s v="Annie Thurman"/>
    <x v="0"/>
    <s v="United States"/>
    <s v="Nashville"/>
    <s v="Tennessee"/>
    <n v="37211"/>
    <x v="0"/>
    <s v="OFF-PA-10001019"/>
    <x v="1"/>
    <x v="10"/>
    <s v="Xerox 1884"/>
    <x v="3774"/>
    <n v="9"/>
    <n v="0.2"/>
    <n v="48.551400000000001"/>
    <s v="Profit"/>
    <s v="CA"/>
    <x v="0"/>
    <x v="10"/>
  </r>
  <r>
    <n v="6268"/>
    <s v="CA-2015-115392"/>
    <d v="2015-10-01T00:00:00"/>
    <x v="1100"/>
    <s v="Second Class"/>
    <s v="RM-19675"/>
    <s v="Robert Marley"/>
    <x v="2"/>
    <s v="United States"/>
    <s v="Cambridge"/>
    <s v="Massachusetts"/>
    <n v="2138"/>
    <x v="3"/>
    <s v="TEC-PH-10002496"/>
    <x v="2"/>
    <x v="7"/>
    <s v="Cisco SPA301"/>
    <x v="4218"/>
    <n v="2"/>
    <n v="0"/>
    <n v="93.593999999999994"/>
    <s v="Profit"/>
    <s v="CA"/>
    <x v="0"/>
    <x v="7"/>
  </r>
  <r>
    <n v="6269"/>
    <s v="CA-2015-115392"/>
    <d v="2015-10-01T00:00:00"/>
    <x v="1100"/>
    <s v="Second Class"/>
    <s v="RM-19675"/>
    <s v="Robert Marley"/>
    <x v="2"/>
    <s v="United States"/>
    <s v="Cambridge"/>
    <s v="Massachusetts"/>
    <n v="2138"/>
    <x v="3"/>
    <s v="OFF-BI-10000829"/>
    <x v="1"/>
    <x v="8"/>
    <s v="Avery Non-Stick Binders"/>
    <x v="4219"/>
    <n v="5"/>
    <n v="0"/>
    <n v="10.327"/>
    <s v="Profit"/>
    <s v="CA"/>
    <x v="0"/>
    <x v="8"/>
  </r>
  <r>
    <n v="6270"/>
    <s v="CA-2017-102379"/>
    <d v="2017-12-02T00:00:00"/>
    <x v="792"/>
    <s v="Standard Class"/>
    <s v="BB-11545"/>
    <s v="Brenda Bowman"/>
    <x v="1"/>
    <s v="United States"/>
    <s v="Oakland"/>
    <s v="California"/>
    <n v="94601"/>
    <x v="1"/>
    <s v="TEC-PH-10001448"/>
    <x v="2"/>
    <x v="7"/>
    <s v="Anker Astro 15000mAh USB Portable Charger"/>
    <x v="306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x v="4220"/>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x v="4221"/>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x v="4222"/>
    <n v="7"/>
    <n v="0.2"/>
    <n v="23.2624"/>
    <s v="Profit"/>
    <s v="CA"/>
    <x v="0"/>
    <x v="11"/>
  </r>
  <r>
    <n v="6274"/>
    <s v="US-2016-139087"/>
    <d v="2016-07-17T00:00:00"/>
    <x v="18"/>
    <s v="Second Class"/>
    <s v="DK-13375"/>
    <s v="Dennis Kane"/>
    <x v="0"/>
    <s v="United States"/>
    <s v="Seattle"/>
    <s v="Washington"/>
    <n v="98105"/>
    <x v="1"/>
    <s v="FUR-FU-10001847"/>
    <x v="0"/>
    <x v="5"/>
    <s v="Eldon Image Series Black Desk Accessories"/>
    <x v="2122"/>
    <n v="3"/>
    <n v="0"/>
    <n v="4.4711999999999996"/>
    <s v="Profit"/>
    <s v="US"/>
    <x v="1"/>
    <x v="5"/>
  </r>
  <r>
    <n v="6275"/>
    <s v="US-2016-139087"/>
    <d v="2016-07-17T00:00:00"/>
    <x v="18"/>
    <s v="Second Class"/>
    <s v="DK-13375"/>
    <s v="Dennis Kane"/>
    <x v="0"/>
    <s v="United States"/>
    <s v="Seattle"/>
    <s v="Washington"/>
    <n v="98105"/>
    <x v="1"/>
    <s v="TEC-AC-10004595"/>
    <x v="2"/>
    <x v="11"/>
    <s v="First Data TMFD35 PIN Pad"/>
    <x v="4223"/>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x v="4224"/>
    <n v="5"/>
    <n v="0"/>
    <n v="10.89"/>
    <s v="Profit"/>
    <s v="US"/>
    <x v="1"/>
    <x v="5"/>
  </r>
  <r>
    <n v="6277"/>
    <s v="US-2016-139087"/>
    <d v="2016-07-17T00:00:00"/>
    <x v="18"/>
    <s v="Second Class"/>
    <s v="DK-13375"/>
    <s v="Dennis Kane"/>
    <x v="0"/>
    <s v="United States"/>
    <s v="Seattle"/>
    <s v="Washington"/>
    <n v="98105"/>
    <x v="1"/>
    <s v="OFF-LA-10001074"/>
    <x v="1"/>
    <x v="2"/>
    <s v="Round Specialty Laser Printer Labels"/>
    <x v="2041"/>
    <n v="7"/>
    <n v="0"/>
    <n v="41.223700000000001"/>
    <s v="Profit"/>
    <s v="US"/>
    <x v="1"/>
    <x v="2"/>
  </r>
  <r>
    <n v="6278"/>
    <s v="US-2016-139087"/>
    <d v="2016-07-17T00:00:00"/>
    <x v="18"/>
    <s v="Second Class"/>
    <s v="DK-13375"/>
    <s v="Dennis Kane"/>
    <x v="0"/>
    <s v="United States"/>
    <s v="Seattle"/>
    <s v="Washington"/>
    <n v="98105"/>
    <x v="1"/>
    <s v="OFF-ST-10000604"/>
    <x v="1"/>
    <x v="4"/>
    <s v="Home/Office Personal File Carts"/>
    <x v="2803"/>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x v="4225"/>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x v="2915"/>
    <n v="3"/>
    <n v="0.2"/>
    <n v="4.1651999999999996"/>
    <s v="Profit"/>
    <s v="US"/>
    <x v="1"/>
    <x v="8"/>
  </r>
  <r>
    <n v="6281"/>
    <s v="CA-2017-152226"/>
    <d v="2017-05-12T00:00:00"/>
    <x v="1188"/>
    <s v="Standard Class"/>
    <s v="JH-15910"/>
    <s v="Jonathan Howell"/>
    <x v="0"/>
    <s v="United States"/>
    <s v="Cincinnati"/>
    <s v="Ohio"/>
    <n v="45231"/>
    <x v="3"/>
    <s v="OFF-LA-10000443"/>
    <x v="1"/>
    <x v="2"/>
    <s v="Avery 501"/>
    <x v="2144"/>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x v="4226"/>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x v="4227"/>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x v="4015"/>
    <n v="5"/>
    <n v="0"/>
    <n v="143.303"/>
    <s v="Profit"/>
    <s v="CA"/>
    <x v="0"/>
    <x v="12"/>
  </r>
  <r>
    <n v="6285"/>
    <s v="CA-2016-100944"/>
    <d v="2016-09-24T00:00:00"/>
    <x v="961"/>
    <s v="Standard Class"/>
    <s v="EH-13765"/>
    <s v="Edward Hooks"/>
    <x v="1"/>
    <s v="United States"/>
    <s v="Los Angeles"/>
    <s v="California"/>
    <n v="90049"/>
    <x v="1"/>
    <s v="FUR-CH-10000988"/>
    <x v="0"/>
    <x v="1"/>
    <s v="Hon Olson Stacker Stools"/>
    <x v="4228"/>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x v="4229"/>
    <n v="2"/>
    <n v="0.4"/>
    <n v="-231.41159999999999"/>
    <s v="Loss"/>
    <s v="CA"/>
    <x v="0"/>
    <x v="3"/>
  </r>
  <r>
    <n v="6287"/>
    <s v="CA-2016-121020"/>
    <d v="2016-10-24T00:00:00"/>
    <x v="894"/>
    <s v="Standard Class"/>
    <s v="CG-12040"/>
    <s v="Catherine Glotzbach"/>
    <x v="2"/>
    <s v="United States"/>
    <s v="Lebanon"/>
    <s v="Tennessee"/>
    <n v="37087"/>
    <x v="0"/>
    <s v="TEC-PH-10001061"/>
    <x v="2"/>
    <x v="7"/>
    <s v="Apple iPhone 5C"/>
    <x v="194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x v="4230"/>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x v="423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x v="4232"/>
    <n v="4"/>
    <n v="0.2"/>
    <n v="102.9528"/>
    <s v="Profit"/>
    <s v="US"/>
    <x v="1"/>
    <x v="1"/>
  </r>
  <r>
    <n v="6291"/>
    <s v="US-2015-139675"/>
    <d v="2015-03-13T00:00:00"/>
    <x v="567"/>
    <s v="Second Class"/>
    <s v="NF-18595"/>
    <s v="Nicole Fjeld"/>
    <x v="2"/>
    <s v="United States"/>
    <s v="Chico"/>
    <s v="California"/>
    <n v="95928"/>
    <x v="1"/>
    <s v="FUR-FU-10001979"/>
    <x v="0"/>
    <x v="5"/>
    <s v="Dana Halogen Swing-Arm Architect Lamp"/>
    <x v="564"/>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x v="4233"/>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x v="2495"/>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x v="2161"/>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x v="4234"/>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x v="4235"/>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x v="454"/>
    <n v="5"/>
    <n v="0"/>
    <n v="84.51"/>
    <s v="Profit"/>
    <s v="CA"/>
    <x v="0"/>
    <x v="4"/>
  </r>
  <r>
    <n v="6298"/>
    <s v="CA-2014-141313"/>
    <d v="2014-12-28T00:00:00"/>
    <x v="916"/>
    <s v="Standard Class"/>
    <s v="AJ-10780"/>
    <s v="Anthony Jacobs"/>
    <x v="1"/>
    <s v="United States"/>
    <s v="Beverly"/>
    <s v="Massachusetts"/>
    <n v="1915"/>
    <x v="3"/>
    <s v="OFF-PA-10003302"/>
    <x v="1"/>
    <x v="10"/>
    <s v="Xerox 1906"/>
    <x v="274"/>
    <n v="4"/>
    <n v="0"/>
    <n v="66.627200000000002"/>
    <s v="Profit"/>
    <s v="CA"/>
    <x v="0"/>
    <x v="10"/>
  </r>
  <r>
    <n v="6299"/>
    <s v="CA-2014-169852"/>
    <d v="2014-10-21T00:00:00"/>
    <x v="1190"/>
    <s v="Standard Class"/>
    <s v="SF-20965"/>
    <s v="Sylvia Foulston"/>
    <x v="1"/>
    <s v="United States"/>
    <s v="San Diego"/>
    <s v="California"/>
    <n v="92024"/>
    <x v="1"/>
    <s v="OFF-BI-10001460"/>
    <x v="1"/>
    <x v="8"/>
    <s v="Plastic Binding Combs"/>
    <x v="4236"/>
    <n v="3"/>
    <n v="0.2"/>
    <n v="12.2715"/>
    <s v="Profit"/>
    <s v="CA"/>
    <x v="0"/>
    <x v="8"/>
  </r>
  <r>
    <n v="6300"/>
    <s v="CA-2017-107314"/>
    <d v="2017-11-30T00:00:00"/>
    <x v="108"/>
    <s v="First Class"/>
    <s v="MZ-17335"/>
    <s v="Maria Zettner"/>
    <x v="2"/>
    <s v="United States"/>
    <s v="San Francisco"/>
    <s v="California"/>
    <n v="94109"/>
    <x v="1"/>
    <s v="FUR-FU-10003489"/>
    <x v="0"/>
    <x v="5"/>
    <s v="Contemporary Borderless Frame"/>
    <x v="4237"/>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x v="4238"/>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x v="4239"/>
    <n v="2"/>
    <n v="0.2"/>
    <n v="4.7195999999999998"/>
    <s v="Profit"/>
    <s v="US"/>
    <x v="1"/>
    <x v="12"/>
  </r>
  <r>
    <n v="6303"/>
    <s v="CA-2017-166919"/>
    <d v="2017-11-23T00:00:00"/>
    <x v="207"/>
    <s v="Standard Class"/>
    <s v="AH-10210"/>
    <s v="Alan Hwang"/>
    <x v="0"/>
    <s v="United States"/>
    <s v="Dallas"/>
    <s v="Texas"/>
    <n v="75220"/>
    <x v="2"/>
    <s v="TEC-PH-10001305"/>
    <x v="2"/>
    <x v="7"/>
    <s v="Panasonic KX TS208W Corded phone"/>
    <x v="4240"/>
    <n v="5"/>
    <n v="0.2"/>
    <n v="19.596"/>
    <s v="Profit"/>
    <s v="CA"/>
    <x v="0"/>
    <x v="7"/>
  </r>
  <r>
    <n v="6304"/>
    <s v="CA-2017-162712"/>
    <d v="2017-06-18T00:00:00"/>
    <x v="46"/>
    <s v="Second Class"/>
    <s v="NK-18490"/>
    <s v="Neil Knudson"/>
    <x v="2"/>
    <s v="United States"/>
    <s v="Corpus Christi"/>
    <s v="Texas"/>
    <n v="78415"/>
    <x v="2"/>
    <s v="OFF-PA-10000167"/>
    <x v="1"/>
    <x v="10"/>
    <s v="Xerox 1925"/>
    <x v="1339"/>
    <n v="3"/>
    <n v="0.2"/>
    <n v="23.234999999999999"/>
    <s v="Profit"/>
    <s v="CA"/>
    <x v="0"/>
    <x v="10"/>
  </r>
  <r>
    <n v="6305"/>
    <s v="CA-2017-107552"/>
    <d v="2017-05-05T00:00:00"/>
    <x v="547"/>
    <s v="Same Day"/>
    <s v="AI-10855"/>
    <s v="Arianne Irving"/>
    <x v="0"/>
    <s v="United States"/>
    <s v="New York City"/>
    <s v="New York"/>
    <n v="10035"/>
    <x v="3"/>
    <s v="OFF-PA-10002947"/>
    <x v="1"/>
    <x v="10"/>
    <s v="Xerox 1923"/>
    <x v="3763"/>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x v="4241"/>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x v="4242"/>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x v="1097"/>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x v="4243"/>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x v="4244"/>
    <n v="8"/>
    <n v="0.2"/>
    <n v="228.07919999999999"/>
    <s v="Profit"/>
    <s v="CA"/>
    <x v="0"/>
    <x v="2"/>
  </r>
  <r>
    <n v="6311"/>
    <s v="CA-2016-163328"/>
    <d v="2016-11-04T00:00:00"/>
    <x v="781"/>
    <s v="Second Class"/>
    <s v="TP-21565"/>
    <s v="Tracy Poddar"/>
    <x v="1"/>
    <s v="United States"/>
    <s v="Eugene"/>
    <s v="Oregon"/>
    <n v="97405"/>
    <x v="1"/>
    <s v="OFF-PA-10000176"/>
    <x v="1"/>
    <x v="10"/>
    <s v="Xerox 1887"/>
    <x v="4245"/>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x v="4030"/>
    <n v="3"/>
    <n v="0"/>
    <n v="21.7515"/>
    <s v="Profit"/>
    <s v="CA"/>
    <x v="0"/>
    <x v="5"/>
  </r>
  <r>
    <n v="6313"/>
    <s v="CA-2017-120019"/>
    <d v="2017-02-16T00:00:00"/>
    <x v="638"/>
    <s v="Standard Class"/>
    <s v="NG-18355"/>
    <s v="Nat Gilpin"/>
    <x v="1"/>
    <s v="United States"/>
    <s v="Fairfield"/>
    <s v="Connecticut"/>
    <n v="6824"/>
    <x v="3"/>
    <s v="OFF-ST-10001932"/>
    <x v="1"/>
    <x v="4"/>
    <s v="Fellowes Staxonsteel Drawer Files"/>
    <x v="4246"/>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x v="4247"/>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x v="4248"/>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x v="1440"/>
    <n v="2"/>
    <n v="0"/>
    <n v="96.343800000000002"/>
    <s v="Profit"/>
    <s v="CA"/>
    <x v="0"/>
    <x v="2"/>
  </r>
  <r>
    <n v="6317"/>
    <s v="CA-2014-100762"/>
    <d v="2014-11-24T00:00:00"/>
    <x v="695"/>
    <s v="Standard Class"/>
    <s v="NG-18355"/>
    <s v="Nat Gilpin"/>
    <x v="1"/>
    <s v="United States"/>
    <s v="Jackson"/>
    <s v="Michigan"/>
    <n v="49201"/>
    <x v="2"/>
    <s v="OFF-PA-10001815"/>
    <x v="1"/>
    <x v="10"/>
    <s v="Xerox 1885"/>
    <x v="3683"/>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x v="3761"/>
    <n v="2"/>
    <n v="0"/>
    <n v="7.98"/>
    <s v="Profit"/>
    <s v="CA"/>
    <x v="0"/>
    <x v="10"/>
  </r>
  <r>
    <n v="6319"/>
    <s v="CA-2017-161459"/>
    <d v="2017-11-25T00:00:00"/>
    <x v="364"/>
    <s v="Second Class"/>
    <s v="EB-13750"/>
    <s v="Edward Becker"/>
    <x v="1"/>
    <s v="United States"/>
    <s v="Laguna Niguel"/>
    <s v="California"/>
    <n v="92677"/>
    <x v="1"/>
    <s v="TEC-PH-10004071"/>
    <x v="2"/>
    <x v="7"/>
    <s v="PayAnywhere Card Reader"/>
    <x v="78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x v="3142"/>
    <n v="6"/>
    <n v="0"/>
    <n v="15.336"/>
    <s v="Profit"/>
    <s v="CA"/>
    <x v="0"/>
    <x v="10"/>
  </r>
  <r>
    <n v="6321"/>
    <s v="CA-2017-160017"/>
    <d v="2017-09-28T00:00:00"/>
    <x v="725"/>
    <s v="Standard Class"/>
    <s v="SP-20860"/>
    <s v="Sung Pak"/>
    <x v="1"/>
    <s v="United States"/>
    <s v="Jacksonville"/>
    <s v="Florida"/>
    <n v="32216"/>
    <x v="0"/>
    <s v="OFF-PA-10001800"/>
    <x v="1"/>
    <x v="10"/>
    <s v="Xerox 220"/>
    <x v="559"/>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x v="3203"/>
    <n v="3"/>
    <n v="0.2"/>
    <n v="2.8100999999999998"/>
    <s v="Profit"/>
    <s v="CA"/>
    <x v="0"/>
    <x v="8"/>
  </r>
  <r>
    <n v="6323"/>
    <s v="CA-2014-141299"/>
    <d v="2014-06-03T00:00:00"/>
    <x v="290"/>
    <s v="Second Class"/>
    <s v="RB-19795"/>
    <s v="Ross Baird"/>
    <x v="2"/>
    <s v="United States"/>
    <s v="Midland"/>
    <s v="Michigan"/>
    <n v="48640"/>
    <x v="2"/>
    <s v="OFF-EN-10004459"/>
    <x v="1"/>
    <x v="12"/>
    <s v="Security-Tint Envelopes"/>
    <x v="764"/>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x v="4249"/>
    <n v="3"/>
    <n v="0"/>
    <n v="31.0059"/>
    <s v="Profit"/>
    <s v="CA"/>
    <x v="0"/>
    <x v="15"/>
  </r>
  <r>
    <n v="6325"/>
    <s v="CA-2015-110289"/>
    <d v="2015-10-29T00:00:00"/>
    <x v="450"/>
    <s v="Standard Class"/>
    <s v="NB-18655"/>
    <s v="Nona Balk"/>
    <x v="1"/>
    <s v="United States"/>
    <s v="San Francisco"/>
    <s v="California"/>
    <n v="94109"/>
    <x v="1"/>
    <s v="OFF-PA-10002986"/>
    <x v="1"/>
    <x v="10"/>
    <s v="Xerox 1898"/>
    <x v="653"/>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x v="4250"/>
    <n v="4"/>
    <n v="0"/>
    <n v="103.3116"/>
    <s v="Profit"/>
    <s v="CA"/>
    <x v="0"/>
    <x v="12"/>
  </r>
  <r>
    <n v="6327"/>
    <s v="CA-2014-167927"/>
    <d v="2014-01-20T00:00:00"/>
    <x v="436"/>
    <s v="Standard Class"/>
    <s v="XP-21865"/>
    <s v="Xylona Preis"/>
    <x v="0"/>
    <s v="United States"/>
    <s v="Westland"/>
    <s v="Michigan"/>
    <n v="48185"/>
    <x v="2"/>
    <s v="OFF-ST-10000760"/>
    <x v="1"/>
    <x v="4"/>
    <s v="Eldon Fold 'N Roll Cart System"/>
    <x v="62"/>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x v="1042"/>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x v="71"/>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x v="425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x v="4252"/>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x v="2836"/>
    <n v="3"/>
    <n v="0"/>
    <n v="12.736800000000001"/>
    <s v="Profit"/>
    <s v="CA"/>
    <x v="0"/>
    <x v="6"/>
  </r>
  <r>
    <n v="6333"/>
    <s v="CA-2014-167927"/>
    <d v="2014-01-20T00:00:00"/>
    <x v="436"/>
    <s v="Standard Class"/>
    <s v="XP-21865"/>
    <s v="Xylona Preis"/>
    <x v="0"/>
    <s v="United States"/>
    <s v="Westland"/>
    <s v="Michigan"/>
    <n v="48185"/>
    <x v="2"/>
    <s v="FUR-FU-10002268"/>
    <x v="0"/>
    <x v="5"/>
    <s v="Ultra Door Push Plate"/>
    <x v="1646"/>
    <n v="3"/>
    <n v="0"/>
    <n v="4.8609"/>
    <s v="Profit"/>
    <s v="CA"/>
    <x v="0"/>
    <x v="5"/>
  </r>
  <r>
    <n v="6334"/>
    <s v="CA-2014-167927"/>
    <d v="2014-01-20T00:00:00"/>
    <x v="436"/>
    <s v="Standard Class"/>
    <s v="XP-21865"/>
    <s v="Xylona Preis"/>
    <x v="0"/>
    <s v="United States"/>
    <s v="Westland"/>
    <s v="Michigan"/>
    <n v="48185"/>
    <x v="2"/>
    <s v="OFF-BI-10004364"/>
    <x v="1"/>
    <x v="8"/>
    <s v="Storex Dura Pro Binders"/>
    <x v="1271"/>
    <n v="5"/>
    <n v="0"/>
    <n v="13.365"/>
    <s v="Profit"/>
    <s v="CA"/>
    <x v="0"/>
    <x v="8"/>
  </r>
  <r>
    <n v="6335"/>
    <s v="CA-2014-133305"/>
    <d v="2014-07-11T00:00:00"/>
    <x v="406"/>
    <s v="Standard Class"/>
    <s v="MH-17455"/>
    <s v="Mark Hamilton"/>
    <x v="0"/>
    <s v="United States"/>
    <s v="New York City"/>
    <s v="New York"/>
    <n v="10011"/>
    <x v="3"/>
    <s v="OFF-PA-10001970"/>
    <x v="1"/>
    <x v="10"/>
    <s v="Xerox 1881"/>
    <x v="335"/>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x v="717"/>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x v="116"/>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x v="107"/>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x v="4253"/>
    <n v="4"/>
    <n v="0"/>
    <n v="43.9"/>
    <s v="Profit"/>
    <s v="CA"/>
    <x v="0"/>
    <x v="7"/>
  </r>
  <r>
    <n v="6340"/>
    <s v="CA-2017-143112"/>
    <d v="2017-10-05T00:00:00"/>
    <x v="1041"/>
    <s v="Standard Class"/>
    <s v="TS-21370"/>
    <s v="Todd Sumrall"/>
    <x v="1"/>
    <s v="United States"/>
    <s v="New York City"/>
    <s v="New York"/>
    <n v="10035"/>
    <x v="3"/>
    <s v="FUR-CH-10002880"/>
    <x v="0"/>
    <x v="1"/>
    <s v="Global High-Back Leather Tilter, Burgundy"/>
    <x v="4254"/>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x v="4255"/>
    <n v="4"/>
    <n v="0"/>
    <n v="1351.9896000000001"/>
    <s v="Profit"/>
    <s v="CA"/>
    <x v="0"/>
    <x v="15"/>
  </r>
  <r>
    <n v="6342"/>
    <s v="US-2017-105830"/>
    <d v="2016-12-31T00:00:00"/>
    <x v="771"/>
    <s v="First Class"/>
    <s v="DB-13660"/>
    <s v="Duane Benoit"/>
    <x v="0"/>
    <s v="United States"/>
    <s v="Lancaster"/>
    <s v="Ohio"/>
    <n v="43130"/>
    <x v="3"/>
    <s v="OFF-ST-10002554"/>
    <x v="1"/>
    <x v="4"/>
    <s v="Tennsco Industrial Shelving"/>
    <x v="4256"/>
    <n v="4"/>
    <n v="0.2"/>
    <n v="-35.215200000000003"/>
    <s v="Loss"/>
    <s v="US"/>
    <x v="1"/>
    <x v="4"/>
  </r>
  <r>
    <n v="6343"/>
    <s v="CA-2015-146255"/>
    <d v="2015-03-07T00:00:00"/>
    <x v="392"/>
    <s v="First Class"/>
    <s v="EM-14140"/>
    <s v="Eugene Moren"/>
    <x v="2"/>
    <s v="United States"/>
    <s v="Newark"/>
    <s v="Delaware"/>
    <n v="19711"/>
    <x v="3"/>
    <s v="TEC-AC-10004469"/>
    <x v="2"/>
    <x v="11"/>
    <s v="Microsoft Sculpt Comfort Mouse"/>
    <x v="4257"/>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x v="2628"/>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x v="4258"/>
    <n v="2"/>
    <n v="0"/>
    <n v="33.254399999999997"/>
    <s v="Profit"/>
    <s v="CA"/>
    <x v="0"/>
    <x v="8"/>
  </r>
  <r>
    <n v="6346"/>
    <s v="CA-2015-146255"/>
    <d v="2015-03-07T00:00:00"/>
    <x v="392"/>
    <s v="First Class"/>
    <s v="EM-14140"/>
    <s v="Eugene Moren"/>
    <x v="2"/>
    <s v="United States"/>
    <s v="Newark"/>
    <s v="Delaware"/>
    <n v="19711"/>
    <x v="3"/>
    <s v="TEC-PH-10001619"/>
    <x v="2"/>
    <x v="7"/>
    <s v="LG G3"/>
    <x v="2133"/>
    <n v="3"/>
    <n v="0"/>
    <n v="170.51130000000001"/>
    <s v="Profit"/>
    <s v="CA"/>
    <x v="0"/>
    <x v="7"/>
  </r>
  <r>
    <n v="6347"/>
    <s v="CA-2017-104822"/>
    <d v="2017-10-20T00:00:00"/>
    <x v="1191"/>
    <s v="Same Day"/>
    <s v="RB-19465"/>
    <s v="Rick Bensley"/>
    <x v="2"/>
    <s v="United States"/>
    <s v="New York City"/>
    <s v="New York"/>
    <n v="10024"/>
    <x v="3"/>
    <s v="OFF-LA-10002034"/>
    <x v="1"/>
    <x v="2"/>
    <s v="Avery 478"/>
    <x v="4259"/>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x v="359"/>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x v="2150"/>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x v="1507"/>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x v="947"/>
    <n v="5"/>
    <n v="0.6"/>
    <n v="-105.69"/>
    <s v="Loss"/>
    <s v="CA"/>
    <x v="0"/>
    <x v="5"/>
  </r>
  <r>
    <n v="6352"/>
    <s v="CA-2017-161130"/>
    <d v="2017-11-03T00:00:00"/>
    <x v="834"/>
    <s v="Standard Class"/>
    <s v="BF-11275"/>
    <s v="Beth Fritzler"/>
    <x v="1"/>
    <s v="United States"/>
    <s v="Miami"/>
    <s v="Florida"/>
    <n v="33178"/>
    <x v="0"/>
    <s v="TEC-PH-10002549"/>
    <x v="2"/>
    <x v="7"/>
    <s v="Polycom SoundPoint IP 450 VoIP phone"/>
    <x v="3252"/>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x v="4260"/>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x v="4261"/>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x v="4262"/>
    <n v="2"/>
    <n v="0"/>
    <n v="101.39400000000001"/>
    <s v="Profit"/>
    <s v="US"/>
    <x v="1"/>
    <x v="7"/>
  </r>
  <r>
    <n v="6356"/>
    <s v="CA-2014-110611"/>
    <d v="2014-10-06T00:00:00"/>
    <x v="293"/>
    <s v="Standard Class"/>
    <s v="JD-16015"/>
    <s v="Joy Daniels"/>
    <x v="0"/>
    <s v="United States"/>
    <s v="Philadelphia"/>
    <s v="Pennsylvania"/>
    <n v="19120"/>
    <x v="3"/>
    <s v="OFF-ST-10000642"/>
    <x v="1"/>
    <x v="4"/>
    <s v="Tennsco Lockers, Gray"/>
    <x v="20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x v="1195"/>
    <n v="5"/>
    <n v="0.2"/>
    <n v="6.8879999999999999"/>
    <s v="Profit"/>
    <s v="CA"/>
    <x v="0"/>
    <x v="8"/>
  </r>
  <r>
    <n v="6358"/>
    <s v="CA-2017-139080"/>
    <d v="2017-01-23T00:00:00"/>
    <x v="1193"/>
    <s v="Standard Class"/>
    <s v="CS-12250"/>
    <s v="Chris Selesnick"/>
    <x v="1"/>
    <s v="United States"/>
    <s v="Seattle"/>
    <s v="Washington"/>
    <n v="98103"/>
    <x v="1"/>
    <s v="OFF-PA-10004621"/>
    <x v="1"/>
    <x v="10"/>
    <s v="Xerox 212"/>
    <x v="233"/>
    <n v="4"/>
    <n v="0"/>
    <n v="12.441599999999999"/>
    <s v="Profit"/>
    <s v="CA"/>
    <x v="0"/>
    <x v="10"/>
  </r>
  <r>
    <n v="6359"/>
    <s v="CA-2017-139080"/>
    <d v="2017-01-23T00:00:00"/>
    <x v="1193"/>
    <s v="Standard Class"/>
    <s v="CS-12250"/>
    <s v="Chris Selesnick"/>
    <x v="1"/>
    <s v="United States"/>
    <s v="Seattle"/>
    <s v="Washington"/>
    <n v="98103"/>
    <x v="1"/>
    <s v="OFF-PA-10002262"/>
    <x v="1"/>
    <x v="10"/>
    <s v="Xerox 192"/>
    <x v="90"/>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x v="113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x v="2420"/>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x v="4191"/>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x v="4263"/>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x v="4264"/>
    <n v="1"/>
    <n v="0.2"/>
    <n v="103.9992"/>
    <s v="Profit"/>
    <s v="CA"/>
    <x v="0"/>
    <x v="15"/>
  </r>
  <r>
    <n v="6365"/>
    <s v="CA-2017-110443"/>
    <d v="2017-11-21T00:00:00"/>
    <x v="654"/>
    <s v="Standard Class"/>
    <s v="CK-12205"/>
    <s v="Chloris Kastensmidt"/>
    <x v="0"/>
    <s v="United States"/>
    <s v="Renton"/>
    <s v="Washington"/>
    <n v="98059"/>
    <x v="1"/>
    <s v="OFF-PA-10003797"/>
    <x v="1"/>
    <x v="10"/>
    <s v="Xerox 209"/>
    <x v="187"/>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x v="4265"/>
    <n v="1"/>
    <n v="0"/>
    <n v="11.1294"/>
    <s v="Profit"/>
    <s v="CA"/>
    <x v="0"/>
    <x v="7"/>
  </r>
  <r>
    <n v="6367"/>
    <s v="CA-2017-144848"/>
    <d v="2017-04-04T00:00:00"/>
    <x v="710"/>
    <s v="First Class"/>
    <s v="DS-13030"/>
    <s v="Darrin Sayre"/>
    <x v="2"/>
    <s v="United States"/>
    <s v="New York City"/>
    <s v="New York"/>
    <n v="10009"/>
    <x v="3"/>
    <s v="OFF-SU-10000646"/>
    <x v="1"/>
    <x v="14"/>
    <s v="Premier Automatic Letter Opener"/>
    <x v="4266"/>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x v="4267"/>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x v="4268"/>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x v="4269"/>
    <n v="5"/>
    <n v="0.6"/>
    <n v="-29.512"/>
    <s v="Loss"/>
    <s v="CA"/>
    <x v="0"/>
    <x v="5"/>
  </r>
  <r>
    <n v="6371"/>
    <s v="CA-2016-113425"/>
    <d v="2016-11-21T00:00:00"/>
    <x v="1143"/>
    <s v="Same Day"/>
    <s v="JK-16120"/>
    <s v="Julie Kriz"/>
    <x v="2"/>
    <s v="United States"/>
    <s v="New York City"/>
    <s v="New York"/>
    <n v="10009"/>
    <x v="3"/>
    <s v="FUR-BO-10002598"/>
    <x v="0"/>
    <x v="0"/>
    <s v="Hon Metal Bookcases, Putty"/>
    <x v="391"/>
    <n v="2"/>
    <n v="0.2"/>
    <n v="12.776400000000001"/>
    <s v="Profit"/>
    <s v="CA"/>
    <x v="0"/>
    <x v="0"/>
  </r>
  <r>
    <n v="6372"/>
    <s v="CA-2017-143035"/>
    <d v="2017-10-03T00:00:00"/>
    <x v="391"/>
    <s v="Second Class"/>
    <s v="CC-12430"/>
    <s v="Chuck Clark"/>
    <x v="2"/>
    <s v="United States"/>
    <s v="New York City"/>
    <s v="New York"/>
    <n v="10009"/>
    <x v="3"/>
    <s v="FUR-FU-10001934"/>
    <x v="0"/>
    <x v="5"/>
    <s v="Magnifier Swing Arm Lamp"/>
    <x v="20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x v="15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x v="804"/>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x v="4270"/>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x v="4271"/>
    <n v="5"/>
    <n v="0.2"/>
    <n v="-1.2490000000000001"/>
    <s v="Loss"/>
    <s v="CA"/>
    <x v="0"/>
    <x v="4"/>
  </r>
  <r>
    <n v="6377"/>
    <s v="CA-2016-163216"/>
    <d v="2016-10-07T00:00:00"/>
    <x v="1195"/>
    <s v="First Class"/>
    <s v="AW-10930"/>
    <s v="Arthur Wiediger"/>
    <x v="2"/>
    <s v="United States"/>
    <s v="Philadelphia"/>
    <s v="Pennsylvania"/>
    <n v="19143"/>
    <x v="3"/>
    <s v="OFF-LA-10000134"/>
    <x v="1"/>
    <x v="2"/>
    <s v="Avery 511"/>
    <x v="1253"/>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x v="1787"/>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x v="311"/>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x v="4272"/>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x v="4273"/>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x v="4274"/>
    <n v="5"/>
    <n v="0.5"/>
    <n v="-167.98599999999999"/>
    <s v="Loss"/>
    <s v="CA"/>
    <x v="0"/>
    <x v="0"/>
  </r>
  <r>
    <n v="6383"/>
    <s v="CA-2016-127236"/>
    <d v="2016-03-29T00:00:00"/>
    <x v="944"/>
    <s v="Standard Class"/>
    <s v="TB-21595"/>
    <s v="Troy Blackwell"/>
    <x v="0"/>
    <s v="United States"/>
    <s v="Springfield"/>
    <s v="Ohio"/>
    <n v="45503"/>
    <x v="3"/>
    <s v="TEC-PH-10000141"/>
    <x v="2"/>
    <x v="7"/>
    <s v="Clearsounds A400"/>
    <x v="3097"/>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x v="2065"/>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x v="730"/>
    <n v="2"/>
    <n v="0.2"/>
    <n v="14.395200000000001"/>
    <s v="Profit"/>
    <s v="US"/>
    <x v="1"/>
    <x v="11"/>
  </r>
  <r>
    <n v="6386"/>
    <s v="US-2017-104661"/>
    <d v="2017-01-15T00:00:00"/>
    <x v="827"/>
    <s v="First Class"/>
    <s v="TB-21250"/>
    <s v="Tim Brockman"/>
    <x v="0"/>
    <s v="United States"/>
    <s v="Austin"/>
    <s v="Texas"/>
    <n v="78745"/>
    <x v="2"/>
    <s v="TEC-AC-10002331"/>
    <x v="2"/>
    <x v="11"/>
    <s v="Maxell 74 Minute CDR, 10/Pack"/>
    <x v="4275"/>
    <n v="8"/>
    <n v="0.2"/>
    <n v="13.300800000000001"/>
    <s v="Profit"/>
    <s v="US"/>
    <x v="1"/>
    <x v="11"/>
  </r>
  <r>
    <n v="6387"/>
    <s v="US-2017-104661"/>
    <d v="2017-01-15T00:00:00"/>
    <x v="827"/>
    <s v="First Class"/>
    <s v="TB-21250"/>
    <s v="Tim Brockman"/>
    <x v="0"/>
    <s v="United States"/>
    <s v="Austin"/>
    <s v="Texas"/>
    <n v="78745"/>
    <x v="2"/>
    <s v="OFF-BI-10001098"/>
    <x v="1"/>
    <x v="8"/>
    <s v="Acco D-Ring Binder w/DublLock"/>
    <x v="4276"/>
    <n v="1"/>
    <n v="0.8"/>
    <n v="-6.6277999999999997"/>
    <s v="Loss"/>
    <s v="US"/>
    <x v="1"/>
    <x v="8"/>
  </r>
  <r>
    <n v="6388"/>
    <s v="CA-2014-134103"/>
    <d v="2014-01-30T00:00:00"/>
    <x v="1196"/>
    <s v="Standard Class"/>
    <s v="MV-18190"/>
    <s v="Mike Vittorini"/>
    <x v="0"/>
    <s v="United States"/>
    <s v="Detroit"/>
    <s v="Michigan"/>
    <n v="48234"/>
    <x v="2"/>
    <s v="OFF-PA-10001204"/>
    <x v="1"/>
    <x v="10"/>
    <s v="Xerox 1972"/>
    <x v="232"/>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x v="4277"/>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x v="4278"/>
    <n v="5"/>
    <n v="0"/>
    <n v="146.2405"/>
    <s v="Profit"/>
    <s v="CA"/>
    <x v="0"/>
    <x v="12"/>
  </r>
  <r>
    <n v="6391"/>
    <s v="CA-2015-147529"/>
    <d v="2015-02-07T00:00:00"/>
    <x v="640"/>
    <s v="Standard Class"/>
    <s v="DK-12835"/>
    <s v="Damala Kotsonis"/>
    <x v="1"/>
    <s v="United States"/>
    <s v="Springfield"/>
    <s v="Virginia"/>
    <n v="22153"/>
    <x v="0"/>
    <s v="OFF-PA-10003349"/>
    <x v="1"/>
    <x v="10"/>
    <s v="Xerox 1957"/>
    <x v="91"/>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x v="2"/>
    <n v="2"/>
    <n v="0"/>
    <n v="6.7252000000000001"/>
    <s v="Profit"/>
    <s v="CA"/>
    <x v="0"/>
    <x v="10"/>
  </r>
  <r>
    <n v="6393"/>
    <s v="CA-2016-129126"/>
    <d v="2016-12-14T00:00:00"/>
    <x v="292"/>
    <s v="Standard Class"/>
    <s v="PK-19075"/>
    <s v="Pete Kriz"/>
    <x v="0"/>
    <s v="United States"/>
    <s v="New York City"/>
    <s v="New York"/>
    <n v="10011"/>
    <x v="3"/>
    <s v="OFF-LA-10003190"/>
    <x v="1"/>
    <x v="2"/>
    <s v="Avery 474"/>
    <x v="1755"/>
    <n v="2"/>
    <n v="0"/>
    <n v="2.8224"/>
    <s v="Profit"/>
    <s v="CA"/>
    <x v="0"/>
    <x v="2"/>
  </r>
  <r>
    <n v="6394"/>
    <s v="CA-2016-129126"/>
    <d v="2016-12-14T00:00:00"/>
    <x v="292"/>
    <s v="Standard Class"/>
    <s v="PK-19075"/>
    <s v="Pete Kriz"/>
    <x v="0"/>
    <s v="United States"/>
    <s v="New York City"/>
    <s v="New York"/>
    <n v="10011"/>
    <x v="3"/>
    <s v="OFF-FA-10000621"/>
    <x v="1"/>
    <x v="13"/>
    <s v="OIC Colored Binder Clips, Assorted Sizes"/>
    <x v="1369"/>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x v="4279"/>
    <n v="4"/>
    <n v="0"/>
    <n v="198.46"/>
    <s v="Profit"/>
    <s v="CA"/>
    <x v="0"/>
    <x v="5"/>
  </r>
  <r>
    <n v="6396"/>
    <s v="CA-2016-129126"/>
    <d v="2016-12-14T00:00:00"/>
    <x v="292"/>
    <s v="Standard Class"/>
    <s v="PK-19075"/>
    <s v="Pete Kriz"/>
    <x v="0"/>
    <s v="United States"/>
    <s v="New York City"/>
    <s v="New York"/>
    <n v="10011"/>
    <x v="3"/>
    <s v="OFF-ST-10004507"/>
    <x v="1"/>
    <x v="4"/>
    <s v="Advantus Rolling Storage Box"/>
    <x v="4280"/>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x v="1062"/>
    <n v="2"/>
    <n v="0.2"/>
    <n v="7.8029999999999999"/>
    <s v="Profit"/>
    <s v="CA"/>
    <x v="0"/>
    <x v="8"/>
  </r>
  <r>
    <n v="6398"/>
    <s v="CA-2017-131632"/>
    <d v="2017-10-31T00:00:00"/>
    <x v="276"/>
    <s v="Standard Class"/>
    <s v="AH-10120"/>
    <s v="Adrian Hane"/>
    <x v="2"/>
    <s v="United States"/>
    <s v="Dallas"/>
    <s v="Texas"/>
    <n v="75217"/>
    <x v="2"/>
    <s v="OFF-AR-10003651"/>
    <x v="1"/>
    <x v="6"/>
    <s v="Newell 350"/>
    <x v="791"/>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x v="4281"/>
    <n v="5"/>
    <n v="0"/>
    <n v="247.48500000000001"/>
    <s v="Profit"/>
    <s v="CA"/>
    <x v="0"/>
    <x v="7"/>
  </r>
  <r>
    <n v="6400"/>
    <s v="CA-2017-151981"/>
    <d v="2017-08-06T00:00:00"/>
    <x v="948"/>
    <s v="Standard Class"/>
    <s v="GM-14455"/>
    <s v="Gary Mitchum"/>
    <x v="2"/>
    <s v="United States"/>
    <s v="Concord"/>
    <s v="New Hampshire"/>
    <n v="3301"/>
    <x v="3"/>
    <s v="OFF-LA-10002195"/>
    <x v="1"/>
    <x v="2"/>
    <s v="Avery 481"/>
    <x v="4282"/>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x v="4283"/>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x v="1776"/>
    <n v="2"/>
    <n v="0"/>
    <n v="33.874400000000001"/>
    <s v="Profit"/>
    <s v="CA"/>
    <x v="0"/>
    <x v="0"/>
  </r>
  <r>
    <n v="6403"/>
    <s v="CA-2017-125472"/>
    <d v="2017-05-30T00:00:00"/>
    <x v="1135"/>
    <s v="First Class"/>
    <s v="BD-11725"/>
    <s v="Bruce Degenhardt"/>
    <x v="0"/>
    <s v="United States"/>
    <s v="Lafayette"/>
    <s v="Louisiana"/>
    <n v="70506"/>
    <x v="0"/>
    <s v="OFF-BI-10000591"/>
    <x v="1"/>
    <x v="8"/>
    <s v="Avery Binder Labels"/>
    <x v="3731"/>
    <n v="1"/>
    <n v="0"/>
    <n v="1.8672"/>
    <s v="Profit"/>
    <s v="CA"/>
    <x v="0"/>
    <x v="8"/>
  </r>
  <r>
    <n v="6404"/>
    <s v="CA-2017-125472"/>
    <d v="2017-05-30T00:00:00"/>
    <x v="1135"/>
    <s v="First Class"/>
    <s v="BD-11725"/>
    <s v="Bruce Degenhardt"/>
    <x v="0"/>
    <s v="United States"/>
    <s v="Lafayette"/>
    <s v="Louisiana"/>
    <n v="70506"/>
    <x v="0"/>
    <s v="FUR-FU-10001731"/>
    <x v="0"/>
    <x v="5"/>
    <s v="Acrylic Self-Standing Desk Frames"/>
    <x v="4284"/>
    <n v="3"/>
    <n v="0"/>
    <n v="3.0438000000000001"/>
    <s v="Profit"/>
    <s v="CA"/>
    <x v="0"/>
    <x v="5"/>
  </r>
  <r>
    <n v="6405"/>
    <s v="CA-2015-156328"/>
    <d v="2015-11-30T00:00:00"/>
    <x v="1197"/>
    <s v="Standard Class"/>
    <s v="RM-19375"/>
    <s v="Raymond Messe"/>
    <x v="0"/>
    <s v="United States"/>
    <s v="Raleigh"/>
    <s v="North Carolina"/>
    <n v="27604"/>
    <x v="0"/>
    <s v="TEC-PH-10001198"/>
    <x v="2"/>
    <x v="7"/>
    <s v="Avaya 4621SW VoIP phone"/>
    <x v="1637"/>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x v="4285"/>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x v="4286"/>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x v="4287"/>
    <n v="5"/>
    <n v="0.3"/>
    <n v="-12.849"/>
    <s v="Loss"/>
    <s v="CA"/>
    <x v="0"/>
    <x v="1"/>
  </r>
  <r>
    <n v="6409"/>
    <s v="CA-2017-161774"/>
    <d v="2017-05-14T00:00:00"/>
    <x v="646"/>
    <s v="First Class"/>
    <s v="GT-14710"/>
    <s v="Greg Tran"/>
    <x v="0"/>
    <s v="United States"/>
    <s v="Houston"/>
    <s v="Texas"/>
    <n v="77041"/>
    <x v="2"/>
    <s v="OFF-AR-10001446"/>
    <x v="1"/>
    <x v="6"/>
    <s v="Newell 309"/>
    <x v="843"/>
    <n v="5"/>
    <n v="0.2"/>
    <n v="5.7750000000000004"/>
    <s v="Profit"/>
    <s v="CA"/>
    <x v="0"/>
    <x v="6"/>
  </r>
  <r>
    <n v="6410"/>
    <s v="CA-2017-161774"/>
    <d v="2017-05-14T00:00:00"/>
    <x v="646"/>
    <s v="First Class"/>
    <s v="GT-14710"/>
    <s v="Greg Tran"/>
    <x v="0"/>
    <s v="United States"/>
    <s v="Houston"/>
    <s v="Texas"/>
    <n v="77041"/>
    <x v="2"/>
    <s v="OFF-PA-10000300"/>
    <x v="1"/>
    <x v="10"/>
    <s v="Xerox 1936"/>
    <x v="1097"/>
    <n v="3"/>
    <n v="0.2"/>
    <n v="16.183800000000002"/>
    <s v="Profit"/>
    <s v="CA"/>
    <x v="0"/>
    <x v="10"/>
  </r>
  <r>
    <n v="6411"/>
    <s v="CA-2017-161774"/>
    <d v="2017-05-14T00:00:00"/>
    <x v="646"/>
    <s v="First Class"/>
    <s v="GT-14710"/>
    <s v="Greg Tran"/>
    <x v="0"/>
    <s v="United States"/>
    <s v="Houston"/>
    <s v="Texas"/>
    <n v="77041"/>
    <x v="2"/>
    <s v="TEC-PH-10004071"/>
    <x v="2"/>
    <x v="7"/>
    <s v="PayAnywhere Card Reader"/>
    <x v="462"/>
    <n v="1"/>
    <n v="0.2"/>
    <n v="0.69930000000000003"/>
    <s v="Profit"/>
    <s v="CA"/>
    <x v="0"/>
    <x v="7"/>
  </r>
  <r>
    <n v="6412"/>
    <s v="CA-2017-161774"/>
    <d v="2017-05-14T00:00:00"/>
    <x v="646"/>
    <s v="First Class"/>
    <s v="GT-14710"/>
    <s v="Greg Tran"/>
    <x v="0"/>
    <s v="United States"/>
    <s v="Houston"/>
    <s v="Texas"/>
    <n v="77041"/>
    <x v="2"/>
    <s v="OFF-PA-10003134"/>
    <x v="1"/>
    <x v="10"/>
    <s v="Xerox 1937"/>
    <x v="4288"/>
    <n v="2"/>
    <n v="0.2"/>
    <n v="26.9024"/>
    <s v="Profit"/>
    <s v="CA"/>
    <x v="0"/>
    <x v="10"/>
  </r>
  <r>
    <n v="6413"/>
    <s v="CA-2017-151211"/>
    <d v="2017-08-17T00:00:00"/>
    <x v="176"/>
    <s v="Standard Class"/>
    <s v="AH-10120"/>
    <s v="Adrian Hane"/>
    <x v="2"/>
    <s v="United States"/>
    <s v="Louisville"/>
    <s v="Kentucky"/>
    <n v="40214"/>
    <x v="0"/>
    <s v="OFF-BI-10002735"/>
    <x v="1"/>
    <x v="8"/>
    <s v="GBC Prestige Therm-A-Bind Covers"/>
    <x v="4289"/>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x v="1524"/>
    <n v="6"/>
    <n v="0"/>
    <n v="9.8160000000000007"/>
    <s v="Profit"/>
    <s v="CA"/>
    <x v="0"/>
    <x v="11"/>
  </r>
  <r>
    <n v="6415"/>
    <s v="CA-2017-142671"/>
    <d v="2017-11-10T00:00:00"/>
    <x v="773"/>
    <s v="Second Class"/>
    <s v="DR-12940"/>
    <s v="Daniel Raglin"/>
    <x v="2"/>
    <s v="United States"/>
    <s v="Hollywood"/>
    <s v="Florida"/>
    <n v="33021"/>
    <x v="0"/>
    <s v="OFF-BI-10004099"/>
    <x v="1"/>
    <x v="8"/>
    <s v="GBC VeloBinder Strips"/>
    <x v="132"/>
    <n v="5"/>
    <n v="0.7"/>
    <n v="-7.68"/>
    <s v="Loss"/>
    <s v="CA"/>
    <x v="0"/>
    <x v="8"/>
  </r>
  <r>
    <n v="6416"/>
    <s v="CA-2017-144750"/>
    <d v="2017-08-21T00:00:00"/>
    <x v="783"/>
    <s v="Same Day"/>
    <s v="DL-13495"/>
    <s v="Dionis Lloyd"/>
    <x v="1"/>
    <s v="United States"/>
    <s v="Chandler"/>
    <s v="Arizona"/>
    <n v="85224"/>
    <x v="1"/>
    <s v="OFF-PA-10003395"/>
    <x v="1"/>
    <x v="10"/>
    <s v="Xerox 1941"/>
    <x v="1136"/>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x v="2197"/>
    <n v="4"/>
    <n v="0.4"/>
    <n v="-25.334399999999999"/>
    <s v="Loss"/>
    <s v="CA"/>
    <x v="0"/>
    <x v="7"/>
  </r>
  <r>
    <n v="6418"/>
    <s v="CA-2016-111976"/>
    <d v="2016-03-08T00:00:00"/>
    <x v="331"/>
    <s v="Standard Class"/>
    <s v="BD-11620"/>
    <s v="Brian DeCherney"/>
    <x v="0"/>
    <s v="United States"/>
    <s v="Philadelphia"/>
    <s v="Pennsylvania"/>
    <n v="19120"/>
    <x v="3"/>
    <s v="OFF-FA-10004968"/>
    <x v="1"/>
    <x v="13"/>
    <s v="Rubber Band Ball"/>
    <x v="4290"/>
    <n v="2"/>
    <n v="0.2"/>
    <n v="-1.3464"/>
    <s v="Loss"/>
    <s v="CA"/>
    <x v="0"/>
    <x v="13"/>
  </r>
  <r>
    <n v="6419"/>
    <s v="CA-2016-140130"/>
    <d v="2016-10-31T00:00:00"/>
    <x v="519"/>
    <s v="Standard Class"/>
    <s v="HW-14935"/>
    <s v="Helen Wasserman"/>
    <x v="1"/>
    <s v="United States"/>
    <s v="Tulsa"/>
    <s v="Oklahoma"/>
    <n v="74133"/>
    <x v="2"/>
    <s v="OFF-SU-10001218"/>
    <x v="1"/>
    <x v="14"/>
    <s v="Fiskars Softgrip Scissors"/>
    <x v="2099"/>
    <n v="2"/>
    <n v="0"/>
    <n v="6.1487999999999996"/>
    <s v="Profit"/>
    <s v="CA"/>
    <x v="0"/>
    <x v="14"/>
  </r>
  <r>
    <n v="6420"/>
    <s v="CA-2016-140130"/>
    <d v="2016-10-31T00:00:00"/>
    <x v="519"/>
    <s v="Standard Class"/>
    <s v="HW-14935"/>
    <s v="Helen Wasserman"/>
    <x v="1"/>
    <s v="United States"/>
    <s v="Tulsa"/>
    <s v="Oklahoma"/>
    <n v="74133"/>
    <x v="2"/>
    <s v="FUR-CH-10002084"/>
    <x v="0"/>
    <x v="1"/>
    <s v="Hon Mobius Operator's Chair"/>
    <x v="2363"/>
    <n v="3"/>
    <n v="0"/>
    <n v="81.173400000000001"/>
    <s v="Profit"/>
    <s v="CA"/>
    <x v="0"/>
    <x v="1"/>
  </r>
  <r>
    <n v="6421"/>
    <s v="CA-2016-140130"/>
    <d v="2016-10-31T00:00:00"/>
    <x v="519"/>
    <s v="Standard Class"/>
    <s v="HW-14935"/>
    <s v="Helen Wasserman"/>
    <x v="1"/>
    <s v="United States"/>
    <s v="Tulsa"/>
    <s v="Oklahoma"/>
    <n v="74133"/>
    <x v="2"/>
    <s v="OFF-AR-10004269"/>
    <x v="1"/>
    <x v="6"/>
    <s v="Newell 31"/>
    <x v="708"/>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x v="737"/>
    <n v="3"/>
    <n v="0"/>
    <n v="9.9882000000000009"/>
    <s v="Profit"/>
    <s v="CA"/>
    <x v="0"/>
    <x v="4"/>
  </r>
  <r>
    <n v="6423"/>
    <s v="CA-2014-159121"/>
    <d v="2014-07-26T00:00:00"/>
    <x v="1199"/>
    <s v="Standard Class"/>
    <s v="JO-15145"/>
    <s v="Jack O'Briant"/>
    <x v="1"/>
    <s v="United States"/>
    <s v="Draper"/>
    <s v="Utah"/>
    <n v="84020"/>
    <x v="1"/>
    <s v="TEC-AC-10002006"/>
    <x v="2"/>
    <x v="11"/>
    <s v="Memorex Micro Travel Drive 16 GB"/>
    <x v="4291"/>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x v="4292"/>
    <n v="8"/>
    <n v="0.2"/>
    <n v="-73.819199999999995"/>
    <s v="Loss"/>
    <s v="CA"/>
    <x v="0"/>
    <x v="1"/>
  </r>
  <r>
    <n v="6425"/>
    <s v="CA-2017-115777"/>
    <d v="2017-08-19T00:00:00"/>
    <x v="1178"/>
    <s v="Standard Class"/>
    <s v="DO-13645"/>
    <s v="Doug O'Connell"/>
    <x v="0"/>
    <s v="United States"/>
    <s v="Lawrence"/>
    <s v="Massachusetts"/>
    <n v="1841"/>
    <x v="3"/>
    <s v="OFF-PA-10000552"/>
    <x v="1"/>
    <x v="10"/>
    <s v="Xerox 200"/>
    <x v="537"/>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x v="4293"/>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x v="4294"/>
    <n v="1"/>
    <n v="0.7"/>
    <n v="-4.1959999999999997"/>
    <s v="Loss"/>
    <s v="CA"/>
    <x v="0"/>
    <x v="8"/>
  </r>
  <r>
    <n v="6428"/>
    <s v="CA-2016-143714"/>
    <d v="2016-05-23T00:00:00"/>
    <x v="500"/>
    <s v="Standard Class"/>
    <s v="CC-12370"/>
    <s v="Christopher Conant"/>
    <x v="0"/>
    <s v="United States"/>
    <s v="Philadelphia"/>
    <s v="Pennsylvania"/>
    <n v="19120"/>
    <x v="3"/>
    <s v="OFF-PA-10000029"/>
    <x v="1"/>
    <x v="10"/>
    <s v="Xerox 224"/>
    <x v="559"/>
    <n v="2"/>
    <n v="0.2"/>
    <n v="3.6288"/>
    <s v="Profit"/>
    <s v="CA"/>
    <x v="0"/>
    <x v="10"/>
  </r>
  <r>
    <n v="6429"/>
    <s v="CA-2016-143714"/>
    <d v="2016-05-23T00:00:00"/>
    <x v="500"/>
    <s v="Standard Class"/>
    <s v="CC-12370"/>
    <s v="Christopher Conant"/>
    <x v="0"/>
    <s v="United States"/>
    <s v="Philadelphia"/>
    <s v="Pennsylvania"/>
    <n v="19120"/>
    <x v="3"/>
    <s v="TEC-PH-10004080"/>
    <x v="2"/>
    <x v="7"/>
    <s v="Avaya 5410 Digital phone"/>
    <x v="4295"/>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x v="3250"/>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x v="4296"/>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x v="4297"/>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x v="42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x v="4299"/>
    <n v="5"/>
    <n v="0.2"/>
    <n v="8.5259999999999998"/>
    <s v="Profit"/>
    <s v="CA"/>
    <x v="0"/>
    <x v="10"/>
  </r>
  <r>
    <n v="6435"/>
    <s v="CA-2015-121405"/>
    <d v="2015-03-30T00:00:00"/>
    <x v="442"/>
    <s v="Standard Class"/>
    <s v="FC-14335"/>
    <s v="Fred Chung"/>
    <x v="1"/>
    <s v="United States"/>
    <s v="Chicago"/>
    <s v="Illinois"/>
    <n v="60610"/>
    <x v="2"/>
    <s v="TEC-PH-10002890"/>
    <x v="2"/>
    <x v="7"/>
    <s v="AT&amp;T 17929 Lendline Telephone"/>
    <x v="2131"/>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x v="762"/>
    <n v="4"/>
    <n v="0"/>
    <n v="14.7"/>
    <s v="Profit"/>
    <s v="US"/>
    <x v="1"/>
    <x v="5"/>
  </r>
  <r>
    <n v="6437"/>
    <s v="US-2017-116897"/>
    <d v="2017-05-27T00:00:00"/>
    <x v="990"/>
    <s v="First Class"/>
    <s v="JG-15160"/>
    <s v="James Galang"/>
    <x v="0"/>
    <s v="United States"/>
    <s v="Pocatello"/>
    <s v="Idaho"/>
    <n v="83201"/>
    <x v="1"/>
    <s v="OFF-ST-10000025"/>
    <x v="1"/>
    <x v="4"/>
    <s v="Fellowes Stor/Drawer Steel Plus Storage Drawers"/>
    <x v="4300"/>
    <n v="5"/>
    <n v="0"/>
    <n v="28.629000000000001"/>
    <s v="Profit"/>
    <s v="US"/>
    <x v="1"/>
    <x v="4"/>
  </r>
  <r>
    <n v="6438"/>
    <s v="US-2017-116897"/>
    <d v="2017-05-27T00:00:00"/>
    <x v="990"/>
    <s v="First Class"/>
    <s v="JG-15160"/>
    <s v="James Galang"/>
    <x v="0"/>
    <s v="United States"/>
    <s v="Pocatello"/>
    <s v="Idaho"/>
    <n v="83201"/>
    <x v="1"/>
    <s v="TEC-PH-10004389"/>
    <x v="2"/>
    <x v="7"/>
    <s v="Nokia Lumia 925"/>
    <x v="214"/>
    <n v="3"/>
    <n v="0.2"/>
    <n v="22.6782"/>
    <s v="Profit"/>
    <s v="US"/>
    <x v="1"/>
    <x v="7"/>
  </r>
  <r>
    <n v="6439"/>
    <s v="US-2017-113992"/>
    <d v="2017-12-14T00:00:00"/>
    <x v="857"/>
    <s v="Standard Class"/>
    <s v="LC-16885"/>
    <s v="Lena Creighton"/>
    <x v="0"/>
    <s v="United States"/>
    <s v="Plano"/>
    <s v="Texas"/>
    <n v="75023"/>
    <x v="2"/>
    <s v="FUR-TA-10000577"/>
    <x v="0"/>
    <x v="3"/>
    <s v="Bretford CR4500 Series Slim Rectangular Table"/>
    <x v="4301"/>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x v="4302"/>
    <n v="5"/>
    <n v="0.1"/>
    <n v="-6.5490000000000004"/>
    <s v="Loss"/>
    <s v="CA"/>
    <x v="0"/>
    <x v="1"/>
  </r>
  <r>
    <n v="6441"/>
    <s v="CA-2016-101161"/>
    <d v="2016-10-13T00:00:00"/>
    <x v="550"/>
    <s v="Standard Class"/>
    <s v="BW-11110"/>
    <s v="Bart Watters"/>
    <x v="1"/>
    <s v="United States"/>
    <s v="New York City"/>
    <s v="New York"/>
    <n v="10024"/>
    <x v="3"/>
    <s v="OFF-AR-10001860"/>
    <x v="1"/>
    <x v="6"/>
    <s v="BIC Liqua Brite Liner"/>
    <x v="2817"/>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x v="4041"/>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x v="2428"/>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x v="1663"/>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x v="4303"/>
    <n v="3"/>
    <n v="0"/>
    <n v="33.726599999999998"/>
    <s v="Profit"/>
    <s v="CA"/>
    <x v="0"/>
    <x v="5"/>
  </r>
  <r>
    <n v="6446"/>
    <s v="CA-2015-151785"/>
    <d v="2015-03-05T00:00:00"/>
    <x v="392"/>
    <s v="Standard Class"/>
    <s v="JJ-15445"/>
    <s v="Jennifer Jackson"/>
    <x v="0"/>
    <s v="United States"/>
    <s v="Chicago"/>
    <s v="Illinois"/>
    <n v="60623"/>
    <x v="2"/>
    <s v="OFF-FA-10000611"/>
    <x v="1"/>
    <x v="13"/>
    <s v="Binder Clips by OIC"/>
    <x v="1604"/>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x v="4304"/>
    <n v="5"/>
    <n v="0.6"/>
    <n v="-77.625"/>
    <s v="Loss"/>
    <s v="US"/>
    <x v="1"/>
    <x v="5"/>
  </r>
  <r>
    <n v="6448"/>
    <s v="US-2017-119816"/>
    <d v="2017-03-04T00:00:00"/>
    <x v="1200"/>
    <s v="Second Class"/>
    <s v="TT-21460"/>
    <s v="Tonja Turnell"/>
    <x v="2"/>
    <s v="United States"/>
    <s v="Houston"/>
    <s v="Texas"/>
    <n v="77095"/>
    <x v="2"/>
    <s v="OFF-LA-10002381"/>
    <x v="1"/>
    <x v="2"/>
    <s v="Avery 497"/>
    <x v="4305"/>
    <n v="1"/>
    <n v="0.2"/>
    <n v="0.86240000000000006"/>
    <s v="Profit"/>
    <s v="US"/>
    <x v="1"/>
    <x v="2"/>
  </r>
  <r>
    <n v="6449"/>
    <s v="US-2017-119816"/>
    <d v="2017-03-04T00:00:00"/>
    <x v="1200"/>
    <s v="Second Class"/>
    <s v="TT-21460"/>
    <s v="Tonja Turnell"/>
    <x v="2"/>
    <s v="United States"/>
    <s v="Houston"/>
    <s v="Texas"/>
    <n v="77095"/>
    <x v="2"/>
    <s v="OFF-ST-10000918"/>
    <x v="1"/>
    <x v="4"/>
    <s v="Crate-A-Files"/>
    <x v="521"/>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x v="430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x v="1816"/>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x v="4307"/>
    <n v="1"/>
    <n v="0"/>
    <n v="2.2109999999999999"/>
    <s v="Profit"/>
    <s v="CA"/>
    <x v="0"/>
    <x v="6"/>
  </r>
  <r>
    <n v="6453"/>
    <s v="US-2015-110261"/>
    <d v="2015-12-19T00:00:00"/>
    <x v="226"/>
    <s v="Second Class"/>
    <s v="PR-18880"/>
    <s v="Patrick Ryan"/>
    <x v="0"/>
    <s v="United States"/>
    <s v="Glenview"/>
    <s v="Illinois"/>
    <n v="60025"/>
    <x v="2"/>
    <s v="TEC-PH-10001750"/>
    <x v="2"/>
    <x v="7"/>
    <s v="Samsung Rugby III"/>
    <x v="3097"/>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x v="4308"/>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x v="400"/>
    <n v="2"/>
    <n v="0"/>
    <n v="15.2712"/>
    <s v="Profit"/>
    <s v="CA"/>
    <x v="0"/>
    <x v="4"/>
  </r>
  <r>
    <n v="6456"/>
    <s v="CA-2017-161102"/>
    <d v="2017-07-31T00:00:00"/>
    <x v="260"/>
    <s v="First Class"/>
    <s v="EC-14050"/>
    <s v="Erin Creighton"/>
    <x v="0"/>
    <s v="United States"/>
    <s v="San Francisco"/>
    <s v="California"/>
    <n v="94110"/>
    <x v="1"/>
    <s v="FUR-FU-10003142"/>
    <x v="0"/>
    <x v="5"/>
    <s v="Master Big Foot Doorstop, Beige"/>
    <x v="3228"/>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x v="430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x v="3761"/>
    <n v="7"/>
    <n v="0"/>
    <n v="7.0224000000000002"/>
    <s v="Profit"/>
    <s v="CA"/>
    <x v="0"/>
    <x v="6"/>
  </r>
  <r>
    <n v="6459"/>
    <s v="US-2017-133361"/>
    <d v="2017-05-14T00:00:00"/>
    <x v="808"/>
    <s v="First Class"/>
    <s v="AJ-10780"/>
    <s v="Anthony Jacobs"/>
    <x v="1"/>
    <s v="United States"/>
    <s v="Baltimore"/>
    <s v="Maryland"/>
    <n v="21215"/>
    <x v="3"/>
    <s v="OFF-AR-10001919"/>
    <x v="1"/>
    <x v="6"/>
    <s v="OIC #2 Pencils, Medium Soft"/>
    <x v="1053"/>
    <n v="2"/>
    <n v="0"/>
    <n v="1.0904"/>
    <s v="Profit"/>
    <s v="US"/>
    <x v="1"/>
    <x v="6"/>
  </r>
  <r>
    <n v="6460"/>
    <s v="US-2017-133361"/>
    <d v="2017-05-14T00:00:00"/>
    <x v="808"/>
    <s v="First Class"/>
    <s v="AJ-10780"/>
    <s v="Anthony Jacobs"/>
    <x v="1"/>
    <s v="United States"/>
    <s v="Baltimore"/>
    <s v="Maryland"/>
    <n v="21215"/>
    <x v="3"/>
    <s v="OFF-AR-10003045"/>
    <x v="1"/>
    <x v="6"/>
    <s v="Prang Colored Pencils"/>
    <x v="453"/>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x v="4310"/>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x v="1309"/>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x v="0"/>
    <n v="2"/>
    <n v="0"/>
    <n v="23.5764"/>
    <s v="Profit"/>
    <s v="US"/>
    <x v="1"/>
    <x v="1"/>
  </r>
  <r>
    <n v="6464"/>
    <s v="US-2017-133361"/>
    <d v="2017-05-14T00:00:00"/>
    <x v="808"/>
    <s v="First Class"/>
    <s v="AJ-10780"/>
    <s v="Anthony Jacobs"/>
    <x v="1"/>
    <s v="United States"/>
    <s v="Baltimore"/>
    <s v="Maryland"/>
    <n v="21215"/>
    <x v="3"/>
    <s v="OFF-LA-10004544"/>
    <x v="1"/>
    <x v="2"/>
    <s v="Avery 505"/>
    <x v="2986"/>
    <n v="5"/>
    <n v="0"/>
    <n v="37"/>
    <s v="Profit"/>
    <s v="US"/>
    <x v="1"/>
    <x v="2"/>
  </r>
  <r>
    <n v="6465"/>
    <s v="US-2016-155404"/>
    <d v="2016-09-22T00:00:00"/>
    <x v="961"/>
    <s v="Standard Class"/>
    <s v="AS-10630"/>
    <s v="Ann Steele"/>
    <x v="2"/>
    <s v="United States"/>
    <s v="Louisville"/>
    <s v="Kentucky"/>
    <n v="40214"/>
    <x v="0"/>
    <s v="FUR-FU-10004586"/>
    <x v="0"/>
    <x v="5"/>
    <s v="G.E. Longer-Life Indoor Recessed Floodlight Bulbs"/>
    <x v="2484"/>
    <n v="2"/>
    <n v="0"/>
    <n v="6.3743999999999996"/>
    <s v="Profit"/>
    <s v="US"/>
    <x v="1"/>
    <x v="5"/>
  </r>
  <r>
    <n v="6466"/>
    <s v="CA-2015-114503"/>
    <d v="2015-11-13T00:00:00"/>
    <x v="50"/>
    <s v="Standard Class"/>
    <s v="AA-10375"/>
    <s v="Allen Armold"/>
    <x v="0"/>
    <s v="United States"/>
    <s v="Lebanon"/>
    <s v="Tennessee"/>
    <n v="37087"/>
    <x v="0"/>
    <s v="OFF-ST-10003572"/>
    <x v="1"/>
    <x v="4"/>
    <s v="Portfile Personal File Boxes"/>
    <x v="4311"/>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x v="3658"/>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x v="4312"/>
    <n v="5"/>
    <n v="0"/>
    <n v="582.23199999999997"/>
    <s v="Profit"/>
    <s v="CA"/>
    <x v="0"/>
    <x v="4"/>
  </r>
  <r>
    <n v="6469"/>
    <s v="CA-2016-163804"/>
    <d v="2016-12-02T00:00:00"/>
    <x v="542"/>
    <s v="Standard Class"/>
    <s v="DB-13270"/>
    <s v="Deborah Brumfield"/>
    <x v="2"/>
    <s v="United States"/>
    <s v="Providence"/>
    <s v="Rhode Island"/>
    <n v="2908"/>
    <x v="3"/>
    <s v="TEC-PH-10000441"/>
    <x v="2"/>
    <x v="7"/>
    <s v="VTech DS6151"/>
    <x v="312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x v="4313"/>
    <n v="6"/>
    <n v="0"/>
    <n v="23.898599999999998"/>
    <s v="Profit"/>
    <s v="CA"/>
    <x v="0"/>
    <x v="5"/>
  </r>
  <r>
    <n v="6471"/>
    <s v="CA-2015-108532"/>
    <d v="2015-08-29T00:00:00"/>
    <x v="756"/>
    <s v="Standard Class"/>
    <s v="CC-12100"/>
    <s v="Chad Cunningham"/>
    <x v="2"/>
    <s v="United States"/>
    <s v="Detroit"/>
    <s v="Michigan"/>
    <n v="48234"/>
    <x v="2"/>
    <s v="TEC-PH-10001750"/>
    <x v="2"/>
    <x v="7"/>
    <s v="Samsung Rugby III"/>
    <x v="203"/>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x v="4314"/>
    <n v="7"/>
    <n v="0"/>
    <n v="11.452"/>
    <s v="Profit"/>
    <s v="CA"/>
    <x v="0"/>
    <x v="11"/>
  </r>
  <r>
    <n v="6473"/>
    <s v="CA-2014-151897"/>
    <d v="2014-06-06T00:00:00"/>
    <x v="161"/>
    <s v="Standard Class"/>
    <s v="VT-21700"/>
    <s v="Valerie Takahito"/>
    <x v="2"/>
    <s v="United States"/>
    <s v="Houston"/>
    <s v="Texas"/>
    <n v="77070"/>
    <x v="2"/>
    <s v="OFF-LA-10001074"/>
    <x v="1"/>
    <x v="2"/>
    <s v="Round Specialty Laser Printer Labels"/>
    <x v="316"/>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x v="4315"/>
    <n v="3"/>
    <n v="0.2"/>
    <n v="87.18"/>
    <s v="Profit"/>
    <s v="CA"/>
    <x v="0"/>
    <x v="9"/>
  </r>
  <r>
    <n v="6475"/>
    <s v="CA-2014-149524"/>
    <d v="2014-01-14T00:00:00"/>
    <x v="306"/>
    <s v="First Class"/>
    <s v="BS-11590"/>
    <s v="Brendan Sweed"/>
    <x v="1"/>
    <s v="United States"/>
    <s v="Philadelphia"/>
    <s v="Pennsylvania"/>
    <n v="19140"/>
    <x v="3"/>
    <s v="FUR-BO-10003433"/>
    <x v="0"/>
    <x v="0"/>
    <s v="Sauder Cornerstone Collection Library"/>
    <x v="115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x v="4316"/>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x v="4317"/>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x v="4318"/>
    <n v="1"/>
    <n v="0.2"/>
    <n v="-2.5749"/>
    <s v="Loss"/>
    <s v="CA"/>
    <x v="0"/>
    <x v="11"/>
  </r>
  <r>
    <n v="6479"/>
    <s v="CA-2017-140872"/>
    <d v="2017-06-03T00:00:00"/>
    <x v="272"/>
    <s v="Standard Class"/>
    <s v="NR-18550"/>
    <s v="Nick Radford"/>
    <x v="0"/>
    <s v="United States"/>
    <s v="Pembroke Pines"/>
    <s v="Florida"/>
    <n v="33024"/>
    <x v="0"/>
    <s v="OFF-PA-10000809"/>
    <x v="1"/>
    <x v="10"/>
    <s v="Xerox 206"/>
    <x v="12"/>
    <n v="3"/>
    <n v="0.2"/>
    <n v="5.4432"/>
    <s v="Profit"/>
    <s v="CA"/>
    <x v="0"/>
    <x v="10"/>
  </r>
  <r>
    <n v="6480"/>
    <s v="CA-2017-140872"/>
    <d v="2017-06-03T00:00:00"/>
    <x v="272"/>
    <s v="Standard Class"/>
    <s v="NR-18550"/>
    <s v="Nick Radford"/>
    <x v="0"/>
    <s v="United States"/>
    <s v="Pembroke Pines"/>
    <s v="Florida"/>
    <n v="33024"/>
    <x v="0"/>
    <s v="TEC-PH-10000441"/>
    <x v="2"/>
    <x v="7"/>
    <s v="VTech DS6151"/>
    <x v="178"/>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x v="4319"/>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x v="472"/>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x v="4320"/>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x v="4321"/>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x v="4322"/>
    <n v="6"/>
    <n v="0"/>
    <n v="36.183599999999998"/>
    <s v="Profit"/>
    <s v="CA"/>
    <x v="0"/>
    <x v="15"/>
  </r>
  <r>
    <n v="6486"/>
    <s v="CA-2017-113908"/>
    <d v="2017-06-03T00:00:00"/>
    <x v="1201"/>
    <s v="Standard Class"/>
    <s v="KN-16390"/>
    <s v="Katherine Nockton"/>
    <x v="1"/>
    <s v="United States"/>
    <s v="New York City"/>
    <s v="New York"/>
    <n v="10011"/>
    <x v="3"/>
    <s v="OFF-PA-10004156"/>
    <x v="1"/>
    <x v="10"/>
    <s v="Xerox 188"/>
    <x v="1544"/>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x v="4323"/>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x v="4324"/>
    <n v="3"/>
    <n v="0.7"/>
    <n v="-9.8462999999999994"/>
    <s v="Loss"/>
    <s v="CA"/>
    <x v="0"/>
    <x v="8"/>
  </r>
  <r>
    <n v="6489"/>
    <s v="CA-2015-120621"/>
    <d v="2015-03-21T00:00:00"/>
    <x v="211"/>
    <s v="Standard Class"/>
    <s v="JW-16075"/>
    <s v="Julia West"/>
    <x v="0"/>
    <s v="United States"/>
    <s v="Jacksonville"/>
    <s v="North Carolina"/>
    <n v="28540"/>
    <x v="0"/>
    <s v="OFF-PA-10002254"/>
    <x v="1"/>
    <x v="10"/>
    <s v="Xerox 1883"/>
    <x v="4325"/>
    <n v="14"/>
    <n v="0.2"/>
    <n v="96.023200000000003"/>
    <s v="Profit"/>
    <s v="CA"/>
    <x v="0"/>
    <x v="10"/>
  </r>
  <r>
    <n v="6490"/>
    <s v="US-2017-148866"/>
    <d v="2017-09-19T00:00:00"/>
    <x v="706"/>
    <s v="Standard Class"/>
    <s v="JM-15535"/>
    <s v="Jessica Myrick"/>
    <x v="0"/>
    <s v="United States"/>
    <s v="New York City"/>
    <s v="New York"/>
    <n v="10011"/>
    <x v="3"/>
    <s v="OFF-PA-10004782"/>
    <x v="1"/>
    <x v="10"/>
    <s v="Xerox 228"/>
    <x v="56"/>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x v="4326"/>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x v="4327"/>
    <n v="2"/>
    <n v="0.2"/>
    <n v="10.8588"/>
    <s v="Profit"/>
    <s v="CA"/>
    <x v="0"/>
    <x v="0"/>
  </r>
  <r>
    <n v="6493"/>
    <s v="CA-2016-113845"/>
    <d v="2016-11-20T00:00:00"/>
    <x v="539"/>
    <s v="Standard Class"/>
    <s v="FA-14230"/>
    <s v="Frank Atkinson"/>
    <x v="1"/>
    <s v="United States"/>
    <s v="Orlando"/>
    <s v="Florida"/>
    <n v="32839"/>
    <x v="0"/>
    <s v="OFF-ST-10003327"/>
    <x v="1"/>
    <x v="4"/>
    <s v="Akro-Mils 12-Gallon Tote"/>
    <x v="4328"/>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x v="4329"/>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x v="728"/>
    <n v="2"/>
    <n v="0.2"/>
    <n v="-2.7"/>
    <s v="Loss"/>
    <s v="CA"/>
    <x v="0"/>
    <x v="11"/>
  </r>
  <r>
    <n v="6496"/>
    <s v="CA-2017-111262"/>
    <d v="2017-10-28T00:00:00"/>
    <x v="943"/>
    <s v="Second Class"/>
    <s v="KH-16510"/>
    <s v="Keith Herrera"/>
    <x v="0"/>
    <s v="United States"/>
    <s v="Houston"/>
    <s v="Texas"/>
    <n v="77095"/>
    <x v="2"/>
    <s v="OFF-PA-10001937"/>
    <x v="1"/>
    <x v="10"/>
    <s v="Xerox 21"/>
    <x v="1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x v="2627"/>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x v="167"/>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x v="4330"/>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x v="4331"/>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x v="4332"/>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x v="2590"/>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x v="4333"/>
    <n v="7"/>
    <n v="0.4"/>
    <n v="-10.0464"/>
    <s v="Loss"/>
    <s v="CA"/>
    <x v="0"/>
    <x v="7"/>
  </r>
  <r>
    <n v="6504"/>
    <s v="CA-2014-129147"/>
    <d v="2014-11-02T00:00:00"/>
    <x v="1057"/>
    <s v="Standard Class"/>
    <s v="LC-17050"/>
    <s v="Liz Carlisle"/>
    <x v="0"/>
    <s v="United States"/>
    <s v="Medina"/>
    <s v="Ohio"/>
    <n v="44256"/>
    <x v="3"/>
    <s v="OFF-BI-10001098"/>
    <x v="1"/>
    <x v="8"/>
    <s v="Acco D-Ring Binder w/DublLock"/>
    <x v="4334"/>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x v="1421"/>
    <n v="3"/>
    <n v="0"/>
    <n v="349.33920000000001"/>
    <s v="Profit"/>
    <s v="CA"/>
    <x v="0"/>
    <x v="4"/>
  </r>
  <r>
    <n v="6506"/>
    <s v="CA-2016-152331"/>
    <d v="2016-06-26T00:00:00"/>
    <x v="991"/>
    <s v="Standard Class"/>
    <s v="LD-16855"/>
    <s v="Lela Donovan"/>
    <x v="1"/>
    <s v="United States"/>
    <s v="Chicago"/>
    <s v="Illinois"/>
    <n v="60653"/>
    <x v="2"/>
    <s v="OFF-AR-10001547"/>
    <x v="1"/>
    <x v="6"/>
    <s v="Newell 311"/>
    <x v="4335"/>
    <n v="3"/>
    <n v="0.2"/>
    <n v="0.46410000000000001"/>
    <s v="Profit"/>
    <s v="CA"/>
    <x v="0"/>
    <x v="6"/>
  </r>
  <r>
    <n v="6507"/>
    <s v="US-2016-128909"/>
    <d v="2016-10-09T00:00:00"/>
    <x v="1202"/>
    <s v="Second Class"/>
    <s v="SP-20545"/>
    <s v="Sibella Parks"/>
    <x v="1"/>
    <s v="United States"/>
    <s v="Philadelphia"/>
    <s v="Pennsylvania"/>
    <n v="19143"/>
    <x v="3"/>
    <s v="OFF-PA-10001593"/>
    <x v="1"/>
    <x v="10"/>
    <s v="Xerox 1947"/>
    <x v="4336"/>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x v="4337"/>
    <n v="4"/>
    <n v="0.2"/>
    <n v="-24.962399999999999"/>
    <s v="Loss"/>
    <s v="US"/>
    <x v="1"/>
    <x v="5"/>
  </r>
  <r>
    <n v="6509"/>
    <s v="CA-2017-102197"/>
    <d v="2017-12-20T00:00:00"/>
    <x v="738"/>
    <s v="Standard Class"/>
    <s v="DK-13150"/>
    <s v="David Kendrick"/>
    <x v="1"/>
    <s v="United States"/>
    <s v="New York City"/>
    <s v="New York"/>
    <n v="10009"/>
    <x v="3"/>
    <s v="OFF-PA-10001970"/>
    <x v="1"/>
    <x v="10"/>
    <s v="Xerox 1908"/>
    <x v="999"/>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x v="4338"/>
    <n v="3"/>
    <n v="0.2"/>
    <n v="17.623200000000001"/>
    <s v="Profit"/>
    <s v="CA"/>
    <x v="0"/>
    <x v="8"/>
  </r>
  <r>
    <n v="6511"/>
    <s v="CA-2017-102197"/>
    <d v="2017-12-20T00:00:00"/>
    <x v="738"/>
    <s v="Standard Class"/>
    <s v="DK-13150"/>
    <s v="David Kendrick"/>
    <x v="1"/>
    <s v="United States"/>
    <s v="New York City"/>
    <s v="New York"/>
    <n v="10009"/>
    <x v="3"/>
    <s v="OFF-PA-10004156"/>
    <x v="1"/>
    <x v="10"/>
    <s v="Xerox 188"/>
    <x v="880"/>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x v="1680"/>
    <n v="6"/>
    <n v="0"/>
    <n v="8.1191999999999993"/>
    <s v="Profit"/>
    <s v="CA"/>
    <x v="0"/>
    <x v="6"/>
  </r>
  <r>
    <n v="6513"/>
    <s v="CA-2017-167640"/>
    <d v="2017-03-06T00:00:00"/>
    <x v="935"/>
    <s v="Standard Class"/>
    <s v="FC-14245"/>
    <s v="Frank Carlisle"/>
    <x v="2"/>
    <s v="United States"/>
    <s v="San Francisco"/>
    <s v="California"/>
    <n v="94109"/>
    <x v="1"/>
    <s v="OFF-LA-10004559"/>
    <x v="1"/>
    <x v="2"/>
    <s v="Avery 49"/>
    <x v="132"/>
    <n v="4"/>
    <n v="0"/>
    <n v="5.6448"/>
    <s v="Profit"/>
    <s v="CA"/>
    <x v="0"/>
    <x v="2"/>
  </r>
  <r>
    <n v="6514"/>
    <s v="CA-2017-167640"/>
    <d v="2017-03-06T00:00:00"/>
    <x v="935"/>
    <s v="Standard Class"/>
    <s v="FC-14245"/>
    <s v="Frank Carlisle"/>
    <x v="2"/>
    <s v="United States"/>
    <s v="San Francisco"/>
    <s v="California"/>
    <n v="94109"/>
    <x v="1"/>
    <s v="OFF-PA-10001033"/>
    <x v="1"/>
    <x v="10"/>
    <s v="Xerox 1893"/>
    <x v="231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x v="4339"/>
    <n v="2"/>
    <n v="0.2"/>
    <n v="23.2182"/>
    <s v="Profit"/>
    <s v="CA"/>
    <x v="0"/>
    <x v="7"/>
  </r>
  <r>
    <n v="6516"/>
    <s v="US-2017-116652"/>
    <d v="2017-09-15T00:00:00"/>
    <x v="184"/>
    <s v="Standard Class"/>
    <s v="RD-19480"/>
    <s v="Rick Duston"/>
    <x v="0"/>
    <s v="United States"/>
    <s v="San Francisco"/>
    <s v="California"/>
    <n v="94122"/>
    <x v="1"/>
    <s v="FUR-CH-10002961"/>
    <x v="0"/>
    <x v="1"/>
    <s v="Leather Task Chair, Black"/>
    <x v="286"/>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x v="4340"/>
    <n v="5"/>
    <n v="0"/>
    <n v="105.98"/>
    <s v="Profit"/>
    <s v="US"/>
    <x v="1"/>
    <x v="5"/>
  </r>
  <r>
    <n v="6518"/>
    <s v="US-2017-116652"/>
    <d v="2017-09-15T00:00:00"/>
    <x v="184"/>
    <s v="Standard Class"/>
    <s v="RD-19480"/>
    <s v="Rick Duston"/>
    <x v="0"/>
    <s v="United States"/>
    <s v="San Francisco"/>
    <s v="California"/>
    <n v="94122"/>
    <x v="1"/>
    <s v="OFF-AR-10001915"/>
    <x v="1"/>
    <x v="6"/>
    <s v="Peel-Off China Markers"/>
    <x v="4341"/>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x v="4342"/>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x v="638"/>
    <n v="1"/>
    <n v="0.2"/>
    <n v="0.84"/>
    <s v="Profit"/>
    <s v="US"/>
    <x v="1"/>
    <x v="8"/>
  </r>
  <r>
    <n v="6521"/>
    <s v="CA-2017-138289"/>
    <d v="2017-01-16T00:00:00"/>
    <x v="827"/>
    <s v="Second Class"/>
    <s v="AR-10540"/>
    <s v="Andy Reiter"/>
    <x v="0"/>
    <s v="United States"/>
    <s v="Jackson"/>
    <s v="Michigan"/>
    <n v="49201"/>
    <x v="2"/>
    <s v="OFF-BI-10004995"/>
    <x v="1"/>
    <x v="8"/>
    <s v="GBC DocuBind P400 Electric Binding System"/>
    <x v="4343"/>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x v="360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x v="4344"/>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x v="1942"/>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x v="2837"/>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x v="3416"/>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x v="2276"/>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x v="3969"/>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x v="4345"/>
    <n v="4"/>
    <n v="0"/>
    <n v="56.264000000000003"/>
    <s v="Profit"/>
    <s v="CA"/>
    <x v="0"/>
    <x v="4"/>
  </r>
  <r>
    <n v="6530"/>
    <s v="CA-2014-103744"/>
    <d v="2014-02-23T00:00:00"/>
    <x v="1203"/>
    <s v="Standard Class"/>
    <s v="MG-17875"/>
    <s v="Michael Grace"/>
    <x v="2"/>
    <s v="United States"/>
    <s v="El Paso"/>
    <s v="Texas"/>
    <n v="79907"/>
    <x v="2"/>
    <s v="OFF-LA-10004425"/>
    <x v="1"/>
    <x v="2"/>
    <s v="Staple-on labels"/>
    <x v="4346"/>
    <n v="3"/>
    <n v="0.2"/>
    <n v="2.3409"/>
    <s v="Profit"/>
    <s v="CA"/>
    <x v="0"/>
    <x v="2"/>
  </r>
  <r>
    <n v="6531"/>
    <s v="CA-2014-103744"/>
    <d v="2014-02-23T00:00:00"/>
    <x v="1203"/>
    <s v="Standard Class"/>
    <s v="MG-17875"/>
    <s v="Michael Grace"/>
    <x v="2"/>
    <s v="United States"/>
    <s v="El Paso"/>
    <s v="Texas"/>
    <n v="79907"/>
    <x v="2"/>
    <s v="OFF-BI-10000320"/>
    <x v="1"/>
    <x v="8"/>
    <s v="GBC Plastic Binding Combs"/>
    <x v="4347"/>
    <n v="3"/>
    <n v="0.8"/>
    <n v="-6.8634000000000004"/>
    <s v="Loss"/>
    <s v="CA"/>
    <x v="0"/>
    <x v="8"/>
  </r>
  <r>
    <n v="6532"/>
    <s v="US-2017-107384"/>
    <d v="2017-12-04T00:00:00"/>
    <x v="274"/>
    <s v="Standard Class"/>
    <s v="TP-21130"/>
    <s v="Theone Pippenger"/>
    <x v="0"/>
    <s v="United States"/>
    <s v="Rochester"/>
    <s v="Minnesota"/>
    <n v="55901"/>
    <x v="2"/>
    <s v="OFF-AR-10001315"/>
    <x v="1"/>
    <x v="6"/>
    <s v="Newell 310"/>
    <x v="3355"/>
    <n v="5"/>
    <n v="0"/>
    <n v="2.552"/>
    <s v="Profit"/>
    <s v="US"/>
    <x v="1"/>
    <x v="6"/>
  </r>
  <r>
    <n v="6533"/>
    <s v="US-2017-107384"/>
    <d v="2017-12-04T00:00:00"/>
    <x v="274"/>
    <s v="Standard Class"/>
    <s v="TP-21130"/>
    <s v="Theone Pippenger"/>
    <x v="0"/>
    <s v="United States"/>
    <s v="Rochester"/>
    <s v="Minnesota"/>
    <n v="55901"/>
    <x v="2"/>
    <s v="TEC-AC-10004595"/>
    <x v="2"/>
    <x v="11"/>
    <s v="First Data TMFD35 PIN Pad"/>
    <x v="4348"/>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x v="4349"/>
    <n v="5"/>
    <n v="0"/>
    <n v="143.982"/>
    <s v="Profit"/>
    <s v="US"/>
    <x v="1"/>
    <x v="11"/>
  </r>
  <r>
    <n v="6535"/>
    <s v="CA-2014-128209"/>
    <d v="2014-11-17T00:00:00"/>
    <x v="794"/>
    <s v="Standard Class"/>
    <s v="GT-14710"/>
    <s v="Greg Tran"/>
    <x v="0"/>
    <s v="United States"/>
    <s v="Buffalo"/>
    <s v="New York"/>
    <n v="14215"/>
    <x v="3"/>
    <s v="OFF-BI-10001359"/>
    <x v="1"/>
    <x v="8"/>
    <s v="GBC DocuBind TL300 Electric Binding System"/>
    <x v="4350"/>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x v="4351"/>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x v="4088"/>
    <n v="3"/>
    <n v="0.4"/>
    <n v="-147.8655"/>
    <s v="Loss"/>
    <s v="CA"/>
    <x v="0"/>
    <x v="3"/>
  </r>
  <r>
    <n v="6538"/>
    <s v="CA-2014-169684"/>
    <d v="2014-10-20T00:00:00"/>
    <x v="1204"/>
    <s v="First Class"/>
    <s v="FH-14365"/>
    <s v="Fred Hopkins"/>
    <x v="1"/>
    <s v="United States"/>
    <s v="Knoxville"/>
    <s v="Tennessee"/>
    <n v="37918"/>
    <x v="0"/>
    <s v="OFF-ST-10000934"/>
    <x v="1"/>
    <x v="4"/>
    <s v="Contico 72&quot;H Heavy-Duty Storage System"/>
    <x v="2031"/>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x v="4352"/>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x v="4353"/>
    <n v="5"/>
    <n v="0"/>
    <n v="75.686000000000007"/>
    <s v="Profit"/>
    <s v="CA"/>
    <x v="0"/>
    <x v="1"/>
  </r>
  <r>
    <n v="6541"/>
    <s v="US-2017-107888"/>
    <d v="2017-11-16T00:00:00"/>
    <x v="381"/>
    <s v="First Class"/>
    <s v="CC-12220"/>
    <s v="Chris Cortes"/>
    <x v="0"/>
    <s v="United States"/>
    <s v="Seattle"/>
    <s v="Washington"/>
    <n v="98103"/>
    <x v="1"/>
    <s v="OFF-PA-10001363"/>
    <x v="1"/>
    <x v="10"/>
    <s v="Xerox 1933"/>
    <x v="4354"/>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x v="180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x v="4070"/>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x v="3212"/>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x v="4355"/>
    <n v="5"/>
    <n v="0.7"/>
    <n v="-46.536000000000001"/>
    <s v="Loss"/>
    <s v="US"/>
    <x v="1"/>
    <x v="8"/>
  </r>
  <r>
    <n v="6546"/>
    <s v="US-2017-154872"/>
    <d v="2017-05-14T00:00:00"/>
    <x v="380"/>
    <s v="Standard Class"/>
    <s v="DP-13000"/>
    <s v="Darren Powers"/>
    <x v="0"/>
    <s v="United States"/>
    <s v="Cleveland"/>
    <s v="Ohio"/>
    <n v="44105"/>
    <x v="3"/>
    <s v="OFF-LA-10000973"/>
    <x v="1"/>
    <x v="2"/>
    <s v="Avery 502"/>
    <x v="1310"/>
    <n v="2"/>
    <n v="0.2"/>
    <n v="1.764"/>
    <s v="Profit"/>
    <s v="US"/>
    <x v="1"/>
    <x v="2"/>
  </r>
  <r>
    <n v="6547"/>
    <s v="US-2017-154872"/>
    <d v="2017-05-14T00:00:00"/>
    <x v="380"/>
    <s v="Standard Class"/>
    <s v="DP-13000"/>
    <s v="Darren Powers"/>
    <x v="0"/>
    <s v="United States"/>
    <s v="Cleveland"/>
    <s v="Ohio"/>
    <n v="44105"/>
    <x v="3"/>
    <s v="OFF-PA-10000483"/>
    <x v="1"/>
    <x v="10"/>
    <s v="Xerox 19"/>
    <x v="160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x v="4356"/>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x v="112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x v="4357"/>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x v="4358"/>
    <n v="4"/>
    <n v="0.1"/>
    <n v="21.837599999999998"/>
    <s v="Profit"/>
    <s v="CA"/>
    <x v="0"/>
    <x v="1"/>
  </r>
  <r>
    <n v="6552"/>
    <s v="CA-2017-161578"/>
    <d v="2017-12-16T00:00:00"/>
    <x v="91"/>
    <s v="Second Class"/>
    <s v="RB-19465"/>
    <s v="Rick Bensley"/>
    <x v="2"/>
    <s v="United States"/>
    <s v="Los Angeles"/>
    <s v="California"/>
    <n v="90036"/>
    <x v="1"/>
    <s v="OFF-PA-10002986"/>
    <x v="1"/>
    <x v="10"/>
    <s v="Xerox 1898"/>
    <x v="518"/>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x v="1222"/>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x v="1864"/>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x v="4359"/>
    <n v="3"/>
    <n v="0.2"/>
    <n v="31.5825"/>
    <s v="Profit"/>
    <s v="CA"/>
    <x v="0"/>
    <x v="4"/>
  </r>
  <r>
    <n v="6556"/>
    <s v="CA-2014-137092"/>
    <d v="2014-10-20T00:00:00"/>
    <x v="657"/>
    <s v="Second Class"/>
    <s v="LS-16975"/>
    <s v="Lindsay Shagiari"/>
    <x v="2"/>
    <s v="United States"/>
    <s v="Chicago"/>
    <s v="Illinois"/>
    <n v="60653"/>
    <x v="2"/>
    <s v="OFF-PA-10002109"/>
    <x v="1"/>
    <x v="10"/>
    <s v="Wirebound Voice Message Log Book"/>
    <x v="4360"/>
    <n v="1"/>
    <n v="0.2"/>
    <n v="1.2376"/>
    <s v="Profit"/>
    <s v="CA"/>
    <x v="0"/>
    <x v="10"/>
  </r>
  <r>
    <n v="6557"/>
    <s v="CA-2014-137092"/>
    <d v="2014-10-20T00:00:00"/>
    <x v="657"/>
    <s v="Second Class"/>
    <s v="LS-16975"/>
    <s v="Lindsay Shagiari"/>
    <x v="2"/>
    <s v="United States"/>
    <s v="Chicago"/>
    <s v="Illinois"/>
    <n v="60653"/>
    <x v="2"/>
    <s v="OFF-BI-10000632"/>
    <x v="1"/>
    <x v="8"/>
    <s v="Satellite Sectional Post Binders"/>
    <x v="4361"/>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x v="4362"/>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x v="4363"/>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x v="4364"/>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x v="974"/>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x v="4365"/>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x v="4366"/>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x v="4367"/>
    <n v="2"/>
    <n v="0.3"/>
    <n v="-38.85"/>
    <s v="Loss"/>
    <s v="CA"/>
    <x v="0"/>
    <x v="3"/>
  </r>
  <r>
    <n v="6565"/>
    <s v="CA-2014-166086"/>
    <d v="2014-05-07T00:00:00"/>
    <x v="1207"/>
    <s v="Standard Class"/>
    <s v="CT-11995"/>
    <s v="Carol Triggs"/>
    <x v="0"/>
    <s v="United States"/>
    <s v="Lawrence"/>
    <s v="Massachusetts"/>
    <n v="1841"/>
    <x v="3"/>
    <s v="OFF-AR-10002578"/>
    <x v="1"/>
    <x v="6"/>
    <s v="Newell 335"/>
    <x v="87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x v="1711"/>
    <n v="4"/>
    <n v="0"/>
    <n v="244.24959999999999"/>
    <s v="Profit"/>
    <s v="CA"/>
    <x v="0"/>
    <x v="1"/>
  </r>
  <r>
    <n v="6567"/>
    <s v="CA-2017-131282"/>
    <d v="2017-02-05T00:00:00"/>
    <x v="493"/>
    <s v="Second Class"/>
    <s v="CB-12025"/>
    <s v="Cassandra Brandow"/>
    <x v="0"/>
    <s v="United States"/>
    <s v="Waco"/>
    <s v="Texas"/>
    <n v="76706"/>
    <x v="2"/>
    <s v="OFF-BI-10004632"/>
    <x v="1"/>
    <x v="8"/>
    <s v="Ibico Hi-Tech Manual Binding System"/>
    <x v="124"/>
    <n v="4"/>
    <n v="0.8"/>
    <n v="-426.98599999999999"/>
    <s v="Loss"/>
    <s v="CA"/>
    <x v="0"/>
    <x v="8"/>
  </r>
  <r>
    <n v="6568"/>
    <s v="CA-2017-131282"/>
    <d v="2017-02-05T00:00:00"/>
    <x v="493"/>
    <s v="Second Class"/>
    <s v="CB-12025"/>
    <s v="Cassandra Brandow"/>
    <x v="0"/>
    <s v="United States"/>
    <s v="Waco"/>
    <s v="Texas"/>
    <n v="76706"/>
    <x v="2"/>
    <s v="OFF-AR-10003087"/>
    <x v="1"/>
    <x v="6"/>
    <s v="Staples in misc. colors"/>
    <x v="4368"/>
    <n v="5"/>
    <n v="0.2"/>
    <n v="0.71199999999999997"/>
    <s v="Profit"/>
    <s v="CA"/>
    <x v="0"/>
    <x v="6"/>
  </r>
  <r>
    <n v="6569"/>
    <s v="CA-2014-100678"/>
    <d v="2014-04-18T00:00:00"/>
    <x v="1117"/>
    <s v="Standard Class"/>
    <s v="KM-16720"/>
    <s v="Kunst Miller"/>
    <x v="0"/>
    <s v="United States"/>
    <s v="Houston"/>
    <s v="Texas"/>
    <n v="77095"/>
    <x v="2"/>
    <s v="OFF-AR-10001868"/>
    <x v="1"/>
    <x v="6"/>
    <s v="Prang Dustless Chalk Sticks"/>
    <x v="638"/>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x v="2555"/>
    <n v="3"/>
    <n v="0.3"/>
    <n v="-18.117599999999999"/>
    <s v="Loss"/>
    <s v="CA"/>
    <x v="0"/>
    <x v="1"/>
  </r>
  <r>
    <n v="6571"/>
    <s v="CA-2014-100678"/>
    <d v="2014-04-18T00:00:00"/>
    <x v="1117"/>
    <s v="Standard Class"/>
    <s v="KM-16720"/>
    <s v="Kunst Miller"/>
    <x v="0"/>
    <s v="United States"/>
    <s v="Houston"/>
    <s v="Texas"/>
    <n v="77095"/>
    <x v="2"/>
    <s v="OFF-EN-10000056"/>
    <x v="1"/>
    <x v="12"/>
    <s v="Cameo Buff Policy Envelopes"/>
    <x v="836"/>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x v="2609"/>
    <n v="3"/>
    <n v="0.2"/>
    <n v="28.497"/>
    <s v="Profit"/>
    <s v="CA"/>
    <x v="0"/>
    <x v="11"/>
  </r>
  <r>
    <n v="6573"/>
    <s v="CA-2016-161543"/>
    <d v="2016-05-10T00:00:00"/>
    <x v="577"/>
    <s v="Standard Class"/>
    <s v="RD-19720"/>
    <s v="Roger Demir"/>
    <x v="0"/>
    <s v="United States"/>
    <s v="Seattle"/>
    <s v="Washington"/>
    <n v="98105"/>
    <x v="1"/>
    <s v="OFF-PA-10003971"/>
    <x v="1"/>
    <x v="10"/>
    <s v="Xerox 1965"/>
    <x v="489"/>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x v="1601"/>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x v="4369"/>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x v="4370"/>
    <n v="8"/>
    <n v="0"/>
    <n v="440.76479999999998"/>
    <s v="Profit"/>
    <s v="CA"/>
    <x v="0"/>
    <x v="11"/>
  </r>
  <r>
    <n v="6577"/>
    <s v="CA-2017-123085"/>
    <d v="2017-03-03T00:00:00"/>
    <x v="494"/>
    <s v="Standard Class"/>
    <s v="EJ-13720"/>
    <s v="Ed Jacobs"/>
    <x v="0"/>
    <s v="United States"/>
    <s v="Los Angeles"/>
    <s v="California"/>
    <n v="90008"/>
    <x v="1"/>
    <s v="FUR-CH-10003968"/>
    <x v="0"/>
    <x v="1"/>
    <s v="Novimex Turbo Task Chair"/>
    <x v="2932"/>
    <n v="3"/>
    <n v="0.2"/>
    <n v="-17.0352"/>
    <s v="Loss"/>
    <s v="CA"/>
    <x v="0"/>
    <x v="1"/>
  </r>
  <r>
    <n v="6578"/>
    <s v="CA-2015-153752"/>
    <d v="2015-12-06T00:00:00"/>
    <x v="223"/>
    <s v="Second Class"/>
    <s v="RO-19780"/>
    <s v="Rose O'Brian"/>
    <x v="0"/>
    <s v="United States"/>
    <s v="Arlington"/>
    <s v="Virginia"/>
    <n v="22204"/>
    <x v="0"/>
    <s v="TEC-PH-10001615"/>
    <x v="2"/>
    <x v="7"/>
    <s v="AT&amp;T CL82213"/>
    <x v="2093"/>
    <n v="6"/>
    <n v="0"/>
    <n v="50.442599999999999"/>
    <s v="Profit"/>
    <s v="CA"/>
    <x v="0"/>
    <x v="7"/>
  </r>
  <r>
    <n v="6579"/>
    <s v="CA-2014-103660"/>
    <d v="2014-08-25T00:00:00"/>
    <x v="83"/>
    <s v="Standard Class"/>
    <s v="MW-18220"/>
    <s v="Mitch Webber"/>
    <x v="0"/>
    <s v="United States"/>
    <s v="Seattle"/>
    <s v="Washington"/>
    <n v="98103"/>
    <x v="1"/>
    <s v="TEC-PH-10000895"/>
    <x v="2"/>
    <x v="7"/>
    <s v="Polycom VVX 310 VoIP phone"/>
    <x v="4371"/>
    <n v="7"/>
    <n v="0.2"/>
    <n v="75.595799999999997"/>
    <s v="Profit"/>
    <s v="CA"/>
    <x v="0"/>
    <x v="7"/>
  </r>
  <r>
    <n v="6580"/>
    <s v="CA-2016-169887"/>
    <d v="2016-10-22T00:00:00"/>
    <x v="856"/>
    <s v="Same Day"/>
    <s v="MS-17530"/>
    <s v="MaryBeth Skach"/>
    <x v="0"/>
    <s v="United States"/>
    <s v="Seattle"/>
    <s v="Washington"/>
    <n v="98105"/>
    <x v="1"/>
    <s v="OFF-PA-10003001"/>
    <x v="1"/>
    <x v="10"/>
    <s v="Xerox 1986"/>
    <x v="3763"/>
    <n v="1"/>
    <n v="0"/>
    <n v="3.2063999999999999"/>
    <s v="Profit"/>
    <s v="CA"/>
    <x v="0"/>
    <x v="10"/>
  </r>
  <r>
    <n v="6581"/>
    <s v="CA-2016-169887"/>
    <d v="2016-10-22T00:00:00"/>
    <x v="856"/>
    <s v="Same Day"/>
    <s v="MS-17530"/>
    <s v="MaryBeth Skach"/>
    <x v="0"/>
    <s v="United States"/>
    <s v="Seattle"/>
    <s v="Washington"/>
    <n v="98105"/>
    <x v="1"/>
    <s v="OFF-AR-10002766"/>
    <x v="1"/>
    <x v="6"/>
    <s v="Prang Drawing Pencil Set"/>
    <x v="480"/>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x v="3033"/>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x v="686"/>
    <n v="3"/>
    <n v="0"/>
    <n v="86.385599999999997"/>
    <s v="Profit"/>
    <s v="CA"/>
    <x v="0"/>
    <x v="11"/>
  </r>
  <r>
    <n v="6584"/>
    <s v="CA-2017-104731"/>
    <d v="2017-07-21T00:00:00"/>
    <x v="1186"/>
    <s v="Standard Class"/>
    <s v="AM-10705"/>
    <s v="Anne McFarland"/>
    <x v="0"/>
    <s v="United States"/>
    <s v="Salem"/>
    <s v="Virginia"/>
    <n v="24153"/>
    <x v="0"/>
    <s v="OFF-AR-10003727"/>
    <x v="1"/>
    <x v="6"/>
    <s v="Berol Giant Pencil Sharpener"/>
    <x v="3033"/>
    <n v="6"/>
    <n v="0"/>
    <n v="29.5626"/>
    <s v="Profit"/>
    <s v="CA"/>
    <x v="0"/>
    <x v="6"/>
  </r>
  <r>
    <n v="6585"/>
    <s v="CA-2017-104731"/>
    <d v="2017-07-21T00:00:00"/>
    <x v="1186"/>
    <s v="Standard Class"/>
    <s v="AM-10705"/>
    <s v="Anne McFarland"/>
    <x v="0"/>
    <s v="United States"/>
    <s v="Salem"/>
    <s v="Virginia"/>
    <n v="24153"/>
    <x v="0"/>
    <s v="TEC-PH-10002660"/>
    <x v="2"/>
    <x v="7"/>
    <s v="Nortel Networks T7316 E Nt8 B27"/>
    <x v="1071"/>
    <n v="4"/>
    <n v="0"/>
    <n v="67.989999999999995"/>
    <s v="Profit"/>
    <s v="CA"/>
    <x v="0"/>
    <x v="7"/>
  </r>
  <r>
    <n v="6586"/>
    <s v="CA-2017-104731"/>
    <d v="2017-07-21T00:00:00"/>
    <x v="1186"/>
    <s v="Standard Class"/>
    <s v="AM-10705"/>
    <s v="Anne McFarland"/>
    <x v="0"/>
    <s v="United States"/>
    <s v="Salem"/>
    <s v="Virginia"/>
    <n v="24153"/>
    <x v="0"/>
    <s v="FUR-FU-10003274"/>
    <x v="0"/>
    <x v="5"/>
    <s v="Regeneration Desk Collection"/>
    <x v="3355"/>
    <n v="5"/>
    <n v="0"/>
    <n v="3.8719999999999999"/>
    <s v="Profit"/>
    <s v="CA"/>
    <x v="0"/>
    <x v="5"/>
  </r>
  <r>
    <n v="6587"/>
    <s v="CA-2017-104731"/>
    <d v="2017-07-21T00:00:00"/>
    <x v="1186"/>
    <s v="Standard Class"/>
    <s v="AM-10705"/>
    <s v="Anne McFarland"/>
    <x v="0"/>
    <s v="United States"/>
    <s v="Salem"/>
    <s v="Virginia"/>
    <n v="24153"/>
    <x v="0"/>
    <s v="OFF-AR-10003829"/>
    <x v="1"/>
    <x v="6"/>
    <s v="Newell 35"/>
    <x v="1195"/>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x v="3271"/>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x v="1801"/>
    <n v="3"/>
    <n v="0"/>
    <n v="7.1711999999999998"/>
    <s v="Profit"/>
    <s v="CA"/>
    <x v="0"/>
    <x v="8"/>
  </r>
  <r>
    <n v="6590"/>
    <s v="CA-2017-104731"/>
    <d v="2017-07-21T00:00:00"/>
    <x v="1186"/>
    <s v="Standard Class"/>
    <s v="AM-10705"/>
    <s v="Anne McFarland"/>
    <x v="0"/>
    <s v="United States"/>
    <s v="Salem"/>
    <s v="Virginia"/>
    <n v="24153"/>
    <x v="0"/>
    <s v="OFF-SU-10003505"/>
    <x v="1"/>
    <x v="14"/>
    <s v="Premier Electric Letter Opener"/>
    <x v="4372"/>
    <n v="2"/>
    <n v="0"/>
    <n v="11.586"/>
    <s v="Profit"/>
    <s v="CA"/>
    <x v="0"/>
    <x v="14"/>
  </r>
  <r>
    <n v="6591"/>
    <s v="CA-2014-164749"/>
    <d v="2014-03-23T00:00:00"/>
    <x v="616"/>
    <s v="First Class"/>
    <s v="BG-11740"/>
    <s v="Bruce Geld"/>
    <x v="0"/>
    <s v="United States"/>
    <s v="Delray Beach"/>
    <s v="Florida"/>
    <n v="33445"/>
    <x v="0"/>
    <s v="OFF-LA-10004484"/>
    <x v="1"/>
    <x v="2"/>
    <s v="Avery 476"/>
    <x v="4373"/>
    <n v="3"/>
    <n v="0.2"/>
    <n v="3.2214"/>
    <s v="Profit"/>
    <s v="CA"/>
    <x v="0"/>
    <x v="2"/>
  </r>
  <r>
    <n v="6592"/>
    <s v="CA-2015-103716"/>
    <d v="2015-04-30T00:00:00"/>
    <x v="1192"/>
    <s v="Standard Class"/>
    <s v="KB-16585"/>
    <s v="Ken Black"/>
    <x v="1"/>
    <s v="United States"/>
    <s v="San Francisco"/>
    <s v="California"/>
    <n v="94110"/>
    <x v="1"/>
    <s v="OFF-AR-10000658"/>
    <x v="1"/>
    <x v="6"/>
    <s v="Newell 324"/>
    <x v="1610"/>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x v="4374"/>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x v="2939"/>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x v="4375"/>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x v="2660"/>
    <n v="5"/>
    <n v="0.7"/>
    <n v="-7.84"/>
    <s v="Loss"/>
    <s v="CA"/>
    <x v="0"/>
    <x v="8"/>
  </r>
  <r>
    <n v="6597"/>
    <s v="CA-2017-157112"/>
    <d v="2017-04-23T00:00:00"/>
    <x v="732"/>
    <s v="First Class"/>
    <s v="GG-14650"/>
    <s v="Greg Guthrie"/>
    <x v="1"/>
    <s v="United States"/>
    <s v="Columbus"/>
    <s v="Ohio"/>
    <n v="43229"/>
    <x v="3"/>
    <s v="OFF-PA-10001804"/>
    <x v="1"/>
    <x v="10"/>
    <s v="Xerox 195"/>
    <x v="752"/>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x v="4376"/>
    <n v="1"/>
    <n v="0.7"/>
    <n v="-0.91"/>
    <s v="Loss"/>
    <s v="CA"/>
    <x v="0"/>
    <x v="8"/>
  </r>
  <r>
    <n v="6599"/>
    <s v="CA-2014-169257"/>
    <d v="2014-06-06T00:00:00"/>
    <x v="979"/>
    <s v="Standard Class"/>
    <s v="SV-20785"/>
    <s v="Stewart Visinsky"/>
    <x v="0"/>
    <s v="United States"/>
    <s v="Jacksonville"/>
    <s v="Florida"/>
    <n v="32216"/>
    <x v="0"/>
    <s v="OFF-PA-10002319"/>
    <x v="1"/>
    <x v="10"/>
    <s v="Xerox 1944"/>
    <x v="4377"/>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x v="3224"/>
    <n v="3"/>
    <n v="0"/>
    <n v="23.680800000000001"/>
    <s v="Profit"/>
    <s v="CA"/>
    <x v="0"/>
    <x v="5"/>
  </r>
  <r>
    <n v="6601"/>
    <s v="CA-2014-154095"/>
    <d v="2014-12-02T00:00:00"/>
    <x v="899"/>
    <s v="Standard Class"/>
    <s v="ON-18715"/>
    <s v="Odella Nelson"/>
    <x v="1"/>
    <s v="United States"/>
    <s v="Clinton"/>
    <s v="Maryland"/>
    <n v="20735"/>
    <x v="3"/>
    <s v="OFF-PA-10002923"/>
    <x v="1"/>
    <x v="10"/>
    <s v="Xerox 1942"/>
    <x v="674"/>
    <n v="3"/>
    <n v="0"/>
    <n v="73.41"/>
    <s v="Profit"/>
    <s v="CA"/>
    <x v="0"/>
    <x v="10"/>
  </r>
  <r>
    <n v="6602"/>
    <s v="CA-2014-154095"/>
    <d v="2014-12-02T00:00:00"/>
    <x v="899"/>
    <s v="Standard Class"/>
    <s v="ON-18715"/>
    <s v="Odella Nelson"/>
    <x v="1"/>
    <s v="United States"/>
    <s v="Clinton"/>
    <s v="Maryland"/>
    <n v="20735"/>
    <x v="3"/>
    <s v="FUR-CH-10004754"/>
    <x v="0"/>
    <x v="1"/>
    <s v="Global Stack Chair with Arms, Black"/>
    <x v="4378"/>
    <n v="8"/>
    <n v="0"/>
    <n v="64.756799999999998"/>
    <s v="Profit"/>
    <s v="CA"/>
    <x v="0"/>
    <x v="1"/>
  </r>
  <r>
    <n v="6603"/>
    <s v="CA-2014-154095"/>
    <d v="2014-12-02T00:00:00"/>
    <x v="899"/>
    <s v="Standard Class"/>
    <s v="ON-18715"/>
    <s v="Odella Nelson"/>
    <x v="1"/>
    <s v="United States"/>
    <s v="Clinton"/>
    <s v="Maryland"/>
    <n v="20735"/>
    <x v="3"/>
    <s v="OFF-LA-10000634"/>
    <x v="1"/>
    <x v="2"/>
    <s v="Avery 509"/>
    <x v="1189"/>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x v="1741"/>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x v="3949"/>
    <n v="3"/>
    <n v="0"/>
    <n v="0"/>
    <s v="Profit"/>
    <s v="CA"/>
    <x v="0"/>
    <x v="13"/>
  </r>
  <r>
    <n v="6606"/>
    <s v="CA-2016-148852"/>
    <d v="2016-05-26T00:00:00"/>
    <x v="388"/>
    <s v="Standard Class"/>
    <s v="SV-20785"/>
    <s v="Stewart Visinsky"/>
    <x v="0"/>
    <s v="United States"/>
    <s v="Santa Ana"/>
    <s v="California"/>
    <n v="92704"/>
    <x v="1"/>
    <s v="OFF-PA-10001293"/>
    <x v="1"/>
    <x v="10"/>
    <s v="Xerox 1946"/>
    <x v="1544"/>
    <n v="7"/>
    <n v="0"/>
    <n v="21.7728"/>
    <s v="Profit"/>
    <s v="CA"/>
    <x v="0"/>
    <x v="10"/>
  </r>
  <r>
    <n v="6607"/>
    <s v="CA-2016-148852"/>
    <d v="2016-05-26T00:00:00"/>
    <x v="388"/>
    <s v="Standard Class"/>
    <s v="SV-20785"/>
    <s v="Stewart Visinsky"/>
    <x v="0"/>
    <s v="United States"/>
    <s v="Santa Ana"/>
    <s v="California"/>
    <n v="92704"/>
    <x v="1"/>
    <s v="TEC-PH-10003885"/>
    <x v="2"/>
    <x v="7"/>
    <s v="Cisco SPA508G"/>
    <x v="1972"/>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x v="4379"/>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x v="4380"/>
    <n v="3"/>
    <n v="0.2"/>
    <n v="116.24250000000001"/>
    <s v="Profit"/>
    <s v="CA"/>
    <x v="0"/>
    <x v="15"/>
  </r>
  <r>
    <n v="6610"/>
    <s v="US-2015-118906"/>
    <d v="2015-03-10T00:00:00"/>
    <x v="392"/>
    <s v="Same Day"/>
    <s v="KB-16585"/>
    <s v="Ken Black"/>
    <x v="1"/>
    <s v="United States"/>
    <s v="Clinton"/>
    <s v="Maryland"/>
    <n v="20735"/>
    <x v="3"/>
    <s v="OFF-ST-10002406"/>
    <x v="1"/>
    <x v="4"/>
    <s v="Pizazz Global Quick File"/>
    <x v="4381"/>
    <n v="6"/>
    <n v="0"/>
    <n v="25.1496"/>
    <s v="Profit"/>
    <s v="US"/>
    <x v="1"/>
    <x v="4"/>
  </r>
  <r>
    <n v="6611"/>
    <s v="CA-2016-168921"/>
    <d v="2016-10-20T00:00:00"/>
    <x v="856"/>
    <s v="First Class"/>
    <s v="AG-10495"/>
    <s v="Andrew Gjertsen"/>
    <x v="1"/>
    <s v="United States"/>
    <s v="Los Angeles"/>
    <s v="California"/>
    <n v="90049"/>
    <x v="1"/>
    <s v="OFF-BI-10004209"/>
    <x v="1"/>
    <x v="8"/>
    <s v="Fellowes Twister Kit, Gray/Clear, 3/pkg"/>
    <x v="1739"/>
    <n v="3"/>
    <n v="0.2"/>
    <n v="6.03"/>
    <s v="Profit"/>
    <s v="CA"/>
    <x v="0"/>
    <x v="8"/>
  </r>
  <r>
    <n v="6612"/>
    <s v="CA-2015-107678"/>
    <d v="2015-04-21T00:00:00"/>
    <x v="353"/>
    <s v="Standard Class"/>
    <s v="JK-16090"/>
    <s v="Juliana Krohn"/>
    <x v="0"/>
    <s v="United States"/>
    <s v="Louisville"/>
    <s v="Kentucky"/>
    <n v="40214"/>
    <x v="0"/>
    <s v="FUR-CH-10001891"/>
    <x v="0"/>
    <x v="1"/>
    <s v="Global Deluxe Office Fabric Chairs"/>
    <x v="2771"/>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x v="3895"/>
    <n v="3"/>
    <n v="0"/>
    <n v="9.798"/>
    <s v="Profit"/>
    <s v="CA"/>
    <x v="0"/>
    <x v="8"/>
  </r>
  <r>
    <n v="6614"/>
    <s v="CA-2015-107678"/>
    <d v="2015-04-21T00:00:00"/>
    <x v="353"/>
    <s v="Standard Class"/>
    <s v="JK-16090"/>
    <s v="Juliana Krohn"/>
    <x v="0"/>
    <s v="United States"/>
    <s v="Louisville"/>
    <s v="Kentucky"/>
    <n v="40214"/>
    <x v="0"/>
    <s v="TEC-PH-10002103"/>
    <x v="2"/>
    <x v="7"/>
    <s v="Jabra SPEAK 410"/>
    <x v="4382"/>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x v="660"/>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x v="4025"/>
    <n v="2"/>
    <n v="0.15"/>
    <n v="14.098000000000001"/>
    <s v="Profit"/>
    <s v="CA"/>
    <x v="0"/>
    <x v="0"/>
  </r>
  <r>
    <n v="6617"/>
    <s v="CA-2016-123512"/>
    <d v="2016-06-17T00:00:00"/>
    <x v="1210"/>
    <s v="First Class"/>
    <s v="MV-18190"/>
    <s v="Mike Vittorini"/>
    <x v="0"/>
    <s v="United States"/>
    <s v="Los Angeles"/>
    <s v="California"/>
    <n v="90045"/>
    <x v="1"/>
    <s v="OFF-LA-10000081"/>
    <x v="1"/>
    <x v="2"/>
    <s v="Avery 496"/>
    <x v="3795"/>
    <n v="6"/>
    <n v="0"/>
    <n v="10.8"/>
    <s v="Profit"/>
    <s v="CA"/>
    <x v="0"/>
    <x v="2"/>
  </r>
  <r>
    <n v="6618"/>
    <s v="CA-2016-123512"/>
    <d v="2016-06-17T00:00:00"/>
    <x v="1210"/>
    <s v="First Class"/>
    <s v="MV-18190"/>
    <s v="Mike Vittorini"/>
    <x v="0"/>
    <s v="United States"/>
    <s v="Los Angeles"/>
    <s v="California"/>
    <n v="90045"/>
    <x v="1"/>
    <s v="OFF-PA-10001497"/>
    <x v="1"/>
    <x v="10"/>
    <s v="Xerox 1914"/>
    <x v="1523"/>
    <n v="4"/>
    <n v="0"/>
    <n v="107.7216"/>
    <s v="Profit"/>
    <s v="CA"/>
    <x v="0"/>
    <x v="10"/>
  </r>
  <r>
    <n v="6619"/>
    <s v="US-2017-167402"/>
    <d v="2017-01-13T00:00:00"/>
    <x v="827"/>
    <s v="Second Class"/>
    <s v="CP-12085"/>
    <s v="Cathy Prescott"/>
    <x v="1"/>
    <s v="United States"/>
    <s v="Springfield"/>
    <s v="Missouri"/>
    <n v="65807"/>
    <x v="2"/>
    <s v="OFF-PA-10004983"/>
    <x v="1"/>
    <x v="10"/>
    <s v="Xerox 23"/>
    <x v="56"/>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x v="4383"/>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x v="2576"/>
    <n v="5"/>
    <n v="0"/>
    <n v="83.281000000000006"/>
    <s v="Profit"/>
    <s v="US"/>
    <x v="1"/>
    <x v="14"/>
  </r>
  <r>
    <n v="6622"/>
    <s v="US-2017-167402"/>
    <d v="2017-01-13T00:00:00"/>
    <x v="827"/>
    <s v="Second Class"/>
    <s v="CP-12085"/>
    <s v="Cathy Prescott"/>
    <x v="1"/>
    <s v="United States"/>
    <s v="Springfield"/>
    <s v="Missouri"/>
    <n v="65807"/>
    <x v="2"/>
    <s v="FUR-BO-10001608"/>
    <x v="0"/>
    <x v="0"/>
    <s v="Hon Metal Bookcases, Black"/>
    <x v="3609"/>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x v="3623"/>
    <n v="6"/>
    <n v="0"/>
    <n v="12.145200000000001"/>
    <s v="Profit"/>
    <s v="CA"/>
    <x v="0"/>
    <x v="5"/>
  </r>
  <r>
    <n v="6624"/>
    <s v="CA-2014-130449"/>
    <d v="2014-09-06T00:00:00"/>
    <x v="1211"/>
    <s v="First Class"/>
    <s v="VP-21760"/>
    <s v="Victoria Pisteka"/>
    <x v="1"/>
    <s v="United States"/>
    <s v="San Francisco"/>
    <s v="California"/>
    <n v="94109"/>
    <x v="1"/>
    <s v="OFF-LA-10001934"/>
    <x v="1"/>
    <x v="2"/>
    <s v="Avery 516"/>
    <x v="2003"/>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x v="4384"/>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x v="4385"/>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x v="4386"/>
    <n v="4"/>
    <n v="0"/>
    <n v="2239.9872"/>
    <s v="Profit"/>
    <s v="CA"/>
    <x v="0"/>
    <x v="15"/>
  </r>
  <r>
    <n v="6628"/>
    <s v="CA-2014-138513"/>
    <d v="2014-05-23T00:00:00"/>
    <x v="248"/>
    <s v="Standard Class"/>
    <s v="EH-13990"/>
    <s v="Erica Hackney"/>
    <x v="0"/>
    <s v="United States"/>
    <s v="Bellevue"/>
    <s v="Washington"/>
    <n v="98006"/>
    <x v="1"/>
    <s v="OFF-PA-10003177"/>
    <x v="1"/>
    <x v="10"/>
    <s v="Xerox 1999"/>
    <x v="91"/>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x v="4331"/>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x v="1552"/>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x v="324"/>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x v="4387"/>
    <n v="5"/>
    <n v="0"/>
    <n v="629.01"/>
    <s v="Profit"/>
    <s v="CA"/>
    <x v="0"/>
    <x v="3"/>
  </r>
  <r>
    <n v="6633"/>
    <s v="US-2016-146857"/>
    <d v="2016-05-06T00:00:00"/>
    <x v="588"/>
    <s v="Second Class"/>
    <s v="BE-11455"/>
    <s v="Brad Eason"/>
    <x v="2"/>
    <s v="United States"/>
    <s v="Springfield"/>
    <s v="Missouri"/>
    <n v="65807"/>
    <x v="2"/>
    <s v="OFF-AP-10001205"/>
    <x v="1"/>
    <x v="9"/>
    <s v="Belkin 5 Outlet SurgeMaster Power Centers"/>
    <x v="438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x v="438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x v="4390"/>
    <n v="11"/>
    <n v="0.7"/>
    <n v="-52.548099999999998"/>
    <s v="Loss"/>
    <s v="CA"/>
    <x v="0"/>
    <x v="8"/>
  </r>
  <r>
    <n v="6636"/>
    <s v="CA-2017-144498"/>
    <d v="2017-05-06T00:00:00"/>
    <x v="593"/>
    <s v="Same Day"/>
    <s v="MB-18085"/>
    <s v="Mick Brown"/>
    <x v="0"/>
    <s v="United States"/>
    <s v="Charlotte"/>
    <s v="North Carolina"/>
    <n v="28205"/>
    <x v="0"/>
    <s v="TEC-PH-10004977"/>
    <x v="2"/>
    <x v="7"/>
    <s v="GE 30524EE4"/>
    <x v="2483"/>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x v="1164"/>
    <n v="5"/>
    <n v="0.2"/>
    <n v="39.689"/>
    <s v="Profit"/>
    <s v="CA"/>
    <x v="0"/>
    <x v="2"/>
  </r>
  <r>
    <n v="6638"/>
    <s v="CA-2017-103352"/>
    <d v="2017-11-27T00:00:00"/>
    <x v="524"/>
    <s v="Second Class"/>
    <s v="RP-19390"/>
    <s v="Resi Pˆlking"/>
    <x v="0"/>
    <s v="United States"/>
    <s v="New York City"/>
    <s v="New York"/>
    <n v="10011"/>
    <x v="3"/>
    <s v="OFF-AR-10001573"/>
    <x v="1"/>
    <x v="6"/>
    <s v="American Pencil"/>
    <x v="4391"/>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x v="584"/>
    <n v="6"/>
    <n v="0.2"/>
    <n v="36.255600000000001"/>
    <s v="Profit"/>
    <s v="CA"/>
    <x v="0"/>
    <x v="8"/>
  </r>
  <r>
    <n v="6640"/>
    <s v="CA-2014-108609"/>
    <d v="2014-10-31T00:00:00"/>
    <x v="1024"/>
    <s v="Second Class"/>
    <s v="AJ-10780"/>
    <s v="Anthony Jacobs"/>
    <x v="1"/>
    <s v="United States"/>
    <s v="Lorain"/>
    <s v="Ohio"/>
    <n v="44052"/>
    <x v="3"/>
    <s v="FUR-TA-10003954"/>
    <x v="0"/>
    <x v="3"/>
    <s v="Hon 94000 Series Round Tables"/>
    <x v="2702"/>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x v="4392"/>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x v="4393"/>
    <n v="2"/>
    <n v="0"/>
    <n v="29.518599999999999"/>
    <s v="Profit"/>
    <s v="CA"/>
    <x v="0"/>
    <x v="11"/>
  </r>
  <r>
    <n v="6643"/>
    <s v="CA-2017-128328"/>
    <d v="2017-08-05T00:00:00"/>
    <x v="1212"/>
    <s v="Standard Class"/>
    <s v="PO-18865"/>
    <s v="Patrick O'Donnell"/>
    <x v="0"/>
    <s v="United States"/>
    <s v="Indianapolis"/>
    <s v="Indiana"/>
    <n v="46203"/>
    <x v="2"/>
    <s v="OFF-LA-10003498"/>
    <x v="1"/>
    <x v="2"/>
    <s v="Avery 475"/>
    <x v="4394"/>
    <n v="9"/>
    <n v="0"/>
    <n v="66.599999999999994"/>
    <s v="Profit"/>
    <s v="CA"/>
    <x v="0"/>
    <x v="2"/>
  </r>
  <r>
    <n v="6644"/>
    <s v="US-2015-156496"/>
    <d v="2015-08-10T00:00:00"/>
    <x v="99"/>
    <s v="Standard Class"/>
    <s v="WB-21850"/>
    <s v="William Brown"/>
    <x v="0"/>
    <s v="United States"/>
    <s v="Redmond"/>
    <s v="Oregon"/>
    <n v="97756"/>
    <x v="1"/>
    <s v="TEC-PH-10000576"/>
    <x v="2"/>
    <x v="7"/>
    <s v="AT&amp;T 1080 Corded phone"/>
    <x v="226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x v="4395"/>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x v="4396"/>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x v="4397"/>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x v="2734"/>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x v="507"/>
    <n v="7"/>
    <n v="0.8"/>
    <n v="-68.185599999999994"/>
    <s v="Loss"/>
    <s v="US"/>
    <x v="1"/>
    <x v="8"/>
  </r>
  <r>
    <n v="6650"/>
    <s v="US-2017-124779"/>
    <d v="2017-09-08T00:00:00"/>
    <x v="218"/>
    <s v="First Class"/>
    <s v="BF-11020"/>
    <s v="Barry Franzˆsisch"/>
    <x v="1"/>
    <s v="United States"/>
    <s v="Arlington"/>
    <s v="Texas"/>
    <n v="76017"/>
    <x v="2"/>
    <s v="TEC-CO-10001943"/>
    <x v="2"/>
    <x v="16"/>
    <s v="Canon PC-428 Personal Copier"/>
    <x v="43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x v="1931"/>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x v="4399"/>
    <n v="2"/>
    <n v="0.6"/>
    <n v="-11.651199999999999"/>
    <s v="Loss"/>
    <s v="US"/>
    <x v="1"/>
    <x v="5"/>
  </r>
  <r>
    <n v="6653"/>
    <s v="US-2017-124779"/>
    <d v="2017-09-08T00:00:00"/>
    <x v="218"/>
    <s v="First Class"/>
    <s v="BF-11020"/>
    <s v="Barry Franzˆsisch"/>
    <x v="1"/>
    <s v="United States"/>
    <s v="Arlington"/>
    <s v="Texas"/>
    <n v="76017"/>
    <x v="2"/>
    <s v="OFF-PA-10000061"/>
    <x v="1"/>
    <x v="10"/>
    <s v="Xerox 205"/>
    <x v="557"/>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x v="4400"/>
    <n v="5"/>
    <n v="0.3"/>
    <n v="-39.637"/>
    <s v="Loss"/>
    <s v="US"/>
    <x v="1"/>
    <x v="1"/>
  </r>
  <r>
    <n v="6655"/>
    <s v="CA-2017-135937"/>
    <d v="2017-02-20T00:00:00"/>
    <x v="1213"/>
    <s v="Standard Class"/>
    <s v="KM-16375"/>
    <s v="Katherine Murray"/>
    <x v="2"/>
    <s v="United States"/>
    <s v="Gilbert"/>
    <s v="Arizona"/>
    <n v="85234"/>
    <x v="1"/>
    <s v="TEC-PH-10004447"/>
    <x v="2"/>
    <x v="7"/>
    <s v="Toshiba IPT2010-SD IP†Telephone"/>
    <x v="3720"/>
    <n v="3"/>
    <n v="0.2"/>
    <n v="25.0182"/>
    <s v="Profit"/>
    <s v="CA"/>
    <x v="0"/>
    <x v="7"/>
  </r>
  <r>
    <n v="6656"/>
    <s v="CA-2017-135937"/>
    <d v="2017-02-20T00:00:00"/>
    <x v="1213"/>
    <s v="Standard Class"/>
    <s v="KM-16375"/>
    <s v="Katherine Murray"/>
    <x v="2"/>
    <s v="United States"/>
    <s v="Gilbert"/>
    <s v="Arizona"/>
    <n v="85234"/>
    <x v="1"/>
    <s v="TEC-AC-10001114"/>
    <x v="2"/>
    <x v="11"/>
    <s v="Microsoft Wireless Mobile Mouse 4000"/>
    <x v="44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x v="4194"/>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x v="2945"/>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x v="4402"/>
    <n v="2"/>
    <n v="0.2"/>
    <n v="16.3172"/>
    <s v="Profit"/>
    <s v="CA"/>
    <x v="0"/>
    <x v="5"/>
  </r>
  <r>
    <n v="6660"/>
    <s v="CA-2017-135937"/>
    <d v="2017-02-20T00:00:00"/>
    <x v="1213"/>
    <s v="Standard Class"/>
    <s v="KM-16375"/>
    <s v="Katherine Murray"/>
    <x v="2"/>
    <s v="United States"/>
    <s v="Gilbert"/>
    <s v="Arizona"/>
    <n v="85234"/>
    <x v="1"/>
    <s v="FUR-TA-10001039"/>
    <x v="0"/>
    <x v="3"/>
    <s v="KI Adjustable-Height Table"/>
    <x v="4403"/>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x v="4404"/>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x v="1976"/>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x v="245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x v="440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x v="4406"/>
    <n v="7"/>
    <n v="0"/>
    <n v="113.211"/>
    <s v="Profit"/>
    <s v="CA"/>
    <x v="0"/>
    <x v="12"/>
  </r>
  <r>
    <n v="6666"/>
    <s v="CA-2016-115483"/>
    <d v="2016-07-14T00:00:00"/>
    <x v="461"/>
    <s v="Second Class"/>
    <s v="JS-15880"/>
    <s v="John Stevenson"/>
    <x v="0"/>
    <s v="United States"/>
    <s v="Irving"/>
    <s v="Texas"/>
    <n v="75061"/>
    <x v="2"/>
    <s v="OFF-PA-10001497"/>
    <x v="1"/>
    <x v="10"/>
    <s v="Xerox 1914"/>
    <x v="1523"/>
    <n v="5"/>
    <n v="0.2"/>
    <n v="79.691999999999993"/>
    <s v="Profit"/>
    <s v="CA"/>
    <x v="0"/>
    <x v="10"/>
  </r>
  <r>
    <n v="6667"/>
    <s v="CA-2017-122175"/>
    <d v="2017-05-12T00:00:00"/>
    <x v="324"/>
    <s v="Second Class"/>
    <s v="CA-12775"/>
    <s v="Cynthia Arntzen"/>
    <x v="0"/>
    <s v="United States"/>
    <s v="Vineland"/>
    <s v="New Jersey"/>
    <n v="8360"/>
    <x v="3"/>
    <s v="FUR-FU-10000719"/>
    <x v="0"/>
    <x v="5"/>
    <s v="DAX Cubicle Frames, 8-1/2 x 11"/>
    <x v="4407"/>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x v="51"/>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x v="4408"/>
    <n v="2"/>
    <n v="0"/>
    <n v="4.42"/>
    <s v="Profit"/>
    <s v="CA"/>
    <x v="0"/>
    <x v="14"/>
  </r>
  <r>
    <n v="6670"/>
    <s v="CA-2017-122175"/>
    <d v="2017-05-12T00:00:00"/>
    <x v="324"/>
    <s v="Second Class"/>
    <s v="CA-12775"/>
    <s v="Cynthia Arntzen"/>
    <x v="0"/>
    <s v="United States"/>
    <s v="Vineland"/>
    <s v="New Jersey"/>
    <n v="8360"/>
    <x v="3"/>
    <s v="TEC-AC-10004859"/>
    <x v="2"/>
    <x v="11"/>
    <s v="Maxell Pro 80 Minute CD-R, 10/Pack"/>
    <x v="4409"/>
    <n v="5"/>
    <n v="0"/>
    <n v="34.96"/>
    <s v="Profit"/>
    <s v="CA"/>
    <x v="0"/>
    <x v="11"/>
  </r>
  <r>
    <n v="6671"/>
    <s v="CA-2017-161088"/>
    <d v="2017-05-25T00:00:00"/>
    <x v="990"/>
    <s v="Standard Class"/>
    <s v="MH-18115"/>
    <s v="Mick Hernandez"/>
    <x v="2"/>
    <s v="United States"/>
    <s v="Columbus"/>
    <s v="Georgia"/>
    <n v="31907"/>
    <x v="0"/>
    <s v="OFF-BI-10002824"/>
    <x v="1"/>
    <x v="8"/>
    <s v="Recycled Easel Ring Binders"/>
    <x v="3445"/>
    <n v="2"/>
    <n v="0"/>
    <n v="13.428000000000001"/>
    <s v="Profit"/>
    <s v="CA"/>
    <x v="0"/>
    <x v="8"/>
  </r>
  <r>
    <n v="6672"/>
    <s v="CA-2014-154837"/>
    <d v="2014-08-23T00:00:00"/>
    <x v="55"/>
    <s v="Second Class"/>
    <s v="RB-19645"/>
    <s v="Robert Barroso"/>
    <x v="1"/>
    <s v="United States"/>
    <s v="Los Angeles"/>
    <s v="California"/>
    <n v="90032"/>
    <x v="1"/>
    <s v="OFF-BI-10001575"/>
    <x v="1"/>
    <x v="8"/>
    <s v="GBC Linen Binding Covers"/>
    <x v="1967"/>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x v="4410"/>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x v="4411"/>
    <n v="4"/>
    <n v="0"/>
    <n v="12.232799999999999"/>
    <s v="Profit"/>
    <s v="CA"/>
    <x v="0"/>
    <x v="5"/>
  </r>
  <r>
    <n v="6675"/>
    <s v="CA-2015-109337"/>
    <d v="2015-11-21T00:00:00"/>
    <x v="78"/>
    <s v="Second Class"/>
    <s v="DL-13330"/>
    <s v="Denise Leinenbach"/>
    <x v="0"/>
    <s v="United States"/>
    <s v="Lawrence"/>
    <s v="Indiana"/>
    <n v="46226"/>
    <x v="2"/>
    <s v="OFF-AR-10003759"/>
    <x v="1"/>
    <x v="6"/>
    <s v="Crayola Anti Dust Chalk, 12/Pack"/>
    <x v="267"/>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x v="4412"/>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x v="4413"/>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x v="4414"/>
    <n v="3"/>
    <n v="0"/>
    <n v="165.2868"/>
    <s v="Profit"/>
    <s v="CA"/>
    <x v="0"/>
    <x v="11"/>
  </r>
  <r>
    <n v="6679"/>
    <s v="CA-2014-150329"/>
    <d v="2014-10-10T00:00:00"/>
    <x v="1216"/>
    <s v="Standard Class"/>
    <s v="SD-20485"/>
    <s v="Shirley Daniels"/>
    <x v="2"/>
    <s v="United States"/>
    <s v="Phoenix"/>
    <s v="Arizona"/>
    <n v="85023"/>
    <x v="1"/>
    <s v="FUR-FU-10003724"/>
    <x v="0"/>
    <x v="5"/>
    <s v="Westinghouse Clip-On Gooseneck Lamps"/>
    <x v="4415"/>
    <n v="7"/>
    <n v="0.2"/>
    <n v="3.5154000000000001"/>
    <s v="Profit"/>
    <s v="CA"/>
    <x v="0"/>
    <x v="5"/>
  </r>
  <r>
    <n v="6680"/>
    <s v="CA-2017-145037"/>
    <d v="2017-09-02T00:00:00"/>
    <x v="285"/>
    <s v="Second Class"/>
    <s v="TB-21055"/>
    <s v="Ted Butterfield"/>
    <x v="0"/>
    <s v="United States"/>
    <s v="Meriden"/>
    <s v="Connecticut"/>
    <n v="6450"/>
    <x v="3"/>
    <s v="OFF-ST-10000918"/>
    <x v="1"/>
    <x v="4"/>
    <s v="Crate-A-Files"/>
    <x v="2868"/>
    <n v="1"/>
    <n v="0"/>
    <n v="2.8340000000000001"/>
    <s v="Profit"/>
    <s v="CA"/>
    <x v="0"/>
    <x v="4"/>
  </r>
  <r>
    <n v="6681"/>
    <s v="CA-2017-145037"/>
    <d v="2017-09-02T00:00:00"/>
    <x v="285"/>
    <s v="Second Class"/>
    <s v="TB-21055"/>
    <s v="Ted Butterfield"/>
    <x v="0"/>
    <s v="United States"/>
    <s v="Meriden"/>
    <s v="Connecticut"/>
    <n v="6450"/>
    <x v="3"/>
    <s v="OFF-PA-10000157"/>
    <x v="1"/>
    <x v="10"/>
    <s v="Xerox 191"/>
    <x v="705"/>
    <n v="4"/>
    <n v="0"/>
    <n v="37.562399999999997"/>
    <s v="Profit"/>
    <s v="CA"/>
    <x v="0"/>
    <x v="10"/>
  </r>
  <r>
    <n v="6682"/>
    <s v="CA-2017-145037"/>
    <d v="2017-09-02T00:00:00"/>
    <x v="285"/>
    <s v="Second Class"/>
    <s v="TB-21055"/>
    <s v="Ted Butterfield"/>
    <x v="0"/>
    <s v="United States"/>
    <s v="Meriden"/>
    <s v="Connecticut"/>
    <n v="6450"/>
    <x v="3"/>
    <s v="OFF-PA-10002499"/>
    <x v="1"/>
    <x v="10"/>
    <s v="Xerox 1890"/>
    <x v="674"/>
    <n v="3"/>
    <n v="0"/>
    <n v="73.41"/>
    <s v="Profit"/>
    <s v="CA"/>
    <x v="0"/>
    <x v="10"/>
  </r>
  <r>
    <n v="6683"/>
    <s v="CA-2017-154466"/>
    <d v="2017-01-01T00:00:00"/>
    <x v="771"/>
    <s v="First Class"/>
    <s v="DP-13390"/>
    <s v="Dennis Pardue"/>
    <x v="2"/>
    <s v="United States"/>
    <s v="Franklin"/>
    <s v="Wisconsin"/>
    <n v="53132"/>
    <x v="2"/>
    <s v="OFF-BI-10002012"/>
    <x v="1"/>
    <x v="8"/>
    <s v="Wilson Jones Easy Flow II Sheet Lifters"/>
    <x v="4416"/>
    <n v="2"/>
    <n v="0"/>
    <n v="1.728"/>
    <s v="Profit"/>
    <s v="CA"/>
    <x v="0"/>
    <x v="8"/>
  </r>
  <r>
    <n v="6684"/>
    <s v="CA-2014-109134"/>
    <d v="2014-11-05T00:00:00"/>
    <x v="1105"/>
    <s v="Standard Class"/>
    <s v="DE-13255"/>
    <s v="Deanra Eno"/>
    <x v="2"/>
    <s v="United States"/>
    <s v="Los Angeles"/>
    <s v="California"/>
    <n v="90008"/>
    <x v="1"/>
    <s v="FUR-FU-10000320"/>
    <x v="0"/>
    <x v="5"/>
    <s v="OIC Stacking Trays"/>
    <x v="130"/>
    <n v="6"/>
    <n v="0"/>
    <n v="8.8176000000000005"/>
    <s v="Profit"/>
    <s v="CA"/>
    <x v="0"/>
    <x v="5"/>
  </r>
  <r>
    <n v="6685"/>
    <s v="US-2015-129637"/>
    <d v="2015-12-17T00:00:00"/>
    <x v="190"/>
    <s v="Standard Class"/>
    <s v="MC-18100"/>
    <s v="Mick Crebagga"/>
    <x v="0"/>
    <s v="United States"/>
    <s v="Bloomington"/>
    <s v="Illinois"/>
    <n v="61701"/>
    <x v="2"/>
    <s v="OFF-ST-10003716"/>
    <x v="1"/>
    <x v="4"/>
    <s v="Tennsco Double-Tier Lockers"/>
    <x v="4417"/>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x v="4418"/>
    <n v="2"/>
    <n v="0.6"/>
    <n v="-19.737200000000001"/>
    <s v="Loss"/>
    <s v="US"/>
    <x v="1"/>
    <x v="5"/>
  </r>
  <r>
    <n v="6687"/>
    <s v="US-2015-129637"/>
    <d v="2015-12-17T00:00:00"/>
    <x v="190"/>
    <s v="Standard Class"/>
    <s v="MC-18100"/>
    <s v="Mick Crebagga"/>
    <x v="0"/>
    <s v="United States"/>
    <s v="Bloomington"/>
    <s v="Illinois"/>
    <n v="61701"/>
    <x v="2"/>
    <s v="OFF-AR-10003829"/>
    <x v="1"/>
    <x v="6"/>
    <s v="Newell 35"/>
    <x v="1317"/>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x v="2068"/>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x v="1359"/>
    <n v="4"/>
    <n v="0"/>
    <n v="21.272400000000001"/>
    <s v="Profit"/>
    <s v="CA"/>
    <x v="0"/>
    <x v="11"/>
  </r>
  <r>
    <n v="6690"/>
    <s v="CA-2017-104108"/>
    <d v="2017-12-02T00:00:00"/>
    <x v="784"/>
    <s v="Standard Class"/>
    <s v="RP-19855"/>
    <s v="Roy Phan"/>
    <x v="1"/>
    <s v="United States"/>
    <s v="Houston"/>
    <s v="Texas"/>
    <n v="77095"/>
    <x v="2"/>
    <s v="OFF-AR-10000817"/>
    <x v="1"/>
    <x v="6"/>
    <s v="Manco Dry-Lighter Erasable Highlighter"/>
    <x v="4419"/>
    <n v="5"/>
    <n v="0.2"/>
    <n v="2.1280000000000001"/>
    <s v="Profit"/>
    <s v="CA"/>
    <x v="0"/>
    <x v="6"/>
  </r>
  <r>
    <n v="6691"/>
    <s v="US-2017-165869"/>
    <d v="2017-07-31T00:00:00"/>
    <x v="727"/>
    <s v="Standard Class"/>
    <s v="LS-17200"/>
    <s v="Luke Schmidt"/>
    <x v="1"/>
    <s v="United States"/>
    <s v="Milwaukee"/>
    <s v="Wisconsin"/>
    <n v="53209"/>
    <x v="2"/>
    <s v="OFF-BI-10003460"/>
    <x v="1"/>
    <x v="8"/>
    <s v="Acco 3-Hole Punch"/>
    <x v="254"/>
    <n v="4"/>
    <n v="0"/>
    <n v="8.4095999999999993"/>
    <s v="Profit"/>
    <s v="US"/>
    <x v="1"/>
    <x v="8"/>
  </r>
  <r>
    <n v="6692"/>
    <s v="US-2017-165869"/>
    <d v="2017-07-31T00:00:00"/>
    <x v="727"/>
    <s v="Standard Class"/>
    <s v="LS-17200"/>
    <s v="Luke Schmidt"/>
    <x v="1"/>
    <s v="United States"/>
    <s v="Milwaukee"/>
    <s v="Wisconsin"/>
    <n v="53209"/>
    <x v="2"/>
    <s v="OFF-AP-10002472"/>
    <x v="1"/>
    <x v="9"/>
    <s v="3M Office Air Cleaner"/>
    <x v="4357"/>
    <n v="6"/>
    <n v="0"/>
    <n v="54.558"/>
    <s v="Profit"/>
    <s v="US"/>
    <x v="1"/>
    <x v="9"/>
  </r>
  <r>
    <n v="6693"/>
    <s v="CA-2017-160899"/>
    <d v="2017-08-11T00:00:00"/>
    <x v="851"/>
    <s v="Second Class"/>
    <s v="DR-12940"/>
    <s v="Daniel Raglin"/>
    <x v="2"/>
    <s v="United States"/>
    <s v="Lake Charles"/>
    <s v="Louisiana"/>
    <n v="70601"/>
    <x v="0"/>
    <s v="OFF-BI-10000632"/>
    <x v="1"/>
    <x v="8"/>
    <s v="Satellite Sectional Post Binders"/>
    <x v="4420"/>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x v="2169"/>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x v="4421"/>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x v="4422"/>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x v="4423"/>
    <n v="3"/>
    <n v="0.2"/>
    <n v="11.4504"/>
    <s v="Profit"/>
    <s v="US"/>
    <x v="1"/>
    <x v="8"/>
  </r>
  <r>
    <n v="6698"/>
    <s v="US-2016-155103"/>
    <d v="2016-12-02T00:00:00"/>
    <x v="439"/>
    <s v="Standard Class"/>
    <s v="JF-15190"/>
    <s v="Jamie Frazer"/>
    <x v="0"/>
    <s v="United States"/>
    <s v="New York City"/>
    <s v="New York"/>
    <n v="10024"/>
    <x v="3"/>
    <s v="OFF-PA-10000062"/>
    <x v="1"/>
    <x v="10"/>
    <s v="Green Bar Computer Printout Paper"/>
    <x v="3715"/>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x v="4424"/>
    <n v="2"/>
    <n v="0"/>
    <n v="7.6798000000000002"/>
    <s v="Profit"/>
    <s v="CA"/>
    <x v="0"/>
    <x v="10"/>
  </r>
  <r>
    <n v="6700"/>
    <s v="CA-2017-145429"/>
    <d v="2017-07-21T00:00:00"/>
    <x v="262"/>
    <s v="Standard Class"/>
    <s v="SW-20455"/>
    <s v="Shaun Weien"/>
    <x v="0"/>
    <s v="United States"/>
    <s v="San Diego"/>
    <s v="California"/>
    <n v="92024"/>
    <x v="1"/>
    <s v="FUR-CH-10000988"/>
    <x v="0"/>
    <x v="1"/>
    <s v="Hon Olson Stacker Stools"/>
    <x v="2241"/>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x v="4338"/>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x v="4425"/>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x v="1669"/>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x v="2039"/>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x v="4426"/>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x v="166"/>
    <n v="3"/>
    <n v="0.2"/>
    <n v="8.9984999999999999"/>
    <s v="Profit"/>
    <s v="CA"/>
    <x v="0"/>
    <x v="7"/>
  </r>
  <r>
    <n v="6707"/>
    <s v="CA-2016-112277"/>
    <d v="2016-09-10T00:00:00"/>
    <x v="1219"/>
    <s v="Standard Class"/>
    <s v="SC-20695"/>
    <s v="Steve Chapman"/>
    <x v="1"/>
    <s v="United States"/>
    <s v="Fort Lauderdale"/>
    <s v="Florida"/>
    <n v="33311"/>
    <x v="0"/>
    <s v="TEC-PH-10003505"/>
    <x v="2"/>
    <x v="7"/>
    <s v="Geemarc AmpliPOWER60"/>
    <x v="4427"/>
    <n v="7"/>
    <n v="0.2"/>
    <n v="58.463999999999999"/>
    <s v="Profit"/>
    <s v="CA"/>
    <x v="0"/>
    <x v="7"/>
  </r>
  <r>
    <n v="6708"/>
    <s v="CA-2014-167724"/>
    <d v="2014-04-13T00:00:00"/>
    <x v="1220"/>
    <s v="Standard Class"/>
    <s v="BF-11170"/>
    <s v="Ben Ferrer"/>
    <x v="2"/>
    <s v="United States"/>
    <s v="Baltimore"/>
    <s v="Maryland"/>
    <n v="21215"/>
    <x v="3"/>
    <s v="OFF-LA-10002368"/>
    <x v="1"/>
    <x v="2"/>
    <s v="Avery 479"/>
    <x v="1484"/>
    <n v="3"/>
    <n v="0"/>
    <n v="3.6017999999999999"/>
    <s v="Profit"/>
    <s v="CA"/>
    <x v="0"/>
    <x v="2"/>
  </r>
  <r>
    <n v="6709"/>
    <s v="CA-2015-123141"/>
    <d v="2015-11-14T00:00:00"/>
    <x v="765"/>
    <s v="Standard Class"/>
    <s v="GZ-14470"/>
    <s v="Gary Zandusky"/>
    <x v="0"/>
    <s v="United States"/>
    <s v="Rio Rancho"/>
    <s v="New Mexico"/>
    <n v="87124"/>
    <x v="1"/>
    <s v="FUR-CH-10004287"/>
    <x v="0"/>
    <x v="1"/>
    <s v="SAFCO Arco Folding Chair"/>
    <x v="2173"/>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x v="285"/>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x v="4428"/>
    <n v="8"/>
    <n v="0.2"/>
    <n v="99.296000000000006"/>
    <s v="Profit"/>
    <s v="CA"/>
    <x v="0"/>
    <x v="8"/>
  </r>
  <r>
    <n v="6712"/>
    <s v="CA-2017-163069"/>
    <d v="2017-08-18T00:00:00"/>
    <x v="783"/>
    <s v="Second Class"/>
    <s v="PJ-19015"/>
    <s v="Pauline Johnson"/>
    <x v="0"/>
    <s v="United States"/>
    <s v="Columbus"/>
    <s v="Ohio"/>
    <n v="43229"/>
    <x v="3"/>
    <s v="OFF-AR-10001419"/>
    <x v="1"/>
    <x v="6"/>
    <s v="Newell 325"/>
    <x v="4373"/>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x v="4429"/>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x v="4430"/>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x v="4431"/>
    <n v="3"/>
    <n v="0.2"/>
    <n v="-4.9080000000000004"/>
    <s v="Loss"/>
    <s v="CA"/>
    <x v="0"/>
    <x v="11"/>
  </r>
  <r>
    <n v="6716"/>
    <s v="CA-2017-107629"/>
    <d v="2017-12-14T00:00:00"/>
    <x v="93"/>
    <s v="Same Day"/>
    <s v="DB-13060"/>
    <s v="Dave Brooks"/>
    <x v="0"/>
    <s v="United States"/>
    <s v="Skokie"/>
    <s v="Illinois"/>
    <n v="60076"/>
    <x v="2"/>
    <s v="OFF-AR-10002987"/>
    <x v="1"/>
    <x v="6"/>
    <s v="Prismacolor Color Pencil Set"/>
    <x v="4432"/>
    <n v="6"/>
    <n v="0.2"/>
    <n v="24.9984"/>
    <s v="Profit"/>
    <s v="CA"/>
    <x v="0"/>
    <x v="6"/>
  </r>
  <r>
    <n v="6717"/>
    <s v="CA-2016-134789"/>
    <d v="2016-04-08T00:00:00"/>
    <x v="1221"/>
    <s v="Standard Class"/>
    <s v="CK-12325"/>
    <s v="Christine Kargatis"/>
    <x v="2"/>
    <s v="United States"/>
    <s v="Hot Springs"/>
    <s v="Arkansas"/>
    <n v="71901"/>
    <x v="0"/>
    <s v="OFF-FA-10002280"/>
    <x v="1"/>
    <x v="13"/>
    <s v="Advantus Plastic Paper Clips"/>
    <x v="59"/>
    <n v="6"/>
    <n v="0"/>
    <n v="14.4"/>
    <s v="Profit"/>
    <s v="CA"/>
    <x v="0"/>
    <x v="13"/>
  </r>
  <r>
    <n v="6718"/>
    <s v="CA-2016-134789"/>
    <d v="2016-04-08T00:00:00"/>
    <x v="1221"/>
    <s v="Standard Class"/>
    <s v="CK-12325"/>
    <s v="Christine Kargatis"/>
    <x v="2"/>
    <s v="United States"/>
    <s v="Hot Springs"/>
    <s v="Arkansas"/>
    <n v="71901"/>
    <x v="0"/>
    <s v="OFF-PA-10001934"/>
    <x v="1"/>
    <x v="10"/>
    <s v="Xerox 1993"/>
    <x v="233"/>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x v="4433"/>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x v="4180"/>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x v="17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x v="4434"/>
    <n v="2"/>
    <n v="0"/>
    <n v="6.0632000000000001"/>
    <s v="Profit"/>
    <s v="CA"/>
    <x v="0"/>
    <x v="6"/>
  </r>
  <r>
    <n v="6723"/>
    <s v="CA-2017-102974"/>
    <d v="2017-09-19T00:00:00"/>
    <x v="706"/>
    <s v="Standard Class"/>
    <s v="DP-13105"/>
    <s v="Dave Poirier"/>
    <x v="1"/>
    <s v="United States"/>
    <s v="Los Angeles"/>
    <s v="California"/>
    <n v="90032"/>
    <x v="1"/>
    <s v="OFF-AR-10004956"/>
    <x v="1"/>
    <x v="6"/>
    <s v="Newell 33"/>
    <x v="80"/>
    <n v="3"/>
    <n v="0"/>
    <n v="4.8545999999999996"/>
    <s v="Profit"/>
    <s v="CA"/>
    <x v="0"/>
    <x v="6"/>
  </r>
  <r>
    <n v="6724"/>
    <s v="US-2017-166394"/>
    <d v="2017-09-04T00:00:00"/>
    <x v="371"/>
    <s v="Second Class"/>
    <s v="VM-21835"/>
    <s v="Vivian Mathis"/>
    <x v="0"/>
    <s v="United States"/>
    <s v="Nashua"/>
    <s v="New Hampshire"/>
    <n v="3060"/>
    <x v="3"/>
    <s v="OFF-FA-10001843"/>
    <x v="1"/>
    <x v="13"/>
    <s v="Staples"/>
    <x v="1450"/>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x v="4435"/>
    <n v="3"/>
    <n v="0"/>
    <n v="4.8162000000000003"/>
    <s v="Profit"/>
    <s v="CA"/>
    <x v="0"/>
    <x v="13"/>
  </r>
  <r>
    <n v="6726"/>
    <s v="CA-2016-128811"/>
    <d v="2016-09-12T00:00:00"/>
    <x v="1069"/>
    <s v="Standard Class"/>
    <s v="SF-20200"/>
    <s v="Sarah Foster"/>
    <x v="0"/>
    <s v="United States"/>
    <s v="Seattle"/>
    <s v="Washington"/>
    <n v="98103"/>
    <x v="1"/>
    <s v="OFF-LA-10003720"/>
    <x v="1"/>
    <x v="2"/>
    <s v="Avery 487"/>
    <x v="466"/>
    <n v="3"/>
    <n v="0"/>
    <n v="5.2028999999999996"/>
    <s v="Profit"/>
    <s v="CA"/>
    <x v="0"/>
    <x v="2"/>
  </r>
  <r>
    <n v="6727"/>
    <s v="CA-2016-128811"/>
    <d v="2016-09-12T00:00:00"/>
    <x v="1069"/>
    <s v="Standard Class"/>
    <s v="SF-20200"/>
    <s v="Sarah Foster"/>
    <x v="0"/>
    <s v="United States"/>
    <s v="Seattle"/>
    <s v="Washington"/>
    <n v="98103"/>
    <x v="1"/>
    <s v="OFF-BI-10000301"/>
    <x v="1"/>
    <x v="8"/>
    <s v="GBC Instant Report Kit"/>
    <x v="4436"/>
    <n v="4"/>
    <n v="0.2"/>
    <n v="7.7640000000000002"/>
    <s v="Profit"/>
    <s v="CA"/>
    <x v="0"/>
    <x v="8"/>
  </r>
  <r>
    <n v="6728"/>
    <s v="CA-2017-145443"/>
    <d v="2017-08-10T00:00:00"/>
    <x v="719"/>
    <s v="Second Class"/>
    <s v="SC-20695"/>
    <s v="Steve Chapman"/>
    <x v="1"/>
    <s v="United States"/>
    <s v="Richmond"/>
    <s v="Indiana"/>
    <n v="47374"/>
    <x v="2"/>
    <s v="OFF-PA-10003302"/>
    <x v="1"/>
    <x v="10"/>
    <s v="Xerox 1906"/>
    <x v="924"/>
    <n v="5"/>
    <n v="0"/>
    <n v="83.284000000000006"/>
    <s v="Profit"/>
    <s v="CA"/>
    <x v="0"/>
    <x v="10"/>
  </r>
  <r>
    <n v="6729"/>
    <s v="CA-2016-165827"/>
    <d v="2016-11-04T00:00:00"/>
    <x v="333"/>
    <s v="Standard Class"/>
    <s v="MF-17665"/>
    <s v="Maureen Fritzler"/>
    <x v="1"/>
    <s v="United States"/>
    <s v="Miami"/>
    <s v="Florida"/>
    <n v="33180"/>
    <x v="0"/>
    <s v="FUR-FU-10001889"/>
    <x v="0"/>
    <x v="5"/>
    <s v="Ultra Door Pull Handle"/>
    <x v="4437"/>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x v="4438"/>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x v="4439"/>
    <n v="4"/>
    <n v="0.2"/>
    <n v="56.2744"/>
    <s v="Profit"/>
    <s v="CA"/>
    <x v="0"/>
    <x v="1"/>
  </r>
  <r>
    <n v="6732"/>
    <s v="CA-2015-156734"/>
    <d v="2015-06-18T00:00:00"/>
    <x v="403"/>
    <s v="First Class"/>
    <s v="BV-11245"/>
    <s v="Benjamin Venier"/>
    <x v="1"/>
    <s v="United States"/>
    <s v="Smyrna"/>
    <s v="Tennessee"/>
    <n v="37167"/>
    <x v="0"/>
    <s v="OFF-PA-10001937"/>
    <x v="1"/>
    <x v="10"/>
    <s v="Xerox 21"/>
    <x v="557"/>
    <n v="4"/>
    <n v="0.2"/>
    <n v="7.2576000000000001"/>
    <s v="Profit"/>
    <s v="CA"/>
    <x v="0"/>
    <x v="10"/>
  </r>
  <r>
    <n v="6733"/>
    <s v="CA-2014-120096"/>
    <d v="2014-07-04T00:00:00"/>
    <x v="1222"/>
    <s v="First Class"/>
    <s v="KE-16420"/>
    <s v="Katrina Edelman"/>
    <x v="1"/>
    <s v="United States"/>
    <s v="Aurora"/>
    <s v="Colorado"/>
    <n v="80013"/>
    <x v="1"/>
    <s v="OFF-PA-10001977"/>
    <x v="1"/>
    <x v="10"/>
    <s v="Xerox 194"/>
    <x v="3380"/>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x v="4440"/>
    <n v="2"/>
    <n v="0.2"/>
    <n v="3.2431999999999999"/>
    <s v="Profit"/>
    <s v="CA"/>
    <x v="0"/>
    <x v="9"/>
  </r>
  <r>
    <n v="6735"/>
    <s v="CA-2015-141754"/>
    <d v="2015-12-20T00:00:00"/>
    <x v="603"/>
    <s v="Standard Class"/>
    <s v="EM-14200"/>
    <s v="Evan Minnotte"/>
    <x v="2"/>
    <s v="United States"/>
    <s v="Miami"/>
    <s v="Florida"/>
    <n v="33142"/>
    <x v="0"/>
    <s v="OFF-LA-10004093"/>
    <x v="1"/>
    <x v="2"/>
    <s v="Avery 486"/>
    <x v="3190"/>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x v="4441"/>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x v="4246"/>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x v="4442"/>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x v="4443"/>
    <n v="4"/>
    <n v="0.2"/>
    <n v="15.6104"/>
    <s v="Profit"/>
    <s v="CA"/>
    <x v="0"/>
    <x v="8"/>
  </r>
  <r>
    <n v="6740"/>
    <s v="CA-2014-144029"/>
    <d v="2014-05-26T00:00:00"/>
    <x v="1223"/>
    <s v="Standard Class"/>
    <s v="MM-18055"/>
    <s v="Michelle Moray"/>
    <x v="0"/>
    <s v="United States"/>
    <s v="Chicago"/>
    <s v="Illinois"/>
    <n v="60623"/>
    <x v="2"/>
    <s v="OFF-ST-10001837"/>
    <x v="1"/>
    <x v="4"/>
    <s v="SAFCO Mobile Desk Side File, Wire Frame"/>
    <x v="444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x v="4445"/>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x v="2513"/>
    <n v="3"/>
    <n v="0.2"/>
    <n v="3.1806000000000001"/>
    <s v="Profit"/>
    <s v="CA"/>
    <x v="0"/>
    <x v="6"/>
  </r>
  <r>
    <n v="6743"/>
    <s v="US-2017-101784"/>
    <d v="2017-07-06T00:00:00"/>
    <x v="513"/>
    <s v="Standard Class"/>
    <s v="PO-18850"/>
    <s v="Patrick O'Brill"/>
    <x v="0"/>
    <s v="United States"/>
    <s v="Los Angeles"/>
    <s v="California"/>
    <n v="90008"/>
    <x v="1"/>
    <s v="FUR-CH-10001146"/>
    <x v="0"/>
    <x v="1"/>
    <s v="Global Task Chair, Black"/>
    <x v="4446"/>
    <n v="3"/>
    <n v="0.2"/>
    <n v="-13.7403"/>
    <s v="Loss"/>
    <s v="US"/>
    <x v="1"/>
    <x v="1"/>
  </r>
  <r>
    <n v="6744"/>
    <s v="CA-2015-156923"/>
    <d v="2015-02-16T00:00:00"/>
    <x v="1224"/>
    <s v="Standard Class"/>
    <s v="SP-20860"/>
    <s v="Sung Pak"/>
    <x v="1"/>
    <s v="United States"/>
    <s v="Dover"/>
    <s v="New Hampshire"/>
    <n v="3820"/>
    <x v="3"/>
    <s v="OFF-PA-10002751"/>
    <x v="1"/>
    <x v="10"/>
    <s v="Xerox 1920"/>
    <x v="1197"/>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x v="4447"/>
    <n v="6"/>
    <n v="0.2"/>
    <n v="107.9892"/>
    <s v="Profit"/>
    <s v="CA"/>
    <x v="0"/>
    <x v="11"/>
  </r>
  <r>
    <n v="6746"/>
    <s v="CA-2017-111269"/>
    <d v="2017-06-16T00:00:00"/>
    <x v="812"/>
    <s v="Second Class"/>
    <s v="CS-12355"/>
    <s v="Christine Sundaresam"/>
    <x v="0"/>
    <s v="United States"/>
    <s v="Dublin"/>
    <s v="Ohio"/>
    <n v="43017"/>
    <x v="3"/>
    <s v="OFF-AR-10001427"/>
    <x v="1"/>
    <x v="6"/>
    <s v="Newell 330"/>
    <x v="100"/>
    <n v="5"/>
    <n v="0.2"/>
    <n v="1.794"/>
    <s v="Profit"/>
    <s v="CA"/>
    <x v="0"/>
    <x v="6"/>
  </r>
  <r>
    <n v="6747"/>
    <s v="CA-2017-159156"/>
    <d v="2017-11-13T00:00:00"/>
    <x v="38"/>
    <s v="First Class"/>
    <s v="KB-16600"/>
    <s v="Ken Brennan"/>
    <x v="1"/>
    <s v="United States"/>
    <s v="New York City"/>
    <s v="New York"/>
    <n v="10009"/>
    <x v="3"/>
    <s v="TEC-PH-10004389"/>
    <x v="2"/>
    <x v="7"/>
    <s v="Nokia Lumia 925"/>
    <x v="312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x v="475"/>
    <n v="1"/>
    <n v="0.2"/>
    <n v="5.0462999999999996"/>
    <s v="Profit"/>
    <s v="CA"/>
    <x v="0"/>
    <x v="8"/>
  </r>
  <r>
    <n v="6749"/>
    <s v="CA-2017-100230"/>
    <d v="2017-12-11T00:00:00"/>
    <x v="159"/>
    <s v="Standard Class"/>
    <s v="AA-10375"/>
    <s v="Allen Armold"/>
    <x v="0"/>
    <s v="United States"/>
    <s v="New York City"/>
    <s v="New York"/>
    <n v="10035"/>
    <x v="3"/>
    <s v="OFF-PA-10002245"/>
    <x v="1"/>
    <x v="10"/>
    <s v="Xerox 1895"/>
    <x v="1444"/>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x v="444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x v="4174"/>
    <n v="2"/>
    <n v="0"/>
    <n v="20.7332"/>
    <s v="Profit"/>
    <s v="CA"/>
    <x v="0"/>
    <x v="1"/>
  </r>
  <r>
    <n v="6752"/>
    <s v="CA-2016-154767"/>
    <d v="2016-06-28T00:00:00"/>
    <x v="991"/>
    <s v="Second Class"/>
    <s v="BP-11155"/>
    <s v="Becky Pak"/>
    <x v="0"/>
    <s v="United States"/>
    <s v="Paterson"/>
    <s v="New Jersey"/>
    <n v="7501"/>
    <x v="3"/>
    <s v="OFF-AP-10000595"/>
    <x v="1"/>
    <x v="9"/>
    <s v="Disposable Triple-Filter Dust Bags"/>
    <x v="4449"/>
    <n v="2"/>
    <n v="0"/>
    <n v="2.2724000000000002"/>
    <s v="Profit"/>
    <s v="CA"/>
    <x v="0"/>
    <x v="9"/>
  </r>
  <r>
    <n v="6753"/>
    <s v="CA-2016-154767"/>
    <d v="2016-06-28T00:00:00"/>
    <x v="991"/>
    <s v="Second Class"/>
    <s v="BP-11155"/>
    <s v="Becky Pak"/>
    <x v="0"/>
    <s v="United States"/>
    <s v="Paterson"/>
    <s v="New Jersey"/>
    <n v="7501"/>
    <x v="3"/>
    <s v="OFF-PA-10003039"/>
    <x v="1"/>
    <x v="10"/>
    <s v="Xerox 1960"/>
    <x v="115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x v="1181"/>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x v="4450"/>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x v="4451"/>
    <n v="5"/>
    <n v="0"/>
    <n v="18.96"/>
    <s v="Profit"/>
    <s v="CA"/>
    <x v="0"/>
    <x v="5"/>
  </r>
  <r>
    <n v="6757"/>
    <s v="CA-2017-124205"/>
    <d v="2017-09-15T00:00:00"/>
    <x v="184"/>
    <s v="Standard Class"/>
    <s v="TC-21145"/>
    <s v="Theresa Coyne"/>
    <x v="1"/>
    <s v="United States"/>
    <s v="Lakewood"/>
    <s v="New Jersey"/>
    <n v="8701"/>
    <x v="3"/>
    <s v="FUR-CH-10003606"/>
    <x v="0"/>
    <x v="1"/>
    <s v="SAFCO Folding Chair Trolley"/>
    <x v="4452"/>
    <n v="4"/>
    <n v="0"/>
    <n v="143.62880000000001"/>
    <s v="Profit"/>
    <s v="CA"/>
    <x v="0"/>
    <x v="1"/>
  </r>
  <r>
    <n v="6758"/>
    <s v="CA-2017-124205"/>
    <d v="2017-09-15T00:00:00"/>
    <x v="184"/>
    <s v="Standard Class"/>
    <s v="TC-21145"/>
    <s v="Theresa Coyne"/>
    <x v="1"/>
    <s v="United States"/>
    <s v="Lakewood"/>
    <s v="New Jersey"/>
    <n v="8701"/>
    <x v="3"/>
    <s v="TEC-PH-10002115"/>
    <x v="2"/>
    <x v="7"/>
    <s v="Plantronics 81402"/>
    <x v="4453"/>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x v="3314"/>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x v="3291"/>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x v="1042"/>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x v="4454"/>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x v="3119"/>
    <n v="5"/>
    <n v="0.2"/>
    <n v="9.8684999999999992"/>
    <s v="Profit"/>
    <s v="CA"/>
    <x v="0"/>
    <x v="2"/>
  </r>
  <r>
    <n v="6764"/>
    <s v="CA-2016-144764"/>
    <d v="2016-09-02T00:00:00"/>
    <x v="1054"/>
    <s v="Standard Class"/>
    <s v="RL-19615"/>
    <s v="Rob Lucas"/>
    <x v="0"/>
    <s v="United States"/>
    <s v="Chicago"/>
    <s v="Illinois"/>
    <n v="60623"/>
    <x v="2"/>
    <s v="OFF-ST-10002485"/>
    <x v="1"/>
    <x v="4"/>
    <s v="Rogers Deluxe File Chest"/>
    <x v="200"/>
    <n v="2"/>
    <n v="0.2"/>
    <n v="-8.3523999999999994"/>
    <s v="Loss"/>
    <s v="CA"/>
    <x v="0"/>
    <x v="4"/>
  </r>
  <r>
    <n v="6765"/>
    <s v="CA-2016-144764"/>
    <d v="2016-09-02T00:00:00"/>
    <x v="1054"/>
    <s v="Standard Class"/>
    <s v="RL-19615"/>
    <s v="Rob Lucas"/>
    <x v="0"/>
    <s v="United States"/>
    <s v="Chicago"/>
    <s v="Illinois"/>
    <n v="60623"/>
    <x v="2"/>
    <s v="TEC-MA-10003230"/>
    <x v="2"/>
    <x v="15"/>
    <s v="Okidata C610n Printer"/>
    <x v="4455"/>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x v="2555"/>
    <n v="3"/>
    <n v="0.3"/>
    <n v="-18.117599999999999"/>
    <s v="Loss"/>
    <s v="CA"/>
    <x v="0"/>
    <x v="1"/>
  </r>
  <r>
    <n v="6767"/>
    <s v="CA-2017-100615"/>
    <d v="2017-04-20T00:00:00"/>
    <x v="321"/>
    <s v="Standard Class"/>
    <s v="SJ-20215"/>
    <s v="Sarah Jordon"/>
    <x v="0"/>
    <s v="United States"/>
    <s v="Chicago"/>
    <s v="Illinois"/>
    <n v="60653"/>
    <x v="2"/>
    <s v="OFF-AR-10001683"/>
    <x v="1"/>
    <x v="6"/>
    <s v="Lumber Crayons"/>
    <x v="33"/>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x v="58"/>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x v="4456"/>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x v="3704"/>
    <n v="5"/>
    <n v="0"/>
    <n v="13.452"/>
    <s v="Profit"/>
    <s v="CA"/>
    <x v="0"/>
    <x v="6"/>
  </r>
  <r>
    <n v="6771"/>
    <s v="CA-2017-139402"/>
    <d v="2017-12-09T00:00:00"/>
    <x v="114"/>
    <s v="Standard Class"/>
    <s v="NC-18535"/>
    <s v="Nick Crebassa"/>
    <x v="1"/>
    <s v="United States"/>
    <s v="Phoenix"/>
    <s v="Arizona"/>
    <n v="85023"/>
    <x v="1"/>
    <s v="OFF-PA-10004359"/>
    <x v="1"/>
    <x v="10"/>
    <s v="Multicolor Computer Printout Paper"/>
    <x v="1242"/>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x v="4457"/>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x v="323"/>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x v="4458"/>
    <n v="1"/>
    <n v="0.2"/>
    <n v="1.3049999999999999"/>
    <s v="Profit"/>
    <s v="CA"/>
    <x v="0"/>
    <x v="8"/>
  </r>
  <r>
    <n v="6775"/>
    <s v="CA-2016-119018"/>
    <d v="2016-11-04T00:00:00"/>
    <x v="281"/>
    <s v="Standard Class"/>
    <s v="CW-11905"/>
    <s v="Carl Weiss"/>
    <x v="2"/>
    <s v="United States"/>
    <s v="Los Angeles"/>
    <s v="California"/>
    <n v="90004"/>
    <x v="1"/>
    <s v="OFF-PA-10000295"/>
    <x v="1"/>
    <x v="10"/>
    <s v="Xerox 229"/>
    <x v="78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x v="4459"/>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x v="4460"/>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x v="446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x v="4462"/>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x v="1787"/>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x v="1022"/>
    <n v="2"/>
    <n v="0"/>
    <n v="5.8696000000000002"/>
    <s v="Profit"/>
    <s v="US"/>
    <x v="1"/>
    <x v="8"/>
  </r>
  <r>
    <n v="6782"/>
    <s v="US-2016-147711"/>
    <d v="2016-09-03T00:00:00"/>
    <x v="1054"/>
    <s v="Second Class"/>
    <s v="HF-14995"/>
    <s v="Herbert Flentye"/>
    <x v="0"/>
    <s v="United States"/>
    <s v="Baltimore"/>
    <s v="Maryland"/>
    <n v="21215"/>
    <x v="3"/>
    <s v="OFF-LA-10004093"/>
    <x v="1"/>
    <x v="2"/>
    <s v="Avery 486"/>
    <x v="2003"/>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x v="4463"/>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x v="4464"/>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x v="4465"/>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x v="4466"/>
    <n v="5"/>
    <n v="0.2"/>
    <n v="-25.992000000000001"/>
    <s v="Loss"/>
    <s v="CA"/>
    <x v="0"/>
    <x v="4"/>
  </r>
  <r>
    <n v="6787"/>
    <s v="CA-2017-121293"/>
    <d v="2017-07-25T00:00:00"/>
    <x v="303"/>
    <s v="Second Class"/>
    <s v="JC-15775"/>
    <s v="John Castell"/>
    <x v="0"/>
    <s v="United States"/>
    <s v="Philadelphia"/>
    <s v="Pennsylvania"/>
    <n v="19143"/>
    <x v="3"/>
    <s v="OFF-PA-10004100"/>
    <x v="1"/>
    <x v="10"/>
    <s v="Xerox 216"/>
    <x v="557"/>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x v="2073"/>
    <n v="3"/>
    <n v="0"/>
    <n v="12.993"/>
    <s v="Profit"/>
    <s v="CA"/>
    <x v="0"/>
    <x v="5"/>
  </r>
  <r>
    <n v="6789"/>
    <s v="CA-2015-118843"/>
    <d v="2015-09-13T00:00:00"/>
    <x v="1006"/>
    <s v="Standard Class"/>
    <s v="JH-15910"/>
    <s v="Jonathan Howell"/>
    <x v="0"/>
    <s v="United States"/>
    <s v="Atlanta"/>
    <s v="Georgia"/>
    <n v="30318"/>
    <x v="0"/>
    <s v="OFF-PA-10001712"/>
    <x v="1"/>
    <x v="10"/>
    <s v="Xerox 1948"/>
    <x v="1546"/>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x v="1182"/>
    <n v="4"/>
    <n v="0.2"/>
    <n v="12.314399999999999"/>
    <s v="Profit"/>
    <s v="CA"/>
    <x v="0"/>
    <x v="6"/>
  </r>
  <r>
    <n v="6791"/>
    <s v="CA-2016-124527"/>
    <d v="2016-11-16T00:00:00"/>
    <x v="398"/>
    <s v="First Class"/>
    <s v="IM-15055"/>
    <s v="Ionia McGrath"/>
    <x v="0"/>
    <s v="United States"/>
    <s v="Roseville"/>
    <s v="California"/>
    <n v="95661"/>
    <x v="1"/>
    <s v="OFF-BI-10004967"/>
    <x v="1"/>
    <x v="8"/>
    <s v="Round Ring Binders"/>
    <x v="1350"/>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x v="2966"/>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x v="271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x v="4467"/>
    <n v="2"/>
    <n v="0.2"/>
    <n v="1.6115999999999999"/>
    <s v="Profit"/>
    <s v="CA"/>
    <x v="0"/>
    <x v="4"/>
  </r>
  <r>
    <n v="6795"/>
    <s v="CA-2015-145394"/>
    <d v="2015-11-16T00:00:00"/>
    <x v="988"/>
    <s v="Standard Class"/>
    <s v="MC-17605"/>
    <s v="Matt Connell"/>
    <x v="1"/>
    <s v="United States"/>
    <s v="Chicago"/>
    <s v="Illinois"/>
    <n v="60610"/>
    <x v="2"/>
    <s v="TEC-PH-10001051"/>
    <x v="2"/>
    <x v="7"/>
    <s v="HTC One"/>
    <x v="194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x v="523"/>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x v="1839"/>
    <n v="2"/>
    <n v="0.6"/>
    <n v="-16.585799999999999"/>
    <s v="Loss"/>
    <s v="CA"/>
    <x v="0"/>
    <x v="5"/>
  </r>
  <r>
    <n v="6798"/>
    <s v="CA-2015-168809"/>
    <d v="2015-08-25T00:00:00"/>
    <x v="454"/>
    <s v="Same Day"/>
    <s v="MC-18100"/>
    <s v="Mick Crebagga"/>
    <x v="0"/>
    <s v="United States"/>
    <s v="Houston"/>
    <s v="Texas"/>
    <n v="77041"/>
    <x v="2"/>
    <s v="OFF-BI-10000315"/>
    <x v="1"/>
    <x v="8"/>
    <s v="Poly Designer Cover &amp; Back"/>
    <x v="3497"/>
    <n v="1"/>
    <n v="0.8"/>
    <n v="-6.0768000000000004"/>
    <s v="Loss"/>
    <s v="CA"/>
    <x v="0"/>
    <x v="8"/>
  </r>
  <r>
    <n v="6799"/>
    <s v="CA-2015-168809"/>
    <d v="2015-08-25T00:00:00"/>
    <x v="454"/>
    <s v="Same Day"/>
    <s v="MC-18100"/>
    <s v="Mick Crebagga"/>
    <x v="0"/>
    <s v="United States"/>
    <s v="Houston"/>
    <s v="Texas"/>
    <n v="77041"/>
    <x v="2"/>
    <s v="FUR-FU-10002240"/>
    <x v="0"/>
    <x v="5"/>
    <s v="Nu-Dell EZ-Mount Plastic Wall Frames"/>
    <x v="2273"/>
    <n v="5"/>
    <n v="0.6"/>
    <n v="-3.94"/>
    <s v="Loss"/>
    <s v="CA"/>
    <x v="0"/>
    <x v="5"/>
  </r>
  <r>
    <n v="6800"/>
    <s v="CA-2016-109827"/>
    <d v="2016-12-25T00:00:00"/>
    <x v="1015"/>
    <s v="Standard Class"/>
    <s v="LW-16825"/>
    <s v="Laurel Workman"/>
    <x v="1"/>
    <s v="United States"/>
    <s v="Phoenix"/>
    <s v="Arizona"/>
    <n v="85023"/>
    <x v="1"/>
    <s v="FUR-TA-10002607"/>
    <x v="0"/>
    <x v="3"/>
    <s v="KI Conference Tables"/>
    <x v="4468"/>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x v="1720"/>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x v="4469"/>
    <n v="3"/>
    <n v="0.2"/>
    <n v="-7.8959999999999999"/>
    <s v="Loss"/>
    <s v="CA"/>
    <x v="0"/>
    <x v="11"/>
  </r>
  <r>
    <n v="6803"/>
    <s v="CA-2016-109827"/>
    <d v="2016-12-25T00:00:00"/>
    <x v="1015"/>
    <s v="Standard Class"/>
    <s v="LW-16825"/>
    <s v="Laurel Workman"/>
    <x v="1"/>
    <s v="United States"/>
    <s v="Phoenix"/>
    <s v="Arizona"/>
    <n v="85023"/>
    <x v="1"/>
    <s v="TEC-AC-10004353"/>
    <x v="2"/>
    <x v="11"/>
    <s v="Hypercom P1300 Pinpad"/>
    <x v="4470"/>
    <n v="2"/>
    <n v="0.2"/>
    <n v="21.42"/>
    <s v="Profit"/>
    <s v="CA"/>
    <x v="0"/>
    <x v="11"/>
  </r>
  <r>
    <n v="6804"/>
    <s v="CA-2016-109827"/>
    <d v="2016-12-25T00:00:00"/>
    <x v="1015"/>
    <s v="Standard Class"/>
    <s v="LW-16825"/>
    <s v="Laurel Workman"/>
    <x v="1"/>
    <s v="United States"/>
    <s v="Phoenix"/>
    <s v="Arizona"/>
    <n v="85023"/>
    <x v="1"/>
    <s v="FUR-CH-10004754"/>
    <x v="0"/>
    <x v="1"/>
    <s v="Global Stack Chair with Arms, Black"/>
    <x v="4471"/>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x v="2564"/>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x v="73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x v="4472"/>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x v="3874"/>
    <n v="3"/>
    <n v="0.2"/>
    <n v="35.661299999999997"/>
    <s v="Profit"/>
    <s v="CA"/>
    <x v="0"/>
    <x v="10"/>
  </r>
  <r>
    <n v="6809"/>
    <s v="CA-2015-128125"/>
    <d v="2015-03-31T00:00:00"/>
    <x v="1225"/>
    <s v="Standard Class"/>
    <s v="EB-13705"/>
    <s v="Ed Braxton"/>
    <x v="1"/>
    <s v="United States"/>
    <s v="Houston"/>
    <s v="Texas"/>
    <n v="77095"/>
    <x v="2"/>
    <s v="FUR-FU-10001085"/>
    <x v="0"/>
    <x v="5"/>
    <s v="3M Polarizing Light Filter Sleeves"/>
    <x v="1044"/>
    <n v="3"/>
    <n v="0.6"/>
    <n v="-7.8330000000000002"/>
    <s v="Loss"/>
    <s v="CA"/>
    <x v="0"/>
    <x v="5"/>
  </r>
  <r>
    <n v="6810"/>
    <s v="CA-2017-156237"/>
    <d v="2017-09-14T00:00:00"/>
    <x v="17"/>
    <s v="First Class"/>
    <s v="PS-18760"/>
    <s v="Pamela Stobb"/>
    <x v="0"/>
    <s v="United States"/>
    <s v="Philadelphia"/>
    <s v="Pennsylvania"/>
    <n v="19140"/>
    <x v="3"/>
    <s v="OFF-BI-10000301"/>
    <x v="1"/>
    <x v="8"/>
    <s v="GBC Instant Report Kit"/>
    <x v="2350"/>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x v="4473"/>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x v="4474"/>
    <n v="2"/>
    <n v="0.3"/>
    <n v="-29.152799999999999"/>
    <s v="Loss"/>
    <s v="CA"/>
    <x v="0"/>
    <x v="1"/>
  </r>
  <r>
    <n v="6813"/>
    <s v="CA-2017-156237"/>
    <d v="2017-09-14T00:00:00"/>
    <x v="17"/>
    <s v="First Class"/>
    <s v="PS-18760"/>
    <s v="Pamela Stobb"/>
    <x v="0"/>
    <s v="United States"/>
    <s v="Philadelphia"/>
    <s v="Pennsylvania"/>
    <n v="19140"/>
    <x v="3"/>
    <s v="OFF-BI-10003707"/>
    <x v="1"/>
    <x v="8"/>
    <s v="Aluminum Screw Posts"/>
    <x v="4475"/>
    <n v="4"/>
    <n v="0.7"/>
    <n v="-12.208"/>
    <s v="Loss"/>
    <s v="CA"/>
    <x v="0"/>
    <x v="8"/>
  </r>
  <r>
    <n v="6814"/>
    <s v="CA-2017-156237"/>
    <d v="2017-09-14T00:00:00"/>
    <x v="17"/>
    <s v="First Class"/>
    <s v="PS-18760"/>
    <s v="Pamela Stobb"/>
    <x v="0"/>
    <s v="United States"/>
    <s v="Philadelphia"/>
    <s v="Pennsylvania"/>
    <n v="19140"/>
    <x v="3"/>
    <s v="FUR-FU-10001057"/>
    <x v="0"/>
    <x v="5"/>
    <s v="Tensor Track Tree Floor Lamp"/>
    <x v="4476"/>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x v="4477"/>
    <n v="2"/>
    <n v="0.7"/>
    <n v="-168.81899999999999"/>
    <s v="Loss"/>
    <s v="CA"/>
    <x v="0"/>
    <x v="15"/>
  </r>
  <r>
    <n v="6816"/>
    <s v="CA-2014-144414"/>
    <d v="2014-06-17T00:00:00"/>
    <x v="365"/>
    <s v="Standard Class"/>
    <s v="GH-14425"/>
    <s v="Gary Hwang"/>
    <x v="0"/>
    <s v="United States"/>
    <s v="Seattle"/>
    <s v="Washington"/>
    <n v="98105"/>
    <x v="1"/>
    <s v="FUR-FU-10003981"/>
    <x v="0"/>
    <x v="5"/>
    <s v="Eldon Wave Desk Accessories"/>
    <x v="869"/>
    <n v="3"/>
    <n v="0"/>
    <n v="2.6208"/>
    <s v="Profit"/>
    <s v="CA"/>
    <x v="0"/>
    <x v="5"/>
  </r>
  <r>
    <n v="6817"/>
    <s v="CA-2014-144414"/>
    <d v="2014-06-17T00:00:00"/>
    <x v="365"/>
    <s v="Standard Class"/>
    <s v="GH-14425"/>
    <s v="Gary Hwang"/>
    <x v="0"/>
    <s v="United States"/>
    <s v="Seattle"/>
    <s v="Washington"/>
    <n v="98105"/>
    <x v="1"/>
    <s v="OFF-FA-10000624"/>
    <x v="1"/>
    <x v="13"/>
    <s v="OIC Binder Clips"/>
    <x v="1488"/>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x v="4478"/>
    <n v="3"/>
    <n v="0.2"/>
    <n v="1061.5722000000001"/>
    <s v="Profit"/>
    <s v="CA"/>
    <x v="0"/>
    <x v="8"/>
  </r>
  <r>
    <n v="6819"/>
    <s v="CA-2017-163860"/>
    <d v="2017-12-28T00:00:00"/>
    <x v="378"/>
    <s v="Standard Class"/>
    <s v="LO-17170"/>
    <s v="Lori Olson"/>
    <x v="1"/>
    <s v="United States"/>
    <s v="Peoria"/>
    <s v="Illinois"/>
    <n v="61604"/>
    <x v="2"/>
    <s v="OFF-BI-10003784"/>
    <x v="1"/>
    <x v="8"/>
    <s v="Computer Printout Index Tabs"/>
    <x v="61"/>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x v="885"/>
    <n v="3"/>
    <n v="0.6"/>
    <n v="-2.3904000000000001"/>
    <s v="Loss"/>
    <s v="CA"/>
    <x v="0"/>
    <x v="5"/>
  </r>
  <r>
    <n v="6821"/>
    <s v="CA-2017-163860"/>
    <d v="2017-12-28T00:00:00"/>
    <x v="378"/>
    <s v="Standard Class"/>
    <s v="LO-17170"/>
    <s v="Lori Olson"/>
    <x v="1"/>
    <s v="United States"/>
    <s v="Peoria"/>
    <s v="Illinois"/>
    <n v="61604"/>
    <x v="2"/>
    <s v="FUR-CH-10004698"/>
    <x v="0"/>
    <x v="1"/>
    <s v="Padded Folding Chairs, Black, 4/Carton"/>
    <x v="4474"/>
    <n v="2"/>
    <n v="0.3"/>
    <n v="-3.2391999999999999"/>
    <s v="Loss"/>
    <s v="CA"/>
    <x v="0"/>
    <x v="1"/>
  </r>
  <r>
    <n v="6822"/>
    <s v="CA-2017-163860"/>
    <d v="2017-12-28T00:00:00"/>
    <x v="378"/>
    <s v="Standard Class"/>
    <s v="LO-17170"/>
    <s v="Lori Olson"/>
    <x v="1"/>
    <s v="United States"/>
    <s v="Peoria"/>
    <s v="Illinois"/>
    <n v="61604"/>
    <x v="2"/>
    <s v="FUR-FU-10001935"/>
    <x v="0"/>
    <x v="5"/>
    <s v="3M Hangers With Command Adhesive"/>
    <x v="36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x v="4479"/>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x v="4480"/>
    <n v="9"/>
    <n v="0"/>
    <n v="49.23"/>
    <s v="Profit"/>
    <s v="CA"/>
    <x v="0"/>
    <x v="12"/>
  </r>
  <r>
    <n v="6825"/>
    <s v="CA-2015-154291"/>
    <d v="2015-07-25T00:00:00"/>
    <x v="421"/>
    <s v="Standard Class"/>
    <s v="YS-21880"/>
    <s v="Yana Sorensen"/>
    <x v="1"/>
    <s v="United States"/>
    <s v="Montgomery"/>
    <s v="Alabama"/>
    <n v="36116"/>
    <x v="0"/>
    <s v="FUR-TA-10002041"/>
    <x v="0"/>
    <x v="3"/>
    <s v="Bevis Round Conference Table Top, X-Base"/>
    <x v="4481"/>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x v="4482"/>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x v="4483"/>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x v="2501"/>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x v="4484"/>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x v="2007"/>
    <n v="2"/>
    <n v="0"/>
    <n v="9.5088000000000008"/>
    <s v="Profit"/>
    <s v="CA"/>
    <x v="0"/>
    <x v="6"/>
  </r>
  <r>
    <n v="6831"/>
    <s v="CA-2016-140438"/>
    <d v="2016-12-24T00:00:00"/>
    <x v="1045"/>
    <s v="Second Class"/>
    <s v="PW-19030"/>
    <s v="Pauline Webber"/>
    <x v="1"/>
    <s v="United States"/>
    <s v="New York City"/>
    <s v="New York"/>
    <n v="10009"/>
    <x v="3"/>
    <s v="TEC-PH-10001750"/>
    <x v="2"/>
    <x v="7"/>
    <s v="Samsung Rugby III"/>
    <x v="925"/>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x v="1897"/>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x v="2204"/>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x v="4485"/>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x v="4486"/>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x v="4487"/>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x v="20"/>
    <n v="1"/>
    <n v="0"/>
    <n v="9.3152000000000008"/>
    <s v="Profit"/>
    <s v="CA"/>
    <x v="0"/>
    <x v="5"/>
  </r>
  <r>
    <n v="6838"/>
    <s v="CA-2015-116260"/>
    <d v="2015-07-06T00:00:00"/>
    <x v="1112"/>
    <s v="Standard Class"/>
    <s v="BF-10975"/>
    <s v="Barbara Fisher"/>
    <x v="1"/>
    <s v="United States"/>
    <s v="Vineland"/>
    <s v="New Jersey"/>
    <n v="8360"/>
    <x v="3"/>
    <s v="OFF-AR-10003732"/>
    <x v="1"/>
    <x v="6"/>
    <s v="Newell 333"/>
    <x v="1731"/>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x v="3814"/>
    <n v="5"/>
    <n v="0"/>
    <n v="459.39600000000002"/>
    <s v="Profit"/>
    <s v="CA"/>
    <x v="0"/>
    <x v="9"/>
  </r>
  <r>
    <n v="6840"/>
    <s v="CA-2017-107517"/>
    <d v="2017-02-05T00:00:00"/>
    <x v="736"/>
    <s v="Standard Class"/>
    <s v="FC-14335"/>
    <s v="Fred Chung"/>
    <x v="1"/>
    <s v="United States"/>
    <s v="Torrance"/>
    <s v="California"/>
    <n v="90503"/>
    <x v="1"/>
    <s v="TEC-PH-10003505"/>
    <x v="2"/>
    <x v="7"/>
    <s v="Geemarc AmpliPOWER60"/>
    <x v="4488"/>
    <n v="5"/>
    <n v="0.2"/>
    <n v="41.76"/>
    <s v="Profit"/>
    <s v="CA"/>
    <x v="0"/>
    <x v="7"/>
  </r>
  <r>
    <n v="6841"/>
    <s v="CA-2015-166338"/>
    <d v="2015-12-06T00:00:00"/>
    <x v="157"/>
    <s v="First Class"/>
    <s v="MP-18175"/>
    <s v="Mike Pelletier"/>
    <x v="2"/>
    <s v="United States"/>
    <s v="Troy"/>
    <s v="Ohio"/>
    <n v="45373"/>
    <x v="3"/>
    <s v="OFF-BI-10002852"/>
    <x v="1"/>
    <x v="8"/>
    <s v="Ibico Standard Transparent Covers"/>
    <x v="4489"/>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x v="343"/>
    <n v="3"/>
    <n v="0"/>
    <n v="1.6559999999999999"/>
    <s v="Profit"/>
    <s v="CA"/>
    <x v="0"/>
    <x v="11"/>
  </r>
  <r>
    <n v="6843"/>
    <s v="CA-2016-123946"/>
    <d v="2016-09-12T00:00:00"/>
    <x v="106"/>
    <s v="Standard Class"/>
    <s v="AJ-10795"/>
    <s v="Anthony Johnson"/>
    <x v="1"/>
    <s v="United States"/>
    <s v="Springfield"/>
    <s v="Virginia"/>
    <n v="22153"/>
    <x v="0"/>
    <s v="OFF-FA-10002975"/>
    <x v="1"/>
    <x v="13"/>
    <s v="Staples"/>
    <x v="1176"/>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x v="4490"/>
    <n v="5"/>
    <n v="0"/>
    <n v="0.67900000000000005"/>
    <s v="Profit"/>
    <s v="CA"/>
    <x v="0"/>
    <x v="4"/>
  </r>
  <r>
    <n v="6845"/>
    <s v="CA-2016-123946"/>
    <d v="2016-09-12T00:00:00"/>
    <x v="106"/>
    <s v="Standard Class"/>
    <s v="AJ-10795"/>
    <s v="Anthony Johnson"/>
    <x v="1"/>
    <s v="United States"/>
    <s v="Springfield"/>
    <s v="Virginia"/>
    <n v="22153"/>
    <x v="0"/>
    <s v="FUR-CH-10002073"/>
    <x v="0"/>
    <x v="1"/>
    <s v="Hon Olson Stacker Chairs"/>
    <x v="4491"/>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x v="161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x v="4492"/>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x v="680"/>
    <n v="1"/>
    <n v="0.2"/>
    <n v="3.4994999999999998"/>
    <s v="Profit"/>
    <s v="CA"/>
    <x v="0"/>
    <x v="7"/>
  </r>
  <r>
    <n v="6849"/>
    <s v="US-2016-163461"/>
    <d v="2016-06-18T00:00:00"/>
    <x v="490"/>
    <s v="First Class"/>
    <s v="BT-11440"/>
    <s v="Bobby Trafton"/>
    <x v="0"/>
    <s v="United States"/>
    <s v="Frankfort"/>
    <s v="Illinois"/>
    <n v="60423"/>
    <x v="2"/>
    <s v="OFF-PA-10003134"/>
    <x v="1"/>
    <x v="10"/>
    <s v="Xerox 1937"/>
    <x v="4288"/>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x v="3523"/>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x v="4493"/>
    <n v="6"/>
    <n v="0"/>
    <n v="407.12880000000001"/>
    <s v="Profit"/>
    <s v="US"/>
    <x v="1"/>
    <x v="0"/>
  </r>
  <r>
    <n v="6852"/>
    <s v="US-2016-100461"/>
    <d v="2016-01-08T00:00:00"/>
    <x v="712"/>
    <s v="Standard Class"/>
    <s v="JO-15145"/>
    <s v="Jack O'Briant"/>
    <x v="1"/>
    <s v="United States"/>
    <s v="Franklin"/>
    <s v="Wisconsin"/>
    <n v="53132"/>
    <x v="2"/>
    <s v="OFF-BI-10001460"/>
    <x v="1"/>
    <x v="8"/>
    <s v="Plastic Binding Combs"/>
    <x v="4494"/>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x v="4495"/>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x v="4496"/>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x v="4497"/>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x v="4498"/>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x v="1091"/>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x v="4499"/>
    <n v="3"/>
    <n v="0"/>
    <n v="13.507199999999999"/>
    <s v="Profit"/>
    <s v="CA"/>
    <x v="0"/>
    <x v="10"/>
  </r>
  <r>
    <n v="6859"/>
    <s v="CA-2017-128965"/>
    <d v="2017-04-17T00:00:00"/>
    <x v="901"/>
    <s v="Standard Class"/>
    <s v="PS-18760"/>
    <s v="Pamela Stobb"/>
    <x v="0"/>
    <s v="United States"/>
    <s v="Los Angeles"/>
    <s v="California"/>
    <n v="90008"/>
    <x v="1"/>
    <s v="OFF-LA-10001404"/>
    <x v="1"/>
    <x v="2"/>
    <s v="Avery 517"/>
    <x v="1552"/>
    <n v="2"/>
    <n v="0"/>
    <n v="3.4685999999999999"/>
    <s v="Profit"/>
    <s v="CA"/>
    <x v="0"/>
    <x v="2"/>
  </r>
  <r>
    <n v="6860"/>
    <s v="CA-2017-128965"/>
    <d v="2017-04-17T00:00:00"/>
    <x v="901"/>
    <s v="Standard Class"/>
    <s v="PS-18760"/>
    <s v="Pamela Stobb"/>
    <x v="0"/>
    <s v="United States"/>
    <s v="Los Angeles"/>
    <s v="California"/>
    <n v="90008"/>
    <x v="1"/>
    <s v="OFF-FA-10001561"/>
    <x v="1"/>
    <x v="13"/>
    <s v="Stockwell Push Pins"/>
    <x v="2868"/>
    <n v="5"/>
    <n v="0"/>
    <n v="3.597"/>
    <s v="Profit"/>
    <s v="CA"/>
    <x v="0"/>
    <x v="13"/>
  </r>
  <r>
    <n v="6861"/>
    <s v="CA-2017-128965"/>
    <d v="2017-04-17T00:00:00"/>
    <x v="901"/>
    <s v="Standard Class"/>
    <s v="PS-18760"/>
    <s v="Pamela Stobb"/>
    <x v="0"/>
    <s v="United States"/>
    <s v="Los Angeles"/>
    <s v="California"/>
    <n v="90008"/>
    <x v="1"/>
    <s v="TEC-AC-10001383"/>
    <x v="2"/>
    <x v="11"/>
    <s v="Logitech Wireless Touch Keyboard K400"/>
    <x v="4500"/>
    <n v="11"/>
    <n v="0"/>
    <n v="46.731299999999997"/>
    <s v="Profit"/>
    <s v="CA"/>
    <x v="0"/>
    <x v="11"/>
  </r>
  <r>
    <n v="6862"/>
    <s v="CA-2017-128965"/>
    <d v="2017-04-17T00:00:00"/>
    <x v="901"/>
    <s v="Standard Class"/>
    <s v="PS-18760"/>
    <s v="Pamela Stobb"/>
    <x v="0"/>
    <s v="United States"/>
    <s v="Los Angeles"/>
    <s v="California"/>
    <n v="90008"/>
    <x v="1"/>
    <s v="OFF-LA-10003190"/>
    <x v="1"/>
    <x v="2"/>
    <s v="Avery 474"/>
    <x v="4023"/>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x v="286"/>
    <n v="3"/>
    <n v="0.2"/>
    <n v="-19.105799999999999"/>
    <s v="Loss"/>
    <s v="CA"/>
    <x v="0"/>
    <x v="1"/>
  </r>
  <r>
    <n v="6864"/>
    <s v="CA-2017-138618"/>
    <d v="2017-12-01T00:00:00"/>
    <x v="274"/>
    <s v="Standard Class"/>
    <s v="MY-17380"/>
    <s v="Maribeth Yedwab"/>
    <x v="1"/>
    <s v="United States"/>
    <s v="San Antonio"/>
    <s v="Texas"/>
    <n v="78207"/>
    <x v="2"/>
    <s v="OFF-PA-10000520"/>
    <x v="1"/>
    <x v="10"/>
    <s v="Xerox 201"/>
    <x v="559"/>
    <n v="2"/>
    <n v="0.2"/>
    <n v="3.6288"/>
    <s v="Profit"/>
    <s v="CA"/>
    <x v="0"/>
    <x v="10"/>
  </r>
  <r>
    <n v="6865"/>
    <s v="US-2016-126452"/>
    <d v="2016-08-21T00:00:00"/>
    <x v="267"/>
    <s v="Standard Class"/>
    <s v="SC-20230"/>
    <s v="Scot Coram"/>
    <x v="1"/>
    <s v="United States"/>
    <s v="Los Angeles"/>
    <s v="California"/>
    <n v="90004"/>
    <x v="1"/>
    <s v="OFF-BI-10004465"/>
    <x v="1"/>
    <x v="8"/>
    <s v="Avery Durable Slant Ring Binders"/>
    <x v="2485"/>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x v="1361"/>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x v="2325"/>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x v="236"/>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x v="4501"/>
    <n v="9"/>
    <n v="0.2"/>
    <n v="180.441"/>
    <s v="Profit"/>
    <s v="US"/>
    <x v="1"/>
    <x v="3"/>
  </r>
  <r>
    <n v="6870"/>
    <s v="US-2016-126452"/>
    <d v="2016-08-21T00:00:00"/>
    <x v="267"/>
    <s v="Standard Class"/>
    <s v="SC-20230"/>
    <s v="Scot Coram"/>
    <x v="1"/>
    <s v="United States"/>
    <s v="Los Angeles"/>
    <s v="California"/>
    <n v="90004"/>
    <x v="1"/>
    <s v="OFF-PA-10003848"/>
    <x v="1"/>
    <x v="10"/>
    <s v="Xerox 1997"/>
    <x v="91"/>
    <n v="2"/>
    <n v="0"/>
    <n v="6.2207999999999997"/>
    <s v="Profit"/>
    <s v="US"/>
    <x v="1"/>
    <x v="10"/>
  </r>
  <r>
    <n v="6871"/>
    <s v="US-2016-126452"/>
    <d v="2016-08-21T00:00:00"/>
    <x v="267"/>
    <s v="Standard Class"/>
    <s v="SC-20230"/>
    <s v="Scot Coram"/>
    <x v="1"/>
    <s v="United States"/>
    <s v="Los Angeles"/>
    <s v="California"/>
    <n v="90004"/>
    <x v="1"/>
    <s v="OFF-PA-10002606"/>
    <x v="1"/>
    <x v="10"/>
    <s v="Xerox 1928"/>
    <x v="3878"/>
    <n v="9"/>
    <n v="0"/>
    <n v="21.384"/>
    <s v="Profit"/>
    <s v="US"/>
    <x v="1"/>
    <x v="10"/>
  </r>
  <r>
    <n v="6872"/>
    <s v="CA-2016-145009"/>
    <d v="2016-12-05T00:00:00"/>
    <x v="542"/>
    <s v="Second Class"/>
    <s v="RF-19345"/>
    <s v="Randy Ferguson"/>
    <x v="1"/>
    <s v="United States"/>
    <s v="Chicago"/>
    <s v="Illinois"/>
    <n v="60610"/>
    <x v="2"/>
    <s v="OFF-LA-10004853"/>
    <x v="1"/>
    <x v="2"/>
    <s v="Avery 483"/>
    <x v="1627"/>
    <n v="3"/>
    <n v="0.2"/>
    <n v="3.8843999999999999"/>
    <s v="Profit"/>
    <s v="CA"/>
    <x v="0"/>
    <x v="2"/>
  </r>
  <r>
    <n v="6873"/>
    <s v="CA-2015-162544"/>
    <d v="2015-12-16T00:00:00"/>
    <x v="79"/>
    <s v="First Class"/>
    <s v="SG-20080"/>
    <s v="Sandra Glassco"/>
    <x v="0"/>
    <s v="United States"/>
    <s v="Seattle"/>
    <s v="Washington"/>
    <n v="98105"/>
    <x v="1"/>
    <s v="OFF-PA-10004948"/>
    <x v="1"/>
    <x v="10"/>
    <s v="Xerox 190"/>
    <x v="1377"/>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x v="991"/>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x v="2435"/>
    <n v="3"/>
    <n v="0.2"/>
    <n v="-17.996400000000001"/>
    <s v="Loss"/>
    <s v="CA"/>
    <x v="0"/>
    <x v="11"/>
  </r>
  <r>
    <n v="6876"/>
    <s v="US-2016-121013"/>
    <d v="2016-09-05T00:00:00"/>
    <x v="165"/>
    <s v="Standard Class"/>
    <s v="MM-17920"/>
    <s v="Michael Moore"/>
    <x v="0"/>
    <s v="United States"/>
    <s v="Chesapeake"/>
    <s v="Virginia"/>
    <n v="23320"/>
    <x v="0"/>
    <s v="OFF-LA-10004545"/>
    <x v="1"/>
    <x v="2"/>
    <s v="Avery 50"/>
    <x v="2910"/>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x v="675"/>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x v="4502"/>
    <n v="6"/>
    <n v="0.6"/>
    <n v="-95.247600000000006"/>
    <s v="Loss"/>
    <s v="US"/>
    <x v="1"/>
    <x v="5"/>
  </r>
  <r>
    <n v="6879"/>
    <s v="US-2015-123918"/>
    <d v="2015-10-15T00:00:00"/>
    <x v="526"/>
    <s v="Same Day"/>
    <s v="CG-12520"/>
    <s v="Claire Gute"/>
    <x v="0"/>
    <s v="United States"/>
    <s v="Dallas"/>
    <s v="Texas"/>
    <n v="75217"/>
    <x v="2"/>
    <s v="OFF-PA-10003001"/>
    <x v="1"/>
    <x v="10"/>
    <s v="Xerox 1986"/>
    <x v="752"/>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x v="4052"/>
    <n v="5"/>
    <n v="0.2"/>
    <n v="125.245"/>
    <s v="Profit"/>
    <s v="CA"/>
    <x v="0"/>
    <x v="1"/>
  </r>
  <r>
    <n v="6881"/>
    <s v="CA-2015-137113"/>
    <d v="2015-12-01T00:00:00"/>
    <x v="1197"/>
    <s v="Second Class"/>
    <s v="TW-21025"/>
    <s v="Tamara Willingham"/>
    <x v="2"/>
    <s v="United States"/>
    <s v="Seattle"/>
    <s v="Washington"/>
    <n v="98105"/>
    <x v="1"/>
    <s v="OFF-PA-10004255"/>
    <x v="1"/>
    <x v="10"/>
    <s v="Xerox 219"/>
    <x v="56"/>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x v="4503"/>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x v="64"/>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x v="1147"/>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x v="450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x v="4505"/>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x v="4506"/>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x v="71"/>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x v="4507"/>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x v="450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x v="360"/>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x v="3273"/>
    <n v="3"/>
    <n v="0"/>
    <n v="34.182000000000002"/>
    <s v="Profit"/>
    <s v="CA"/>
    <x v="0"/>
    <x v="6"/>
  </r>
  <r>
    <n v="6893"/>
    <s v="CA-2017-164756"/>
    <d v="2017-09-18T00:00:00"/>
    <x v="304"/>
    <s v="Standard Class"/>
    <s v="SS-20140"/>
    <s v="Saphhira Shifley"/>
    <x v="1"/>
    <s v="United States"/>
    <s v="Columbus"/>
    <s v="Georgia"/>
    <n v="31907"/>
    <x v="0"/>
    <s v="OFF-PA-10003848"/>
    <x v="1"/>
    <x v="10"/>
    <s v="Xerox 1997"/>
    <x v="233"/>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x v="2308"/>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x v="4509"/>
    <n v="2"/>
    <n v="0"/>
    <n v="119.4742"/>
    <s v="Profit"/>
    <s v="CA"/>
    <x v="0"/>
    <x v="7"/>
  </r>
  <r>
    <n v="6896"/>
    <s v="CA-2017-164756"/>
    <d v="2017-09-18T00:00:00"/>
    <x v="304"/>
    <s v="Standard Class"/>
    <s v="SS-20140"/>
    <s v="Saphhira Shifley"/>
    <x v="1"/>
    <s v="United States"/>
    <s v="Columbus"/>
    <s v="Georgia"/>
    <n v="31907"/>
    <x v="0"/>
    <s v="OFF-SU-10004261"/>
    <x v="1"/>
    <x v="14"/>
    <s v="Fiskars 8&quot; Scissors, 2/Pack"/>
    <x v="4510"/>
    <n v="2"/>
    <n v="0"/>
    <n v="9.9992000000000001"/>
    <s v="Profit"/>
    <s v="CA"/>
    <x v="0"/>
    <x v="14"/>
  </r>
  <r>
    <n v="6897"/>
    <s v="CA-2017-164756"/>
    <d v="2017-09-18T00:00:00"/>
    <x v="304"/>
    <s v="Standard Class"/>
    <s v="SS-20140"/>
    <s v="Saphhira Shifley"/>
    <x v="1"/>
    <s v="United States"/>
    <s v="Columbus"/>
    <s v="Georgia"/>
    <n v="31907"/>
    <x v="0"/>
    <s v="OFF-PA-10003228"/>
    <x v="1"/>
    <x v="10"/>
    <s v="Xerox 1917"/>
    <x v="1644"/>
    <n v="5"/>
    <n v="0"/>
    <n v="114.9385"/>
    <s v="Profit"/>
    <s v="CA"/>
    <x v="0"/>
    <x v="10"/>
  </r>
  <r>
    <n v="6898"/>
    <s v="CA-2017-122028"/>
    <d v="2017-08-18T00:00:00"/>
    <x v="1171"/>
    <s v="Standard Class"/>
    <s v="CK-12205"/>
    <s v="Chloris Kastensmidt"/>
    <x v="0"/>
    <s v="United States"/>
    <s v="Lakewood"/>
    <s v="Ohio"/>
    <n v="44107"/>
    <x v="3"/>
    <s v="OFF-BI-10004817"/>
    <x v="1"/>
    <x v="8"/>
    <s v="GBC Personal VeloBind Strips"/>
    <x v="4511"/>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x v="4512"/>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x v="2976"/>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x v="4513"/>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x v="4514"/>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x v="4515"/>
    <n v="4"/>
    <n v="0.2"/>
    <n v="5.6"/>
    <s v="Profit"/>
    <s v="CA"/>
    <x v="0"/>
    <x v="13"/>
  </r>
  <r>
    <n v="6904"/>
    <s v="CA-2017-111220"/>
    <d v="2017-09-02T00:00:00"/>
    <x v="221"/>
    <s v="Standard Class"/>
    <s v="JS-15595"/>
    <s v="Jill Stevenson"/>
    <x v="1"/>
    <s v="United States"/>
    <s v="Chicago"/>
    <s v="Illinois"/>
    <n v="60653"/>
    <x v="2"/>
    <s v="OFF-AP-10003278"/>
    <x v="1"/>
    <x v="9"/>
    <s v="Belkin 7-Outlet SurgeMaster Home Series"/>
    <x v="4516"/>
    <n v="2"/>
    <n v="0.8"/>
    <n v="-15.0876"/>
    <s v="Loss"/>
    <s v="CA"/>
    <x v="0"/>
    <x v="9"/>
  </r>
  <r>
    <n v="6905"/>
    <s v="CA-2017-111220"/>
    <d v="2017-09-02T00:00:00"/>
    <x v="221"/>
    <s v="Standard Class"/>
    <s v="JS-15595"/>
    <s v="Jill Stevenson"/>
    <x v="1"/>
    <s v="United States"/>
    <s v="Chicago"/>
    <s v="Illinois"/>
    <n v="60653"/>
    <x v="2"/>
    <s v="OFF-ST-10003994"/>
    <x v="1"/>
    <x v="4"/>
    <s v="Belkin 19&quot; Center-Weighted Shelf, Gray"/>
    <x v="4517"/>
    <n v="5"/>
    <n v="0.2"/>
    <n v="-44.234999999999999"/>
    <s v="Loss"/>
    <s v="CA"/>
    <x v="0"/>
    <x v="4"/>
  </r>
  <r>
    <n v="6906"/>
    <s v="US-2017-149006"/>
    <d v="2017-12-06T00:00:00"/>
    <x v="274"/>
    <s v="Second Class"/>
    <s v="BN-11470"/>
    <s v="Brad Norvell"/>
    <x v="1"/>
    <s v="United States"/>
    <s v="Brentwood"/>
    <s v="California"/>
    <n v="94513"/>
    <x v="1"/>
    <s v="OFF-ST-10003221"/>
    <x v="1"/>
    <x v="4"/>
    <s v="Staple magnet"/>
    <x v="3766"/>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x v="517"/>
    <n v="2"/>
    <n v="0"/>
    <n v="19.814399999999999"/>
    <s v="Profit"/>
    <s v="CA"/>
    <x v="0"/>
    <x v="8"/>
  </r>
  <r>
    <n v="6908"/>
    <s v="CA-2016-140249"/>
    <d v="2016-09-27T00:00:00"/>
    <x v="767"/>
    <s v="Standard Class"/>
    <s v="SW-20455"/>
    <s v="Shaun Weien"/>
    <x v="0"/>
    <s v="United States"/>
    <s v="Seattle"/>
    <s v="Washington"/>
    <n v="98103"/>
    <x v="1"/>
    <s v="TEC-PH-10002584"/>
    <x v="2"/>
    <x v="7"/>
    <s v="Samsung Galaxy S4"/>
    <x v="3676"/>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x v="1787"/>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x v="127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x v="4518"/>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x v="4519"/>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x v="4520"/>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x v="3886"/>
    <n v="2"/>
    <n v="0.2"/>
    <n v="4.1988000000000003"/>
    <s v="Profit"/>
    <s v="CA"/>
    <x v="0"/>
    <x v="7"/>
  </r>
  <r>
    <n v="6915"/>
    <s v="CA-2014-142510"/>
    <d v="2014-12-22T00:00:00"/>
    <x v="473"/>
    <s v="Standard Class"/>
    <s v="NP-18700"/>
    <s v="Nora Preis"/>
    <x v="0"/>
    <s v="United States"/>
    <s v="Chicago"/>
    <s v="Illinois"/>
    <n v="60623"/>
    <x v="2"/>
    <s v="OFF-ST-10000585"/>
    <x v="1"/>
    <x v="4"/>
    <s v="Economy Rollaway Files"/>
    <x v="4521"/>
    <n v="1"/>
    <n v="0.2"/>
    <n v="9.9120000000000008"/>
    <s v="Profit"/>
    <s v="CA"/>
    <x v="0"/>
    <x v="4"/>
  </r>
  <r>
    <n v="6916"/>
    <s v="CA-2014-142510"/>
    <d v="2014-12-22T00:00:00"/>
    <x v="473"/>
    <s v="Standard Class"/>
    <s v="NP-18700"/>
    <s v="Nora Preis"/>
    <x v="0"/>
    <s v="United States"/>
    <s v="Chicago"/>
    <s v="Illinois"/>
    <n v="60623"/>
    <x v="2"/>
    <s v="OFF-BI-10002824"/>
    <x v="1"/>
    <x v="8"/>
    <s v="Recycled Easel Ring Binders"/>
    <x v="3740"/>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x v="452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x v="4523"/>
    <n v="5"/>
    <n v="0.2"/>
    <n v="70.195999999999998"/>
    <s v="Profit"/>
    <s v="CA"/>
    <x v="0"/>
    <x v="1"/>
  </r>
  <r>
    <n v="6919"/>
    <s v="CA-2016-105473"/>
    <d v="2016-04-16T00:00:00"/>
    <x v="172"/>
    <s v="Second Class"/>
    <s v="BM-11785"/>
    <s v="Bryan Mills"/>
    <x v="0"/>
    <s v="United States"/>
    <s v="Seattle"/>
    <s v="Washington"/>
    <n v="98115"/>
    <x v="1"/>
    <s v="OFF-SU-10003567"/>
    <x v="1"/>
    <x v="14"/>
    <s v="Stiletto Hand Letter Openers"/>
    <x v="3910"/>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x v="4238"/>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x v="4524"/>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x v="4525"/>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x v="4526"/>
    <n v="5"/>
    <n v="0"/>
    <n v="240.8595"/>
    <s v="Profit"/>
    <s v="CA"/>
    <x v="0"/>
    <x v="2"/>
  </r>
  <r>
    <n v="6924"/>
    <s v="CA-2015-134257"/>
    <d v="2015-03-16T00:00:00"/>
    <x v="1227"/>
    <s v="Second Class"/>
    <s v="MS-17710"/>
    <s v="Maurice Satty"/>
    <x v="0"/>
    <s v="United States"/>
    <s v="Auburn"/>
    <s v="Alabama"/>
    <n v="36830"/>
    <x v="0"/>
    <s v="OFF-EN-10003845"/>
    <x v="1"/>
    <x v="12"/>
    <s v="Colored Envelopes"/>
    <x v="1552"/>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x v="4527"/>
    <n v="7"/>
    <n v="0"/>
    <n v="10.883599999999999"/>
    <s v="Profit"/>
    <s v="CA"/>
    <x v="0"/>
    <x v="10"/>
  </r>
  <r>
    <n v="6926"/>
    <s v="CA-2015-137925"/>
    <d v="2015-11-30T00:00:00"/>
    <x v="107"/>
    <s v="Standard Class"/>
    <s v="JL-15235"/>
    <s v="Janet Lee"/>
    <x v="0"/>
    <s v="United States"/>
    <s v="New York City"/>
    <s v="New York"/>
    <n v="10035"/>
    <x v="3"/>
    <s v="FUR-BO-10001608"/>
    <x v="0"/>
    <x v="0"/>
    <s v="Hon Metal Bookcases, Black"/>
    <x v="2798"/>
    <n v="12"/>
    <n v="0.2"/>
    <n v="42.588000000000001"/>
    <s v="Profit"/>
    <s v="CA"/>
    <x v="0"/>
    <x v="0"/>
  </r>
  <r>
    <n v="6927"/>
    <s v="CA-2016-140046"/>
    <d v="2016-07-28T00:00:00"/>
    <x v="1151"/>
    <s v="Standard Class"/>
    <s v="KM-16660"/>
    <s v="Khloe Miller"/>
    <x v="0"/>
    <s v="United States"/>
    <s v="Los Angeles"/>
    <s v="California"/>
    <n v="90032"/>
    <x v="1"/>
    <s v="OFF-LA-10000305"/>
    <x v="1"/>
    <x v="2"/>
    <s v="Avery 495"/>
    <x v="1365"/>
    <n v="3"/>
    <n v="0"/>
    <n v="8.6940000000000008"/>
    <s v="Profit"/>
    <s v="CA"/>
    <x v="0"/>
    <x v="2"/>
  </r>
  <r>
    <n v="6928"/>
    <s v="CA-2016-140382"/>
    <d v="2016-06-23T00:00:00"/>
    <x v="22"/>
    <s v="Second Class"/>
    <s v="RD-19900"/>
    <s v="Ruben Dartt"/>
    <x v="0"/>
    <s v="United States"/>
    <s v="San Francisco"/>
    <s v="California"/>
    <n v="94109"/>
    <x v="1"/>
    <s v="OFF-ST-10003638"/>
    <x v="1"/>
    <x v="4"/>
    <s v="Mobile Personal File Cube"/>
    <x v="4528"/>
    <n v="4"/>
    <n v="0"/>
    <n v="25.293600000000001"/>
    <s v="Profit"/>
    <s v="CA"/>
    <x v="0"/>
    <x v="4"/>
  </r>
  <r>
    <n v="6929"/>
    <s v="CA-2016-140382"/>
    <d v="2016-06-23T00:00:00"/>
    <x v="22"/>
    <s v="Second Class"/>
    <s v="RD-19900"/>
    <s v="Ruben Dartt"/>
    <x v="0"/>
    <s v="United States"/>
    <s v="San Francisco"/>
    <s v="California"/>
    <n v="94109"/>
    <x v="1"/>
    <s v="OFF-LA-10001934"/>
    <x v="1"/>
    <x v="2"/>
    <s v="Avery 516"/>
    <x v="2468"/>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x v="4529"/>
    <n v="7"/>
    <n v="0.2"/>
    <n v="97.0137"/>
    <s v="Profit"/>
    <s v="CA"/>
    <x v="0"/>
    <x v="7"/>
  </r>
  <r>
    <n v="6931"/>
    <s v="CA-2016-140382"/>
    <d v="2016-06-23T00:00:00"/>
    <x v="22"/>
    <s v="Second Class"/>
    <s v="RD-19900"/>
    <s v="Ruben Dartt"/>
    <x v="0"/>
    <s v="United States"/>
    <s v="San Francisco"/>
    <s v="California"/>
    <n v="94109"/>
    <x v="1"/>
    <s v="OFF-PA-10001019"/>
    <x v="1"/>
    <x v="10"/>
    <s v="Xerox 1884"/>
    <x v="1016"/>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x v="4530"/>
    <n v="1"/>
    <n v="0.4"/>
    <n v="-2.2490000000000001"/>
    <s v="Loss"/>
    <s v="CA"/>
    <x v="0"/>
    <x v="7"/>
  </r>
  <r>
    <n v="6933"/>
    <s v="CA-2014-164182"/>
    <d v="2014-07-14T00:00:00"/>
    <x v="701"/>
    <s v="Standard Class"/>
    <s v="ST-20530"/>
    <s v="Shui Tom"/>
    <x v="0"/>
    <s v="United States"/>
    <s v="Philadelphia"/>
    <s v="Pennsylvania"/>
    <n v="19140"/>
    <x v="3"/>
    <s v="TEC-PH-10002583"/>
    <x v="2"/>
    <x v="7"/>
    <s v="iOttie HLCRIO102 Car Mount"/>
    <x v="1792"/>
    <n v="2"/>
    <n v="0.4"/>
    <n v="-13.993"/>
    <s v="Loss"/>
    <s v="CA"/>
    <x v="0"/>
    <x v="7"/>
  </r>
  <r>
    <n v="6934"/>
    <s v="CA-2014-164182"/>
    <d v="2014-07-14T00:00:00"/>
    <x v="701"/>
    <s v="Standard Class"/>
    <s v="ST-20530"/>
    <s v="Shui Tom"/>
    <x v="0"/>
    <s v="United States"/>
    <s v="Philadelphia"/>
    <s v="Pennsylvania"/>
    <n v="19140"/>
    <x v="3"/>
    <s v="FUR-FU-10001057"/>
    <x v="0"/>
    <x v="5"/>
    <s v="Tensor Track Tree Floor Lamp"/>
    <x v="236"/>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x v="4531"/>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x v="98"/>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x v="4532"/>
    <n v="2"/>
    <n v="0.6"/>
    <n v="-75.844800000000006"/>
    <s v="Loss"/>
    <s v="CA"/>
    <x v="0"/>
    <x v="5"/>
  </r>
  <r>
    <n v="6938"/>
    <s v="CA-2014-126963"/>
    <d v="2014-06-15T00:00:00"/>
    <x v="1228"/>
    <s v="Same Day"/>
    <s v="PS-18760"/>
    <s v="Pamela Stobb"/>
    <x v="0"/>
    <s v="United States"/>
    <s v="El Paso"/>
    <s v="Texas"/>
    <n v="79907"/>
    <x v="2"/>
    <s v="OFF-PA-10001952"/>
    <x v="1"/>
    <x v="10"/>
    <s v="Xerox 1902"/>
    <x v="4533"/>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x v="4534"/>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x v="4535"/>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x v="158"/>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x v="4536"/>
    <n v="4"/>
    <n v="0"/>
    <n v="214.16399999999999"/>
    <s v="Profit"/>
    <s v="CA"/>
    <x v="0"/>
    <x v="4"/>
  </r>
  <r>
    <n v="6943"/>
    <s v="CA-2017-107132"/>
    <d v="2017-06-26T00:00:00"/>
    <x v="569"/>
    <s v="Standard Class"/>
    <s v="SC-20260"/>
    <s v="Scott Cohen"/>
    <x v="1"/>
    <s v="United States"/>
    <s v="New York City"/>
    <s v="New York"/>
    <n v="10009"/>
    <x v="3"/>
    <s v="OFF-PA-10003790"/>
    <x v="1"/>
    <x v="10"/>
    <s v="Xerox 1991"/>
    <x v="4092"/>
    <n v="3"/>
    <n v="0"/>
    <n v="31.519200000000001"/>
    <s v="Profit"/>
    <s v="CA"/>
    <x v="0"/>
    <x v="10"/>
  </r>
  <r>
    <n v="6944"/>
    <s v="CA-2015-139248"/>
    <d v="2015-07-25T00:00:00"/>
    <x v="1229"/>
    <s v="Standard Class"/>
    <s v="RD-19930"/>
    <s v="Russell D'Ascenzo"/>
    <x v="0"/>
    <s v="United States"/>
    <s v="Los Angeles"/>
    <s v="California"/>
    <n v="90032"/>
    <x v="1"/>
    <s v="TEC-PH-10004094"/>
    <x v="2"/>
    <x v="7"/>
    <s v="Motorola L703CM"/>
    <x v="4537"/>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x v="1731"/>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x v="2908"/>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x v="4538"/>
    <n v="2"/>
    <n v="0"/>
    <n v="1.1656"/>
    <s v="Profit"/>
    <s v="CA"/>
    <x v="0"/>
    <x v="13"/>
  </r>
  <r>
    <n v="6948"/>
    <s v="CA-2015-130365"/>
    <d v="2015-04-25T00:00:00"/>
    <x v="1230"/>
    <s v="Standard Class"/>
    <s v="ZC-21910"/>
    <s v="Zuschuss Carroll"/>
    <x v="0"/>
    <s v="United States"/>
    <s v="Aurora"/>
    <s v="Illinois"/>
    <n v="60505"/>
    <x v="2"/>
    <s v="OFF-ST-10002574"/>
    <x v="1"/>
    <x v="4"/>
    <s v="SAFCO Commercial Wire Shelving, Black"/>
    <x v="3084"/>
    <n v="2"/>
    <n v="0.2"/>
    <n v="-55.256"/>
    <s v="Loss"/>
    <s v="CA"/>
    <x v="0"/>
    <x v="4"/>
  </r>
  <r>
    <n v="6949"/>
    <s v="CA-2015-130365"/>
    <d v="2015-04-25T00:00:00"/>
    <x v="1230"/>
    <s v="Standard Class"/>
    <s v="ZC-21910"/>
    <s v="Zuschuss Carroll"/>
    <x v="0"/>
    <s v="United States"/>
    <s v="Aurora"/>
    <s v="Illinois"/>
    <n v="60505"/>
    <x v="2"/>
    <s v="FUR-CH-10003535"/>
    <x v="0"/>
    <x v="1"/>
    <s v="Global Armless Task Chair, Royal Blue"/>
    <x v="3294"/>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x v="4539"/>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x v="2562"/>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x v="219"/>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x v="921"/>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x v="4540"/>
    <n v="4"/>
    <n v="0.2"/>
    <n v="19.418399999999998"/>
    <s v="Profit"/>
    <s v="CA"/>
    <x v="0"/>
    <x v="8"/>
  </r>
  <r>
    <n v="6955"/>
    <s v="CA-2015-129917"/>
    <d v="2015-10-02T00:00:00"/>
    <x v="1120"/>
    <s v="First Class"/>
    <s v="HM-14980"/>
    <s v="Henry MacAllister"/>
    <x v="0"/>
    <s v="United States"/>
    <s v="Los Angeles"/>
    <s v="California"/>
    <n v="90008"/>
    <x v="1"/>
    <s v="TEC-PH-10000369"/>
    <x v="2"/>
    <x v="7"/>
    <s v="HTC One Mini"/>
    <x v="178"/>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x v="4541"/>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x v="3343"/>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x v="2616"/>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x v="4542"/>
    <n v="1"/>
    <n v="0"/>
    <n v="4.3428000000000004"/>
    <s v="Profit"/>
    <s v="CA"/>
    <x v="0"/>
    <x v="4"/>
  </r>
  <r>
    <n v="6960"/>
    <s v="CA-2015-167255"/>
    <d v="2015-09-27T00:00:00"/>
    <x v="591"/>
    <s v="Second Class"/>
    <s v="RH-19510"/>
    <s v="Rick Huthwaite"/>
    <x v="2"/>
    <s v="United States"/>
    <s v="San Francisco"/>
    <s v="California"/>
    <n v="94110"/>
    <x v="1"/>
    <s v="OFF-PA-10002377"/>
    <x v="1"/>
    <x v="10"/>
    <s v="Xerox 1916"/>
    <x v="674"/>
    <n v="3"/>
    <n v="0"/>
    <n v="73.41"/>
    <s v="Profit"/>
    <s v="CA"/>
    <x v="0"/>
    <x v="10"/>
  </r>
  <r>
    <n v="6961"/>
    <s v="CA-2015-167255"/>
    <d v="2015-09-27T00:00:00"/>
    <x v="591"/>
    <s v="Second Class"/>
    <s v="RH-19510"/>
    <s v="Rick Huthwaite"/>
    <x v="2"/>
    <s v="United States"/>
    <s v="San Francisco"/>
    <s v="California"/>
    <n v="94110"/>
    <x v="1"/>
    <s v="OFF-PA-10003441"/>
    <x v="1"/>
    <x v="10"/>
    <s v="Xerox 226"/>
    <x v="91"/>
    <n v="2"/>
    <n v="0"/>
    <n v="6.2207999999999997"/>
    <s v="Profit"/>
    <s v="CA"/>
    <x v="0"/>
    <x v="10"/>
  </r>
  <r>
    <n v="6962"/>
    <s v="CA-2017-162096"/>
    <d v="2017-11-10T00:00:00"/>
    <x v="173"/>
    <s v="Same Day"/>
    <s v="TB-21190"/>
    <s v="Thomas Brumley"/>
    <x v="2"/>
    <s v="United States"/>
    <s v="Riverside"/>
    <s v="California"/>
    <n v="92503"/>
    <x v="1"/>
    <s v="OFF-AR-10002221"/>
    <x v="1"/>
    <x v="6"/>
    <s v="12 Colored Short Pencils"/>
    <x v="4543"/>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x v="4544"/>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x v="4545"/>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x v="899"/>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x v="4546"/>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x v="4547"/>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x v="1817"/>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x v="4548"/>
    <n v="3"/>
    <n v="0"/>
    <n v="214.4922"/>
    <s v="Profit"/>
    <s v="CA"/>
    <x v="0"/>
    <x v="7"/>
  </r>
  <r>
    <n v="6970"/>
    <s v="CA-2016-163937"/>
    <d v="2016-01-10T00:00:00"/>
    <x v="405"/>
    <s v="Second Class"/>
    <s v="JB-16000"/>
    <s v="Joy Bell-"/>
    <x v="0"/>
    <s v="United States"/>
    <s v="Longview"/>
    <s v="Washington"/>
    <n v="98632"/>
    <x v="1"/>
    <s v="FUR-FU-10000010"/>
    <x v="0"/>
    <x v="5"/>
    <s v="DAX Value U-Channel Document Frames, Easel Back"/>
    <x v="2557"/>
    <n v="5"/>
    <n v="0"/>
    <n v="7.7035"/>
    <s v="Profit"/>
    <s v="CA"/>
    <x v="0"/>
    <x v="5"/>
  </r>
  <r>
    <n v="6971"/>
    <s v="CA-2017-153822"/>
    <d v="2017-09-19T00:00:00"/>
    <x v="425"/>
    <s v="Standard Class"/>
    <s v="AB-10105"/>
    <s v="Adrian Barton"/>
    <x v="0"/>
    <s v="United States"/>
    <s v="Phoenix"/>
    <s v="Arizona"/>
    <n v="85023"/>
    <x v="1"/>
    <s v="OFF-ST-10000321"/>
    <x v="1"/>
    <x v="4"/>
    <s v="Akro Stacking Bins"/>
    <x v="1420"/>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x v="212"/>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x v="2685"/>
    <n v="2"/>
    <n v="0.2"/>
    <n v="29.495000000000001"/>
    <s v="Profit"/>
    <s v="CA"/>
    <x v="0"/>
    <x v="7"/>
  </r>
  <r>
    <n v="6974"/>
    <s v="CA-2017-153822"/>
    <d v="2017-09-19T00:00:00"/>
    <x v="425"/>
    <s v="Standard Class"/>
    <s v="AB-10105"/>
    <s v="Adrian Barton"/>
    <x v="0"/>
    <s v="United States"/>
    <s v="Phoenix"/>
    <s v="Arizona"/>
    <n v="85023"/>
    <x v="1"/>
    <s v="OFF-BI-10001460"/>
    <x v="1"/>
    <x v="8"/>
    <s v="Plastic Binding Combs"/>
    <x v="4549"/>
    <n v="4"/>
    <n v="0.7"/>
    <n v="-13.938000000000001"/>
    <s v="Loss"/>
    <s v="CA"/>
    <x v="0"/>
    <x v="8"/>
  </r>
  <r>
    <n v="6975"/>
    <s v="CA-2017-146185"/>
    <d v="2017-09-15T00:00:00"/>
    <x v="184"/>
    <s v="Standard Class"/>
    <s v="CC-12145"/>
    <s v="Charles Crestani"/>
    <x v="0"/>
    <s v="United States"/>
    <s v="Houston"/>
    <s v="Texas"/>
    <n v="77095"/>
    <x v="2"/>
    <s v="OFF-AR-10002987"/>
    <x v="1"/>
    <x v="6"/>
    <s v="Prismacolor Color Pencil Set"/>
    <x v="3993"/>
    <n v="2"/>
    <n v="0.2"/>
    <n v="8.3328000000000007"/>
    <s v="Profit"/>
    <s v="CA"/>
    <x v="0"/>
    <x v="6"/>
  </r>
  <r>
    <n v="6976"/>
    <s v="CA-2015-112144"/>
    <d v="2015-06-28T00:00:00"/>
    <x v="790"/>
    <s v="Standard Class"/>
    <s v="CY-12745"/>
    <s v="Craig Yedwab"/>
    <x v="1"/>
    <s v="United States"/>
    <s v="Gilbert"/>
    <s v="Arizona"/>
    <n v="85234"/>
    <x v="1"/>
    <s v="OFF-LA-10000443"/>
    <x v="1"/>
    <x v="2"/>
    <s v="Avery 501"/>
    <x v="2144"/>
    <n v="2"/>
    <n v="0.2"/>
    <n v="1.9925999999999999"/>
    <s v="Profit"/>
    <s v="CA"/>
    <x v="0"/>
    <x v="2"/>
  </r>
  <r>
    <n v="6977"/>
    <s v="CA-2015-112144"/>
    <d v="2015-06-28T00:00:00"/>
    <x v="790"/>
    <s v="Standard Class"/>
    <s v="CY-12745"/>
    <s v="Craig Yedwab"/>
    <x v="1"/>
    <s v="United States"/>
    <s v="Gilbert"/>
    <s v="Arizona"/>
    <n v="85234"/>
    <x v="1"/>
    <s v="FUR-FU-10004306"/>
    <x v="0"/>
    <x v="5"/>
    <s v="Electrix Halogen Magnifier Lamp"/>
    <x v="4550"/>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x v="2759"/>
    <n v="2"/>
    <n v="0"/>
    <n v="17.994"/>
    <s v="Profit"/>
    <s v="US"/>
    <x v="1"/>
    <x v="7"/>
  </r>
  <r>
    <n v="6979"/>
    <s v="CA-2017-155159"/>
    <d v="2017-11-25T00:00:00"/>
    <x v="364"/>
    <s v="Second Class"/>
    <s v="DL-13315"/>
    <s v="Delfina Latchford"/>
    <x v="0"/>
    <s v="United States"/>
    <s v="Atlanta"/>
    <s v="Georgia"/>
    <n v="30318"/>
    <x v="0"/>
    <s v="OFF-PA-10003724"/>
    <x v="1"/>
    <x v="10"/>
    <s v="Wirebound Message Book, 4 per Page"/>
    <x v="4551"/>
    <n v="9"/>
    <n v="0"/>
    <n v="23.946300000000001"/>
    <s v="Profit"/>
    <s v="CA"/>
    <x v="0"/>
    <x v="10"/>
  </r>
  <r>
    <n v="6980"/>
    <s v="CA-2017-149076"/>
    <d v="2017-01-14T00:00:00"/>
    <x v="992"/>
    <s v="Standard Class"/>
    <s v="SO-20335"/>
    <s v="Sean O'Donnell"/>
    <x v="0"/>
    <s v="United States"/>
    <s v="Los Angeles"/>
    <s v="California"/>
    <n v="90036"/>
    <x v="1"/>
    <s v="OFF-PA-10000483"/>
    <x v="1"/>
    <x v="10"/>
    <s v="Xerox 19"/>
    <x v="894"/>
    <n v="5"/>
    <n v="0"/>
    <n v="69.704999999999998"/>
    <s v="Profit"/>
    <s v="CA"/>
    <x v="0"/>
    <x v="10"/>
  </r>
  <r>
    <n v="6981"/>
    <s v="CA-2014-146990"/>
    <d v="2014-11-07T00:00:00"/>
    <x v="821"/>
    <s v="First Class"/>
    <s v="BP-11095"/>
    <s v="Bart Pistole"/>
    <x v="1"/>
    <s v="United States"/>
    <s v="New York City"/>
    <s v="New York"/>
    <n v="10024"/>
    <x v="3"/>
    <s v="OFF-FA-10000611"/>
    <x v="1"/>
    <x v="13"/>
    <s v="Binder Clips by OIC"/>
    <x v="455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x v="4553"/>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x v="899"/>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x v="455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x v="4555"/>
    <n v="4"/>
    <n v="0.1"/>
    <n v="71.162000000000006"/>
    <s v="Profit"/>
    <s v="CA"/>
    <x v="0"/>
    <x v="9"/>
  </r>
  <r>
    <n v="6986"/>
    <s v="CA-2016-116526"/>
    <d v="2016-09-01T00:00:00"/>
    <x v="344"/>
    <s v="Standard Class"/>
    <s v="JA-15970"/>
    <s v="Joseph Airdo"/>
    <x v="0"/>
    <s v="United States"/>
    <s v="Detroit"/>
    <s v="Michigan"/>
    <n v="48227"/>
    <x v="2"/>
    <s v="OFF-BI-10000320"/>
    <x v="1"/>
    <x v="8"/>
    <s v="GBC Plastic Binding Combs"/>
    <x v="3418"/>
    <n v="4"/>
    <n v="0"/>
    <n v="14.4648"/>
    <s v="Profit"/>
    <s v="CA"/>
    <x v="0"/>
    <x v="8"/>
  </r>
  <r>
    <n v="6987"/>
    <s v="CA-2016-116526"/>
    <d v="2016-09-01T00:00:00"/>
    <x v="344"/>
    <s v="Standard Class"/>
    <s v="JA-15970"/>
    <s v="Joseph Airdo"/>
    <x v="0"/>
    <s v="United States"/>
    <s v="Detroit"/>
    <s v="Michigan"/>
    <n v="48227"/>
    <x v="2"/>
    <s v="OFF-AR-10004999"/>
    <x v="1"/>
    <x v="6"/>
    <s v="Newell 315"/>
    <x v="489"/>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x v="1579"/>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x v="3978"/>
    <n v="5"/>
    <n v="0.2"/>
    <n v="130.2885"/>
    <s v="Profit"/>
    <s v="CA"/>
    <x v="0"/>
    <x v="9"/>
  </r>
  <r>
    <n v="6990"/>
    <s v="CA-2017-165099"/>
    <d v="2017-12-11T00:00:00"/>
    <x v="114"/>
    <s v="First Class"/>
    <s v="DK-13375"/>
    <s v="Dennis Kane"/>
    <x v="0"/>
    <s v="United States"/>
    <s v="Abilene"/>
    <s v="Texas"/>
    <n v="79605"/>
    <x v="2"/>
    <s v="OFF-AP-10001634"/>
    <x v="1"/>
    <x v="9"/>
    <s v="Hoover Commercial Lightweight Upright Vacuum"/>
    <x v="4556"/>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x v="4557"/>
    <n v="3"/>
    <n v="0"/>
    <n v="18.660599999999999"/>
    <s v="Profit"/>
    <s v="CA"/>
    <x v="0"/>
    <x v="9"/>
  </r>
  <r>
    <n v="6992"/>
    <s v="CA-2015-109386"/>
    <d v="2015-11-08T00:00:00"/>
    <x v="681"/>
    <s v="Second Class"/>
    <s v="RH-19600"/>
    <s v="Rob Haberlin"/>
    <x v="0"/>
    <s v="United States"/>
    <s v="Hampton"/>
    <s v="Virginia"/>
    <n v="23666"/>
    <x v="0"/>
    <s v="TEC-PH-10002890"/>
    <x v="2"/>
    <x v="7"/>
    <s v="AT&amp;T 17929 Lendline Telephone"/>
    <x v="4558"/>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x v="4519"/>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x v="4410"/>
    <n v="7"/>
    <n v="0"/>
    <n v="79.757999999999996"/>
    <s v="Profit"/>
    <s v="CA"/>
    <x v="0"/>
    <x v="6"/>
  </r>
  <r>
    <n v="6995"/>
    <s v="CA-2015-109386"/>
    <d v="2015-11-08T00:00:00"/>
    <x v="681"/>
    <s v="Second Class"/>
    <s v="RH-19600"/>
    <s v="Rob Haberlin"/>
    <x v="0"/>
    <s v="United States"/>
    <s v="Hampton"/>
    <s v="Virginia"/>
    <n v="23666"/>
    <x v="0"/>
    <s v="OFF-AR-10000122"/>
    <x v="1"/>
    <x v="6"/>
    <s v="Newell 314"/>
    <x v="455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x v="4560"/>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x v="4561"/>
    <n v="4"/>
    <n v="0.8"/>
    <n v="-22.143999999999998"/>
    <s v="Loss"/>
    <s v="CA"/>
    <x v="0"/>
    <x v="8"/>
  </r>
  <r>
    <n v="6998"/>
    <s v="CA-2017-117443"/>
    <d v="2017-12-23T00:00:00"/>
    <x v="209"/>
    <s v="Second Class"/>
    <s v="JB-15400"/>
    <s v="Jennifer Braxton"/>
    <x v="1"/>
    <s v="United States"/>
    <s v="Rockford"/>
    <s v="Illinois"/>
    <n v="61107"/>
    <x v="2"/>
    <s v="OFF-PA-10004475"/>
    <x v="1"/>
    <x v="10"/>
    <s v="Xerox 1940"/>
    <x v="4562"/>
    <n v="4"/>
    <n v="0.2"/>
    <n v="63.753599999999999"/>
    <s v="Profit"/>
    <s v="CA"/>
    <x v="0"/>
    <x v="10"/>
  </r>
  <r>
    <n v="6999"/>
    <s v="US-2016-134369"/>
    <d v="2016-09-16T00:00:00"/>
    <x v="42"/>
    <s v="Standard Class"/>
    <s v="BC-11125"/>
    <s v="Becky Castell"/>
    <x v="2"/>
    <s v="United States"/>
    <s v="Laguna Niguel"/>
    <s v="California"/>
    <n v="92677"/>
    <x v="1"/>
    <s v="OFF-PA-10002195"/>
    <x v="1"/>
    <x v="10"/>
    <s v="Xerox 1966"/>
    <x v="91"/>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x v="4563"/>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x v="4564"/>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x v="4565"/>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x v="4566"/>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x v="1940"/>
    <n v="2"/>
    <n v="0.2"/>
    <n v="22.5732"/>
    <s v="Profit"/>
    <s v="CA"/>
    <x v="0"/>
    <x v="8"/>
  </r>
  <r>
    <n v="7005"/>
    <s v="CA-2014-126333"/>
    <d v="2014-12-23T00:00:00"/>
    <x v="58"/>
    <s v="Standard Class"/>
    <s v="ME-18010"/>
    <s v="Michelle Ellison"/>
    <x v="1"/>
    <s v="United States"/>
    <s v="Port Arthur"/>
    <s v="Texas"/>
    <n v="77642"/>
    <x v="2"/>
    <s v="OFF-PA-10000223"/>
    <x v="1"/>
    <x v="10"/>
    <s v="Xerox 2000"/>
    <x v="1170"/>
    <n v="1"/>
    <n v="0.2"/>
    <n v="1.8144"/>
    <s v="Profit"/>
    <s v="CA"/>
    <x v="0"/>
    <x v="10"/>
  </r>
  <r>
    <n v="7006"/>
    <s v="CA-2015-141740"/>
    <d v="2015-11-01T00:00:00"/>
    <x v="745"/>
    <s v="Standard Class"/>
    <s v="JF-15490"/>
    <s v="Jeremy Farry"/>
    <x v="0"/>
    <s v="United States"/>
    <s v="New York City"/>
    <s v="New York"/>
    <n v="10009"/>
    <x v="3"/>
    <s v="FUR-CH-10001545"/>
    <x v="0"/>
    <x v="1"/>
    <s v="Hon Comfortask Task/Swivel Chairs"/>
    <x v="4567"/>
    <n v="2"/>
    <n v="0.1"/>
    <n v="13.6776"/>
    <s v="Profit"/>
    <s v="CA"/>
    <x v="0"/>
    <x v="1"/>
  </r>
  <r>
    <n v="7007"/>
    <s v="CA-2014-119466"/>
    <d v="2014-12-15T00:00:00"/>
    <x v="444"/>
    <s v="Standard Class"/>
    <s v="SP-20860"/>
    <s v="Sung Pak"/>
    <x v="1"/>
    <s v="United States"/>
    <s v="Chicago"/>
    <s v="Illinois"/>
    <n v="60623"/>
    <x v="2"/>
    <s v="FUR-FU-10001546"/>
    <x v="0"/>
    <x v="5"/>
    <s v="Dana Swing-Arm Lamps"/>
    <x v="1076"/>
    <n v="2"/>
    <n v="0.6"/>
    <n v="-7.476"/>
    <s v="Loss"/>
    <s v="CA"/>
    <x v="0"/>
    <x v="5"/>
  </r>
  <r>
    <n v="7008"/>
    <s v="CA-2015-154823"/>
    <d v="2015-08-21T00:00:00"/>
    <x v="454"/>
    <s v="Standard Class"/>
    <s v="KN-16390"/>
    <s v="Katherine Nockton"/>
    <x v="1"/>
    <s v="United States"/>
    <s v="Springfield"/>
    <s v="Ohio"/>
    <n v="45503"/>
    <x v="3"/>
    <s v="OFF-BI-10001098"/>
    <x v="1"/>
    <x v="8"/>
    <s v="Acco D-Ring Binder w/DublLock"/>
    <x v="2211"/>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x v="4568"/>
    <n v="3"/>
    <n v="0.3"/>
    <n v="-42.747"/>
    <s v="Loss"/>
    <s v="CA"/>
    <x v="0"/>
    <x v="1"/>
  </r>
  <r>
    <n v="7010"/>
    <s v="CA-2015-154823"/>
    <d v="2015-08-21T00:00:00"/>
    <x v="454"/>
    <s v="Standard Class"/>
    <s v="KN-16390"/>
    <s v="Katherine Nockton"/>
    <x v="1"/>
    <s v="United States"/>
    <s v="Springfield"/>
    <s v="Ohio"/>
    <n v="45503"/>
    <x v="3"/>
    <s v="FUR-FU-10000193"/>
    <x v="0"/>
    <x v="5"/>
    <s v="Tenex Chairmats For Use with Hard Floors"/>
    <x v="3250"/>
    <n v="1"/>
    <n v="0.2"/>
    <n v="-3.8976000000000002"/>
    <s v="Loss"/>
    <s v="CA"/>
    <x v="0"/>
    <x v="5"/>
  </r>
  <r>
    <n v="7011"/>
    <s v="US-2014-135881"/>
    <d v="2014-05-23T00:00:00"/>
    <x v="248"/>
    <s v="Standard Class"/>
    <s v="GT-14710"/>
    <s v="Greg Tran"/>
    <x v="0"/>
    <s v="United States"/>
    <s v="New York City"/>
    <s v="New York"/>
    <n v="10035"/>
    <x v="3"/>
    <s v="OFF-BI-10000829"/>
    <x v="1"/>
    <x v="8"/>
    <s v="Avery Non-Stick Binders"/>
    <x v="2082"/>
    <n v="5"/>
    <n v="0.2"/>
    <n v="5.8369999999999997"/>
    <s v="Profit"/>
    <s v="US"/>
    <x v="1"/>
    <x v="8"/>
  </r>
  <r>
    <n v="7012"/>
    <s v="US-2014-135881"/>
    <d v="2014-05-23T00:00:00"/>
    <x v="248"/>
    <s v="Standard Class"/>
    <s v="GT-14710"/>
    <s v="Greg Tran"/>
    <x v="0"/>
    <s v="United States"/>
    <s v="New York City"/>
    <s v="New York"/>
    <n v="10035"/>
    <x v="3"/>
    <s v="OFF-SU-10003002"/>
    <x v="1"/>
    <x v="14"/>
    <s v="Letter Slitter"/>
    <x v="1310"/>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x v="79"/>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x v="4569"/>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x v="4570"/>
    <n v="3"/>
    <n v="0"/>
    <n v="38.157600000000002"/>
    <s v="Profit"/>
    <s v="CA"/>
    <x v="0"/>
    <x v="9"/>
  </r>
  <r>
    <n v="7016"/>
    <s v="CA-2014-114790"/>
    <d v="2014-03-11T00:00:00"/>
    <x v="1232"/>
    <s v="Second Class"/>
    <s v="FM-14215"/>
    <s v="Filia McAdams"/>
    <x v="1"/>
    <s v="United States"/>
    <s v="Richmond"/>
    <s v="Kentucky"/>
    <n v="40475"/>
    <x v="0"/>
    <s v="TEC-AC-10000710"/>
    <x v="2"/>
    <x v="11"/>
    <s v="Maxell DVD-RAM Discs"/>
    <x v="93"/>
    <n v="2"/>
    <n v="0"/>
    <n v="14.172800000000001"/>
    <s v="Profit"/>
    <s v="CA"/>
    <x v="0"/>
    <x v="11"/>
  </r>
  <r>
    <n v="7017"/>
    <s v="CA-2014-114790"/>
    <d v="2014-03-11T00:00:00"/>
    <x v="1232"/>
    <s v="Second Class"/>
    <s v="FM-14215"/>
    <s v="Filia McAdams"/>
    <x v="1"/>
    <s v="United States"/>
    <s v="Richmond"/>
    <s v="Kentucky"/>
    <n v="40475"/>
    <x v="0"/>
    <s v="TEC-PH-10000984"/>
    <x v="2"/>
    <x v="7"/>
    <s v="Panasonic KX-TG9471B"/>
    <x v="2133"/>
    <n v="3"/>
    <n v="0"/>
    <n v="164.63159999999999"/>
    <s v="Profit"/>
    <s v="CA"/>
    <x v="0"/>
    <x v="7"/>
  </r>
  <r>
    <n v="7018"/>
    <s v="CA-2014-114790"/>
    <d v="2014-03-11T00:00:00"/>
    <x v="1232"/>
    <s v="Second Class"/>
    <s v="FM-14215"/>
    <s v="Filia McAdams"/>
    <x v="1"/>
    <s v="United States"/>
    <s v="Richmond"/>
    <s v="Kentucky"/>
    <n v="40475"/>
    <x v="0"/>
    <s v="OFF-PA-10000213"/>
    <x v="1"/>
    <x v="10"/>
    <s v="Xerox 198"/>
    <x v="1801"/>
    <n v="3"/>
    <n v="0"/>
    <n v="7.0217999999999998"/>
    <s v="Profit"/>
    <s v="CA"/>
    <x v="0"/>
    <x v="10"/>
  </r>
  <r>
    <n v="7019"/>
    <s v="US-2016-154256"/>
    <d v="2016-06-23T00:00:00"/>
    <x v="1233"/>
    <s v="Second Class"/>
    <s v="SM-20005"/>
    <s v="Sally Matthias"/>
    <x v="0"/>
    <s v="United States"/>
    <s v="New York City"/>
    <s v="New York"/>
    <n v="10035"/>
    <x v="3"/>
    <s v="OFF-LA-10003720"/>
    <x v="1"/>
    <x v="2"/>
    <s v="Avery 487"/>
    <x v="4237"/>
    <n v="7"/>
    <n v="0"/>
    <n v="12.1401"/>
    <s v="Profit"/>
    <s v="US"/>
    <x v="1"/>
    <x v="2"/>
  </r>
  <r>
    <n v="7020"/>
    <s v="CA-2014-124737"/>
    <d v="2014-08-23T00:00:00"/>
    <x v="55"/>
    <s v="Standard Class"/>
    <s v="AP-10915"/>
    <s v="Arthur Prichep"/>
    <x v="0"/>
    <s v="United States"/>
    <s v="Denver"/>
    <s v="Colorado"/>
    <n v="80219"/>
    <x v="1"/>
    <s v="OFF-PA-10001837"/>
    <x v="1"/>
    <x v="10"/>
    <s v="Xerox 1976"/>
    <x v="12"/>
    <n v="3"/>
    <n v="0.2"/>
    <n v="5.4432"/>
    <s v="Profit"/>
    <s v="CA"/>
    <x v="0"/>
    <x v="10"/>
  </r>
  <r>
    <n v="7021"/>
    <s v="CA-2014-124737"/>
    <d v="2014-08-23T00:00:00"/>
    <x v="55"/>
    <s v="Standard Class"/>
    <s v="AP-10915"/>
    <s v="Arthur Prichep"/>
    <x v="0"/>
    <s v="United States"/>
    <s v="Denver"/>
    <s v="Colorado"/>
    <n v="80219"/>
    <x v="1"/>
    <s v="OFF-SU-10004661"/>
    <x v="1"/>
    <x v="14"/>
    <s v="Acme Titanium Bonded Scissors"/>
    <x v="4571"/>
    <n v="1"/>
    <n v="0.2"/>
    <n v="0.51"/>
    <s v="Profit"/>
    <s v="CA"/>
    <x v="0"/>
    <x v="14"/>
  </r>
  <r>
    <n v="7022"/>
    <s v="CA-2014-124737"/>
    <d v="2014-08-23T00:00:00"/>
    <x v="55"/>
    <s v="Standard Class"/>
    <s v="AP-10915"/>
    <s v="Arthur Prichep"/>
    <x v="0"/>
    <s v="United States"/>
    <s v="Denver"/>
    <s v="Colorado"/>
    <n v="80219"/>
    <x v="1"/>
    <s v="FUR-FU-10003274"/>
    <x v="0"/>
    <x v="5"/>
    <s v="Regeneration Desk Collection"/>
    <x v="1700"/>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x v="4572"/>
    <n v="9"/>
    <n v="0.2"/>
    <n v="10.773"/>
    <s v="Profit"/>
    <s v="CA"/>
    <x v="0"/>
    <x v="7"/>
  </r>
  <r>
    <n v="7024"/>
    <s v="CA-2014-124737"/>
    <d v="2014-08-23T00:00:00"/>
    <x v="55"/>
    <s v="Standard Class"/>
    <s v="AP-10915"/>
    <s v="Arthur Prichep"/>
    <x v="0"/>
    <s v="United States"/>
    <s v="Denver"/>
    <s v="Colorado"/>
    <n v="80219"/>
    <x v="1"/>
    <s v="OFF-PA-10000019"/>
    <x v="1"/>
    <x v="10"/>
    <s v="Xerox 1931"/>
    <x v="276"/>
    <n v="6"/>
    <n v="0.2"/>
    <n v="10.8864"/>
    <s v="Profit"/>
    <s v="CA"/>
    <x v="0"/>
    <x v="10"/>
  </r>
  <r>
    <n v="7025"/>
    <s v="CA-2014-124737"/>
    <d v="2014-08-23T00:00:00"/>
    <x v="55"/>
    <s v="Standard Class"/>
    <s v="AP-10915"/>
    <s v="Arthur Prichep"/>
    <x v="0"/>
    <s v="United States"/>
    <s v="Denver"/>
    <s v="Colorado"/>
    <n v="80219"/>
    <x v="1"/>
    <s v="OFF-PA-10001125"/>
    <x v="1"/>
    <x v="10"/>
    <s v="Xerox 1988"/>
    <x v="1319"/>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x v="4573"/>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x v="457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x v="3576"/>
    <n v="2"/>
    <n v="0"/>
    <n v="2.4011999999999998"/>
    <s v="Profit"/>
    <s v="CA"/>
    <x v="0"/>
    <x v="2"/>
  </r>
  <r>
    <n v="7029"/>
    <s v="US-2016-157840"/>
    <d v="2016-12-20T00:00:00"/>
    <x v="491"/>
    <s v="Second Class"/>
    <s v="MC-17575"/>
    <s v="Matt Collins"/>
    <x v="0"/>
    <s v="United States"/>
    <s v="Fremont"/>
    <s v="Nebraska"/>
    <n v="68025"/>
    <x v="2"/>
    <s v="OFF-PA-10003673"/>
    <x v="1"/>
    <x v="10"/>
    <s v="Strathmore Photo Mount Cards"/>
    <x v="1269"/>
    <n v="5"/>
    <n v="0"/>
    <n v="15.593999999999999"/>
    <s v="Profit"/>
    <s v="US"/>
    <x v="1"/>
    <x v="10"/>
  </r>
  <r>
    <n v="7030"/>
    <s v="CA-2016-145548"/>
    <d v="2016-11-11T00:00:00"/>
    <x v="619"/>
    <s v="Standard Class"/>
    <s v="EB-13750"/>
    <s v="Edward Becker"/>
    <x v="1"/>
    <s v="United States"/>
    <s v="New York City"/>
    <s v="New York"/>
    <n v="10011"/>
    <x v="3"/>
    <s v="OFF-ST-10002562"/>
    <x v="1"/>
    <x v="4"/>
    <s v="Staple magnet"/>
    <x v="4499"/>
    <n v="3"/>
    <n v="0"/>
    <n v="7.8792"/>
    <s v="Profit"/>
    <s v="CA"/>
    <x v="0"/>
    <x v="4"/>
  </r>
  <r>
    <n v="7031"/>
    <s v="CA-2016-145548"/>
    <d v="2016-11-11T00:00:00"/>
    <x v="619"/>
    <s v="Standard Class"/>
    <s v="EB-13750"/>
    <s v="Edward Becker"/>
    <x v="1"/>
    <s v="United States"/>
    <s v="New York City"/>
    <s v="New York"/>
    <n v="10011"/>
    <x v="3"/>
    <s v="TEC-AC-10002305"/>
    <x v="2"/>
    <x v="11"/>
    <s v="KeyTronic†E03601U1 -†Keyboard†- Beige"/>
    <x v="3844"/>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x v="1635"/>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x v="4575"/>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x v="4576"/>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x v="4423"/>
    <n v="3"/>
    <n v="0.2"/>
    <n v="11.4504"/>
    <s v="Profit"/>
    <s v="CA"/>
    <x v="0"/>
    <x v="8"/>
  </r>
  <r>
    <n v="7036"/>
    <s v="CA-2017-119494"/>
    <d v="2017-11-09T00:00:00"/>
    <x v="87"/>
    <s v="Standard Class"/>
    <s v="JE-15610"/>
    <s v="Jim Epp"/>
    <x v="1"/>
    <s v="United States"/>
    <s v="San Diego"/>
    <s v="California"/>
    <n v="92105"/>
    <x v="1"/>
    <s v="FUR-CH-10004675"/>
    <x v="0"/>
    <x v="1"/>
    <s v="Lifetime Advantage Folding Chairs, 4/Carton"/>
    <x v="4577"/>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x v="1973"/>
    <n v="2"/>
    <n v="0.2"/>
    <n v="89.997"/>
    <s v="Profit"/>
    <s v="CA"/>
    <x v="0"/>
    <x v="16"/>
  </r>
  <r>
    <n v="7038"/>
    <s v="CA-2017-161970"/>
    <d v="2017-09-22T00:00:00"/>
    <x v="474"/>
    <s v="Standard Class"/>
    <s v="PB-19105"/>
    <s v="Peter B¸hler"/>
    <x v="0"/>
    <s v="United States"/>
    <s v="Smyrna"/>
    <s v="Georgia"/>
    <n v="30080"/>
    <x v="0"/>
    <s v="OFF-PA-10004255"/>
    <x v="1"/>
    <x v="10"/>
    <s v="Xerox 219"/>
    <x v="91"/>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x v="1444"/>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x v="240"/>
    <n v="2"/>
    <n v="0"/>
    <n v="41.68"/>
    <s v="Profit"/>
    <s v="CA"/>
    <x v="0"/>
    <x v="4"/>
  </r>
  <r>
    <n v="7041"/>
    <s v="CA-2017-103443"/>
    <d v="2017-12-17T00:00:00"/>
    <x v="350"/>
    <s v="Standard Class"/>
    <s v="AT-10735"/>
    <s v="Annie Thurman"/>
    <x v="0"/>
    <s v="United States"/>
    <s v="New York City"/>
    <s v="New York"/>
    <n v="10009"/>
    <x v="3"/>
    <s v="OFF-BI-10001617"/>
    <x v="1"/>
    <x v="8"/>
    <s v="GBC Wire Binding Combs"/>
    <x v="176"/>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x v="2217"/>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x v="2730"/>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x v="4578"/>
    <n v="4"/>
    <n v="0.3"/>
    <n v="-14.196"/>
    <s v="Loss"/>
    <s v="US"/>
    <x v="1"/>
    <x v="1"/>
  </r>
  <r>
    <n v="7045"/>
    <s v="US-2017-165358"/>
    <d v="2017-07-18T00:00:00"/>
    <x v="989"/>
    <s v="Standard Class"/>
    <s v="SV-20365"/>
    <s v="Seth Vernon"/>
    <x v="0"/>
    <s v="United States"/>
    <s v="Philadelphia"/>
    <s v="Pennsylvania"/>
    <n v="19134"/>
    <x v="3"/>
    <s v="OFF-SU-10004768"/>
    <x v="1"/>
    <x v="14"/>
    <s v="Acme Kleencut Forged Steel Scissors"/>
    <x v="1964"/>
    <n v="2"/>
    <n v="0.2"/>
    <n v="1.1479999999999999"/>
    <s v="Profit"/>
    <s v="US"/>
    <x v="1"/>
    <x v="14"/>
  </r>
  <r>
    <n v="7046"/>
    <s v="CA-2016-160136"/>
    <d v="2016-11-03T00:00:00"/>
    <x v="333"/>
    <s v="Standard Class"/>
    <s v="PJ-18835"/>
    <s v="Patrick Jones"/>
    <x v="1"/>
    <s v="United States"/>
    <s v="Dallas"/>
    <s v="Texas"/>
    <n v="75217"/>
    <x v="2"/>
    <s v="OFF-PA-10002160"/>
    <x v="1"/>
    <x v="10"/>
    <s v="Xerox 1978"/>
    <x v="4579"/>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x v="4580"/>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x v="1221"/>
    <n v="4"/>
    <n v="0"/>
    <n v="139.98599999999999"/>
    <s v="Profit"/>
    <s v="CA"/>
    <x v="0"/>
    <x v="11"/>
  </r>
  <r>
    <n v="7049"/>
    <s v="CA-2016-119515"/>
    <d v="2016-08-14T00:00:00"/>
    <x v="1070"/>
    <s v="First Class"/>
    <s v="TR-21325"/>
    <s v="Toby Ritter"/>
    <x v="0"/>
    <s v="United States"/>
    <s v="Nashville"/>
    <s v="Tennessee"/>
    <n v="37211"/>
    <x v="0"/>
    <s v="OFF-PA-10000552"/>
    <x v="1"/>
    <x v="10"/>
    <s v="Xerox 200"/>
    <x v="12"/>
    <n v="3"/>
    <n v="0.2"/>
    <n v="5.4432"/>
    <s v="Profit"/>
    <s v="CA"/>
    <x v="0"/>
    <x v="10"/>
  </r>
  <r>
    <n v="7050"/>
    <s v="CA-2014-141355"/>
    <d v="2014-09-25T00:00:00"/>
    <x v="839"/>
    <s v="Standard Class"/>
    <s v="BF-11005"/>
    <s v="Barry Franz"/>
    <x v="2"/>
    <s v="United States"/>
    <s v="Aurora"/>
    <s v="Colorado"/>
    <n v="80013"/>
    <x v="1"/>
    <s v="OFF-AR-10003179"/>
    <x v="1"/>
    <x v="6"/>
    <s v="Dixon Ticonderoga Core-Lock Colored Pencils"/>
    <x v="458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x v="4582"/>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x v="4434"/>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x v="4583"/>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x v="664"/>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x v="4009"/>
    <n v="5"/>
    <n v="0.2"/>
    <n v="-31.843"/>
    <s v="Loss"/>
    <s v="CA"/>
    <x v="0"/>
    <x v="1"/>
  </r>
  <r>
    <n v="7056"/>
    <s v="CA-2016-165330"/>
    <d v="2016-12-11T00:00:00"/>
    <x v="440"/>
    <s v="Same Day"/>
    <s v="WB-21850"/>
    <s v="William Brown"/>
    <x v="0"/>
    <s v="United States"/>
    <s v="Anaheim"/>
    <s v="California"/>
    <n v="92804"/>
    <x v="1"/>
    <s v="OFF-BI-10002824"/>
    <x v="1"/>
    <x v="8"/>
    <s v="Recycled Easel Ring Binders"/>
    <x v="2011"/>
    <n v="3"/>
    <n v="0.2"/>
    <n v="11.19"/>
    <s v="Profit"/>
    <s v="CA"/>
    <x v="0"/>
    <x v="8"/>
  </r>
  <r>
    <n v="7057"/>
    <s v="CA-2016-165330"/>
    <d v="2016-12-11T00:00:00"/>
    <x v="440"/>
    <s v="Same Day"/>
    <s v="WB-21850"/>
    <s v="William Brown"/>
    <x v="0"/>
    <s v="United States"/>
    <s v="Anaheim"/>
    <s v="California"/>
    <n v="92804"/>
    <x v="1"/>
    <s v="OFF-BI-10004001"/>
    <x v="1"/>
    <x v="8"/>
    <s v="GBC Recycled VeloBinder Covers"/>
    <x v="4584"/>
    <n v="9"/>
    <n v="0.2"/>
    <n v="39.873600000000003"/>
    <s v="Profit"/>
    <s v="CA"/>
    <x v="0"/>
    <x v="8"/>
  </r>
  <r>
    <n v="7058"/>
    <s v="CA-2016-165330"/>
    <d v="2016-12-11T00:00:00"/>
    <x v="440"/>
    <s v="Same Day"/>
    <s v="WB-21850"/>
    <s v="William Brown"/>
    <x v="0"/>
    <s v="United States"/>
    <s v="Anaheim"/>
    <s v="California"/>
    <n v="92804"/>
    <x v="1"/>
    <s v="FUR-TA-10004619"/>
    <x v="0"/>
    <x v="3"/>
    <s v="Hon Non-Folding Utility Tables"/>
    <x v="4585"/>
    <n v="7"/>
    <n v="0.2"/>
    <n v="111.517"/>
    <s v="Profit"/>
    <s v="CA"/>
    <x v="0"/>
    <x v="3"/>
  </r>
  <r>
    <n v="7059"/>
    <s v="CA-2016-165330"/>
    <d v="2016-12-11T00:00:00"/>
    <x v="440"/>
    <s v="Same Day"/>
    <s v="WB-21850"/>
    <s v="William Brown"/>
    <x v="0"/>
    <s v="United States"/>
    <s v="Anaheim"/>
    <s v="California"/>
    <n v="92804"/>
    <x v="1"/>
    <s v="OFF-ST-10000636"/>
    <x v="1"/>
    <x v="4"/>
    <s v="Rogers Profile Extra Capacity Storage Tub"/>
    <x v="4586"/>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x v="4587"/>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x v="4588"/>
    <n v="2"/>
    <n v="0.2"/>
    <n v="2.1286"/>
    <s v="Profit"/>
    <s v="CA"/>
    <x v="0"/>
    <x v="8"/>
  </r>
  <r>
    <n v="7062"/>
    <s v="CA-2015-132633"/>
    <d v="2015-02-03T00:00:00"/>
    <x v="43"/>
    <s v="Second Class"/>
    <s v="KH-16630"/>
    <s v="Ken Heidel"/>
    <x v="1"/>
    <s v="United States"/>
    <s v="Pleasant Grove"/>
    <s v="Utah"/>
    <n v="84062"/>
    <x v="1"/>
    <s v="OFF-BI-10002432"/>
    <x v="1"/>
    <x v="8"/>
    <s v="Wilson Jones Standard D-Ring Binders"/>
    <x v="4589"/>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x v="4590"/>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x v="920"/>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x v="4591"/>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x v="4592"/>
    <n v="7"/>
    <n v="0"/>
    <n v="327.94580000000002"/>
    <s v="Profit"/>
    <s v="CA"/>
    <x v="0"/>
    <x v="4"/>
  </r>
  <r>
    <n v="7067"/>
    <s v="CA-2016-147473"/>
    <d v="2016-05-30T00:00:00"/>
    <x v="895"/>
    <s v="Standard Class"/>
    <s v="NL-18310"/>
    <s v="Nancy Lomonaco"/>
    <x v="2"/>
    <s v="United States"/>
    <s v="Los Angeles"/>
    <s v="California"/>
    <n v="90049"/>
    <x v="1"/>
    <s v="OFF-PA-10004782"/>
    <x v="1"/>
    <x v="10"/>
    <s v="Xerox 228"/>
    <x v="78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x v="3153"/>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x v="4593"/>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x v="156"/>
    <n v="1"/>
    <n v="0"/>
    <n v="2.6909999999999998"/>
    <s v="Profit"/>
    <s v="CA"/>
    <x v="0"/>
    <x v="10"/>
  </r>
  <r>
    <n v="7071"/>
    <s v="CA-2016-164490"/>
    <d v="2016-09-05T00:00:00"/>
    <x v="165"/>
    <s v="Second Class"/>
    <s v="SU-20665"/>
    <s v="Stephanie Ulpright"/>
    <x v="2"/>
    <s v="United States"/>
    <s v="Chicago"/>
    <s v="Illinois"/>
    <n v="60653"/>
    <x v="2"/>
    <s v="OFF-PA-10004971"/>
    <x v="1"/>
    <x v="10"/>
    <s v="Xerox 196"/>
    <x v="4579"/>
    <n v="2"/>
    <n v="0.2"/>
    <n v="3.3523999999999998"/>
    <s v="Profit"/>
    <s v="CA"/>
    <x v="0"/>
    <x v="10"/>
  </r>
  <r>
    <n v="7072"/>
    <s v="CA-2016-112256"/>
    <d v="2016-07-23T00:00:00"/>
    <x v="1235"/>
    <s v="Standard Class"/>
    <s v="CK-12205"/>
    <s v="Chloris Kastensmidt"/>
    <x v="0"/>
    <s v="United States"/>
    <s v="Mcallen"/>
    <s v="Texas"/>
    <n v="78501"/>
    <x v="2"/>
    <s v="OFF-AR-10001216"/>
    <x v="1"/>
    <x v="6"/>
    <s v="Newell 339"/>
    <x v="2999"/>
    <n v="2"/>
    <n v="0.2"/>
    <n v="0.33360000000000001"/>
    <s v="Profit"/>
    <s v="CA"/>
    <x v="0"/>
    <x v="6"/>
  </r>
  <r>
    <n v="7073"/>
    <s v="CA-2016-112256"/>
    <d v="2016-07-23T00:00:00"/>
    <x v="1235"/>
    <s v="Standard Class"/>
    <s v="CK-12205"/>
    <s v="Chloris Kastensmidt"/>
    <x v="0"/>
    <s v="United States"/>
    <s v="Mcallen"/>
    <s v="Texas"/>
    <n v="78501"/>
    <x v="2"/>
    <s v="OFF-PA-10004355"/>
    <x v="1"/>
    <x v="10"/>
    <s v="Xerox 231"/>
    <x v="1170"/>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x v="4594"/>
    <n v="5"/>
    <n v="0.2"/>
    <n v="15.393000000000001"/>
    <s v="Profit"/>
    <s v="CA"/>
    <x v="0"/>
    <x v="6"/>
  </r>
  <r>
    <n v="7075"/>
    <s v="CA-2016-112256"/>
    <d v="2016-07-23T00:00:00"/>
    <x v="1235"/>
    <s v="Standard Class"/>
    <s v="CK-12205"/>
    <s v="Chloris Kastensmidt"/>
    <x v="0"/>
    <s v="United States"/>
    <s v="Mcallen"/>
    <s v="Texas"/>
    <n v="78501"/>
    <x v="2"/>
    <s v="OFF-BI-10004364"/>
    <x v="1"/>
    <x v="8"/>
    <s v="Storex Dura Pro Binders"/>
    <x v="320"/>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x v="3832"/>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x v="2735"/>
    <n v="5"/>
    <n v="0"/>
    <n v="26.901"/>
    <s v="Profit"/>
    <s v="CA"/>
    <x v="0"/>
    <x v="12"/>
  </r>
  <r>
    <n v="7078"/>
    <s v="CA-2016-106950"/>
    <d v="2016-09-02T00:00:00"/>
    <x v="479"/>
    <s v="Standard Class"/>
    <s v="JE-15715"/>
    <s v="Joe Elijah"/>
    <x v="0"/>
    <s v="United States"/>
    <s v="Charlotte"/>
    <s v="North Carolina"/>
    <n v="28205"/>
    <x v="0"/>
    <s v="OFF-BI-10000014"/>
    <x v="1"/>
    <x v="8"/>
    <s v="Heavy-Duty E-Z-D Binders"/>
    <x v="4595"/>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x v="4596"/>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x v="52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x v="45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x v="459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x v="1683"/>
    <n v="5"/>
    <n v="0.7"/>
    <n v="-12.628"/>
    <s v="Loss"/>
    <s v="CA"/>
    <x v="0"/>
    <x v="8"/>
  </r>
  <r>
    <n v="7084"/>
    <s v="CA-2017-118724"/>
    <d v="2017-07-21T00:00:00"/>
    <x v="262"/>
    <s v="Second Class"/>
    <s v="AR-10825"/>
    <s v="Anthony Rawles"/>
    <x v="1"/>
    <s v="United States"/>
    <s v="Concord"/>
    <s v="California"/>
    <n v="94521"/>
    <x v="1"/>
    <s v="OFF-AR-10003469"/>
    <x v="1"/>
    <x v="6"/>
    <s v="Nontoxic Chalk"/>
    <x v="2799"/>
    <n v="2"/>
    <n v="0"/>
    <n v="1.6896"/>
    <s v="Profit"/>
    <s v="CA"/>
    <x v="0"/>
    <x v="6"/>
  </r>
  <r>
    <n v="7085"/>
    <s v="CA-2017-118724"/>
    <d v="2017-07-21T00:00:00"/>
    <x v="262"/>
    <s v="Second Class"/>
    <s v="AR-10825"/>
    <s v="Anthony Rawles"/>
    <x v="1"/>
    <s v="United States"/>
    <s v="Concord"/>
    <s v="California"/>
    <n v="94521"/>
    <x v="1"/>
    <s v="TEC-PH-10002549"/>
    <x v="2"/>
    <x v="7"/>
    <s v="Polycom SoundPoint IP 450 VoIP phone"/>
    <x v="4599"/>
    <n v="9"/>
    <n v="0.2"/>
    <n v="121.9644"/>
    <s v="Profit"/>
    <s v="CA"/>
    <x v="0"/>
    <x v="7"/>
  </r>
  <r>
    <n v="7086"/>
    <s v="CA-2017-112004"/>
    <d v="2017-09-25T00:00:00"/>
    <x v="938"/>
    <s v="First Class"/>
    <s v="AH-10075"/>
    <s v="Adam Hart"/>
    <x v="1"/>
    <s v="United States"/>
    <s v="Chester"/>
    <s v="Pennsylvania"/>
    <n v="19013"/>
    <x v="3"/>
    <s v="OFF-BI-10003476"/>
    <x v="1"/>
    <x v="8"/>
    <s v="Avery Metallic Poly Binders"/>
    <x v="4600"/>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x v="4601"/>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x v="4041"/>
    <n v="3"/>
    <n v="0"/>
    <n v="23.968800000000002"/>
    <s v="Profit"/>
    <s v="US"/>
    <x v="1"/>
    <x v="4"/>
  </r>
  <r>
    <n v="7089"/>
    <s v="CA-2015-105844"/>
    <d v="2015-10-25T00:00:00"/>
    <x v="983"/>
    <s v="Second Class"/>
    <s v="JF-15415"/>
    <s v="Jennifer Ferguson"/>
    <x v="0"/>
    <s v="United States"/>
    <s v="Sparks"/>
    <s v="Nevada"/>
    <n v="89431"/>
    <x v="1"/>
    <s v="OFF-AR-10001955"/>
    <x v="1"/>
    <x v="6"/>
    <s v="Newell 319"/>
    <x v="1362"/>
    <n v="4"/>
    <n v="0"/>
    <n v="23.808"/>
    <s v="Profit"/>
    <s v="CA"/>
    <x v="0"/>
    <x v="6"/>
  </r>
  <r>
    <n v="7090"/>
    <s v="CA-2017-118864"/>
    <d v="2017-06-15T00:00:00"/>
    <x v="141"/>
    <s v="Second Class"/>
    <s v="KH-16690"/>
    <s v="Kristen Hastings"/>
    <x v="1"/>
    <s v="United States"/>
    <s v="Los Angeles"/>
    <s v="California"/>
    <n v="90032"/>
    <x v="1"/>
    <s v="TEC-PH-10001809"/>
    <x v="2"/>
    <x v="7"/>
    <s v="Panasonic KX T7736-B Digital phone"/>
    <x v="664"/>
    <n v="1"/>
    <n v="0.2"/>
    <n v="7.4974999999999996"/>
    <s v="Profit"/>
    <s v="CA"/>
    <x v="0"/>
    <x v="7"/>
  </r>
  <r>
    <n v="7091"/>
    <s v="CA-2015-119480"/>
    <d v="2015-01-09T00:00:00"/>
    <x v="1237"/>
    <s v="Standard Class"/>
    <s v="CC-12685"/>
    <s v="Craig Carroll"/>
    <x v="0"/>
    <s v="United States"/>
    <s v="Henderson"/>
    <s v="Kentucky"/>
    <n v="42420"/>
    <x v="0"/>
    <s v="OFF-PA-10000474"/>
    <x v="1"/>
    <x v="10"/>
    <s v="Easy-staple paper"/>
    <x v="1907"/>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x v="4602"/>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x v="3802"/>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x v="3667"/>
    <n v="5"/>
    <n v="0"/>
    <n v="24.2285"/>
    <s v="Profit"/>
    <s v="CA"/>
    <x v="0"/>
    <x v="10"/>
  </r>
  <r>
    <n v="7095"/>
    <s v="US-2015-153374"/>
    <d v="2015-02-09T00:00:00"/>
    <x v="95"/>
    <s v="Second Class"/>
    <s v="JF-15565"/>
    <s v="Jill Fjeld"/>
    <x v="0"/>
    <s v="United States"/>
    <s v="Decatur"/>
    <s v="Illinois"/>
    <n v="62521"/>
    <x v="2"/>
    <s v="TEC-AC-10001908"/>
    <x v="2"/>
    <x v="11"/>
    <s v="Logitech Wireless Headset h800"/>
    <x v="4447"/>
    <n v="6"/>
    <n v="0.2"/>
    <n v="89.991"/>
    <s v="Profit"/>
    <s v="US"/>
    <x v="1"/>
    <x v="11"/>
  </r>
  <r>
    <n v="7096"/>
    <s v="CA-2016-101980"/>
    <d v="2016-08-19T00:00:00"/>
    <x v="428"/>
    <s v="First Class"/>
    <s v="RP-19390"/>
    <s v="Resi Pˆlking"/>
    <x v="0"/>
    <s v="United States"/>
    <s v="New York City"/>
    <s v="New York"/>
    <n v="10009"/>
    <x v="3"/>
    <s v="OFF-BI-10000666"/>
    <x v="1"/>
    <x v="8"/>
    <s v="Surelock Post Binders"/>
    <x v="4603"/>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x v="4604"/>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x v="1038"/>
    <n v="5"/>
    <n v="0.2"/>
    <n v="9.1784999999999997"/>
    <s v="Profit"/>
    <s v="CA"/>
    <x v="0"/>
    <x v="8"/>
  </r>
  <r>
    <n v="7099"/>
    <s v="CA-2017-144596"/>
    <d v="2017-11-06T00:00:00"/>
    <x v="173"/>
    <s v="Standard Class"/>
    <s v="CD-11980"/>
    <s v="Carol Darley"/>
    <x v="0"/>
    <s v="United States"/>
    <s v="New York City"/>
    <s v="New York"/>
    <n v="10011"/>
    <x v="3"/>
    <s v="OFF-PA-10003302"/>
    <x v="1"/>
    <x v="10"/>
    <s v="Xerox 1906"/>
    <x v="4605"/>
    <n v="9"/>
    <n v="0"/>
    <n v="149.91120000000001"/>
    <s v="Profit"/>
    <s v="CA"/>
    <x v="0"/>
    <x v="10"/>
  </r>
  <r>
    <n v="7100"/>
    <s v="CA-2015-124933"/>
    <d v="2015-12-26T00:00:00"/>
    <x v="1090"/>
    <s v="Second Class"/>
    <s v="DF-13135"/>
    <s v="David Flashing"/>
    <x v="0"/>
    <s v="United States"/>
    <s v="New York City"/>
    <s v="New York"/>
    <n v="10009"/>
    <x v="3"/>
    <s v="OFF-PA-10003302"/>
    <x v="1"/>
    <x v="10"/>
    <s v="Xerox 1906"/>
    <x v="3441"/>
    <n v="6"/>
    <n v="0"/>
    <n v="99.940799999999996"/>
    <s v="Profit"/>
    <s v="CA"/>
    <x v="0"/>
    <x v="10"/>
  </r>
  <r>
    <n v="7101"/>
    <s v="CA-2014-159625"/>
    <d v="2014-11-23T00:00:00"/>
    <x v="986"/>
    <s v="Standard Class"/>
    <s v="SM-20005"/>
    <s v="Sally Matthias"/>
    <x v="0"/>
    <s v="United States"/>
    <s v="Scottsdale"/>
    <s v="Arizona"/>
    <n v="85254"/>
    <x v="1"/>
    <s v="OFF-EN-10002621"/>
    <x v="1"/>
    <x v="12"/>
    <s v="Staple envelope"/>
    <x v="2953"/>
    <n v="3"/>
    <n v="0.2"/>
    <n v="8.8019999999999996"/>
    <s v="Profit"/>
    <s v="CA"/>
    <x v="0"/>
    <x v="12"/>
  </r>
  <r>
    <n v="7102"/>
    <s v="CA-2016-144337"/>
    <d v="2016-08-01T00:00:00"/>
    <x v="816"/>
    <s v="Second Class"/>
    <s v="SG-20890"/>
    <s v="Susan Gilcrest"/>
    <x v="1"/>
    <s v="United States"/>
    <s v="Amarillo"/>
    <s v="Texas"/>
    <n v="79109"/>
    <x v="2"/>
    <s v="OFF-PA-10000249"/>
    <x v="1"/>
    <x v="10"/>
    <s v="Easy-staple paper"/>
    <x v="2993"/>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x v="1124"/>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x v="4606"/>
    <n v="2"/>
    <n v="0"/>
    <n v="105.27500000000001"/>
    <s v="Profit"/>
    <s v="CA"/>
    <x v="0"/>
    <x v="4"/>
  </r>
  <r>
    <n v="7105"/>
    <s v="CA-2017-128944"/>
    <d v="2017-06-19T00:00:00"/>
    <x v="329"/>
    <s v="Second Class"/>
    <s v="KH-16330"/>
    <s v="Katharine Harms"/>
    <x v="1"/>
    <s v="United States"/>
    <s v="Newark"/>
    <s v="Ohio"/>
    <n v="43055"/>
    <x v="3"/>
    <s v="FUR-CH-10000785"/>
    <x v="0"/>
    <x v="1"/>
    <s v="Global Ergonomic Managers Chair"/>
    <x v="4607"/>
    <n v="6"/>
    <n v="0.3"/>
    <n v="-43.435200000000002"/>
    <s v="Loss"/>
    <s v="CA"/>
    <x v="0"/>
    <x v="1"/>
  </r>
  <r>
    <n v="7106"/>
    <s v="CA-2017-128944"/>
    <d v="2017-06-19T00:00:00"/>
    <x v="329"/>
    <s v="Second Class"/>
    <s v="KH-16330"/>
    <s v="Katharine Harms"/>
    <x v="1"/>
    <s v="United States"/>
    <s v="Newark"/>
    <s v="Ohio"/>
    <n v="43055"/>
    <x v="3"/>
    <s v="FUR-FU-10004909"/>
    <x v="0"/>
    <x v="5"/>
    <s v="Contemporary Wood/Metal Frame"/>
    <x v="4608"/>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x v="602"/>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x v="2232"/>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x v="175"/>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x v="4609"/>
    <n v="4"/>
    <n v="0"/>
    <n v="13.7964"/>
    <s v="Profit"/>
    <s v="CA"/>
    <x v="0"/>
    <x v="4"/>
  </r>
  <r>
    <n v="7111"/>
    <s v="CA-2016-109666"/>
    <d v="2016-04-19T00:00:00"/>
    <x v="408"/>
    <s v="Standard Class"/>
    <s v="KM-16720"/>
    <s v="Kunst Miller"/>
    <x v="0"/>
    <s v="United States"/>
    <s v="New York City"/>
    <s v="New York"/>
    <n v="10035"/>
    <x v="3"/>
    <s v="OFF-SU-10002522"/>
    <x v="1"/>
    <x v="14"/>
    <s v="Acme Kleen Earth Office Shears"/>
    <x v="3335"/>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x v="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x v="2735"/>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x v="4610"/>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x v="4611"/>
    <n v="6"/>
    <n v="0"/>
    <n v="320.31720000000001"/>
    <s v="Profit"/>
    <s v="US"/>
    <x v="1"/>
    <x v="3"/>
  </r>
  <r>
    <n v="7116"/>
    <s v="US-2016-102239"/>
    <d v="2016-05-05T00:00:00"/>
    <x v="1238"/>
    <s v="First Class"/>
    <s v="LW-16990"/>
    <s v="Lindsay Williams"/>
    <x v="1"/>
    <s v="United States"/>
    <s v="Henderson"/>
    <s v="Nevada"/>
    <n v="89015"/>
    <x v="1"/>
    <s v="OFF-BI-10001890"/>
    <x v="1"/>
    <x v="8"/>
    <s v="Avery Poly Binder Pockets"/>
    <x v="3004"/>
    <n v="2"/>
    <n v="0.2"/>
    <n v="2.0047999999999999"/>
    <s v="Profit"/>
    <s v="US"/>
    <x v="1"/>
    <x v="8"/>
  </r>
  <r>
    <n v="7117"/>
    <s v="CA-2014-143168"/>
    <d v="2014-10-18T00:00:00"/>
    <x v="1204"/>
    <s v="Second Class"/>
    <s v="IG-15085"/>
    <s v="Ivan Gibson"/>
    <x v="0"/>
    <s v="United States"/>
    <s v="Seattle"/>
    <s v="Washington"/>
    <n v="98103"/>
    <x v="1"/>
    <s v="OFF-PA-10000167"/>
    <x v="1"/>
    <x v="10"/>
    <s v="Xerox 1925"/>
    <x v="1156"/>
    <n v="2"/>
    <n v="0"/>
    <n v="27.882000000000001"/>
    <s v="Profit"/>
    <s v="CA"/>
    <x v="0"/>
    <x v="10"/>
  </r>
  <r>
    <n v="7118"/>
    <s v="CA-2014-143168"/>
    <d v="2014-10-18T00:00:00"/>
    <x v="1204"/>
    <s v="Second Class"/>
    <s v="IG-15085"/>
    <s v="Ivan Gibson"/>
    <x v="0"/>
    <s v="United States"/>
    <s v="Seattle"/>
    <s v="Washington"/>
    <n v="98103"/>
    <x v="1"/>
    <s v="OFF-BI-10003784"/>
    <x v="1"/>
    <x v="8"/>
    <s v="Computer Printout Index Tabs"/>
    <x v="2000"/>
    <n v="1"/>
    <n v="0.2"/>
    <n v="0.47039999999999998"/>
    <s v="Profit"/>
    <s v="CA"/>
    <x v="0"/>
    <x v="8"/>
  </r>
  <r>
    <n v="7119"/>
    <s v="CA-2017-104906"/>
    <d v="2017-02-13T00:00:00"/>
    <x v="1239"/>
    <s v="Standard Class"/>
    <s v="JP-15460"/>
    <s v="Jennifer Patt"/>
    <x v="1"/>
    <s v="United States"/>
    <s v="New York City"/>
    <s v="New York"/>
    <n v="10009"/>
    <x v="3"/>
    <s v="OFF-PA-10001184"/>
    <x v="1"/>
    <x v="10"/>
    <s v="Xerox 1903"/>
    <x v="1444"/>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x v="1150"/>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x v="4612"/>
    <n v="1"/>
    <n v="0.7"/>
    <n v="-51.5154"/>
    <s v="Loss"/>
    <s v="US"/>
    <x v="1"/>
    <x v="8"/>
  </r>
  <r>
    <n v="7122"/>
    <s v="CA-2017-166926"/>
    <d v="2017-12-01T00:00:00"/>
    <x v="274"/>
    <s v="Standard Class"/>
    <s v="SO-20335"/>
    <s v="Sean O'Donnell"/>
    <x v="0"/>
    <s v="United States"/>
    <s v="Seattle"/>
    <s v="Washington"/>
    <n v="98105"/>
    <x v="1"/>
    <s v="OFF-PA-10001593"/>
    <x v="1"/>
    <x v="10"/>
    <s v="Xerox 1947"/>
    <x v="1075"/>
    <n v="7"/>
    <n v="0"/>
    <n v="18.837"/>
    <s v="Profit"/>
    <s v="CA"/>
    <x v="0"/>
    <x v="10"/>
  </r>
  <r>
    <n v="7123"/>
    <s v="CA-2017-166926"/>
    <d v="2017-12-01T00:00:00"/>
    <x v="274"/>
    <s v="Standard Class"/>
    <s v="SO-20335"/>
    <s v="Sean O'Donnell"/>
    <x v="0"/>
    <s v="United States"/>
    <s v="Seattle"/>
    <s v="Washington"/>
    <n v="98105"/>
    <x v="1"/>
    <s v="FUR-BO-10002598"/>
    <x v="0"/>
    <x v="0"/>
    <s v="Hon Metal Bookcases, Putty"/>
    <x v="1713"/>
    <n v="2"/>
    <n v="0"/>
    <n v="41.168399999999998"/>
    <s v="Profit"/>
    <s v="CA"/>
    <x v="0"/>
    <x v="0"/>
  </r>
  <r>
    <n v="7124"/>
    <s v="CA-2015-128013"/>
    <d v="2015-08-09T00:00:00"/>
    <x v="99"/>
    <s v="Standard Class"/>
    <s v="MF-18250"/>
    <s v="Monica Federle"/>
    <x v="1"/>
    <s v="United States"/>
    <s v="New York City"/>
    <s v="New York"/>
    <n v="10035"/>
    <x v="3"/>
    <s v="FUR-FU-10000320"/>
    <x v="0"/>
    <x v="5"/>
    <s v="OIC Stacking Trays"/>
    <x v="4613"/>
    <n v="3"/>
    <n v="0"/>
    <n v="4.4088000000000003"/>
    <s v="Profit"/>
    <s v="CA"/>
    <x v="0"/>
    <x v="5"/>
  </r>
  <r>
    <n v="7125"/>
    <s v="CA-2015-128013"/>
    <d v="2015-08-09T00:00:00"/>
    <x v="99"/>
    <s v="Standard Class"/>
    <s v="MF-18250"/>
    <s v="Monica Federle"/>
    <x v="1"/>
    <s v="United States"/>
    <s v="New York City"/>
    <s v="New York"/>
    <n v="10035"/>
    <x v="3"/>
    <s v="OFF-PA-10001815"/>
    <x v="1"/>
    <x v="10"/>
    <s v="Xerox 1885"/>
    <x v="3683"/>
    <n v="3"/>
    <n v="0"/>
    <n v="69.177599999999998"/>
    <s v="Profit"/>
    <s v="CA"/>
    <x v="0"/>
    <x v="10"/>
  </r>
  <r>
    <n v="7126"/>
    <s v="CA-2016-123176"/>
    <d v="2016-09-27T00:00:00"/>
    <x v="953"/>
    <s v="Second Class"/>
    <s v="JG-15160"/>
    <s v="James Galang"/>
    <x v="0"/>
    <s v="United States"/>
    <s v="Atlanta"/>
    <s v="Georgia"/>
    <n v="30318"/>
    <x v="0"/>
    <s v="OFF-PA-10003971"/>
    <x v="1"/>
    <x v="10"/>
    <s v="Xerox 1965"/>
    <x v="1444"/>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x v="4614"/>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x v="4615"/>
    <n v="5"/>
    <n v="0"/>
    <n v="7.5670000000000002"/>
    <s v="Profit"/>
    <s v="US"/>
    <x v="1"/>
    <x v="10"/>
  </r>
  <r>
    <n v="7129"/>
    <s v="US-2016-117541"/>
    <d v="2016-11-14T00:00:00"/>
    <x v="73"/>
    <s v="Standard Class"/>
    <s v="JM-16195"/>
    <s v="Justin MacKendrick"/>
    <x v="0"/>
    <s v="United States"/>
    <s v="Newark"/>
    <s v="Delaware"/>
    <n v="19711"/>
    <x v="3"/>
    <s v="FUR-FU-10000550"/>
    <x v="0"/>
    <x v="5"/>
    <s v="Stacking Trays by OIC"/>
    <x v="544"/>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x v="200"/>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x v="4616"/>
    <n v="7"/>
    <n v="0.2"/>
    <n v="40.003599999999999"/>
    <s v="Profit"/>
    <s v="CA"/>
    <x v="0"/>
    <x v="10"/>
  </r>
  <r>
    <n v="7132"/>
    <s v="CA-2017-141439"/>
    <d v="2017-11-26T00:00:00"/>
    <x v="670"/>
    <s v="Standard Class"/>
    <s v="TT-21460"/>
    <s v="Tonja Turnell"/>
    <x v="2"/>
    <s v="United States"/>
    <s v="Richmond"/>
    <s v="Indiana"/>
    <n v="47374"/>
    <x v="2"/>
    <s v="FUR-TA-10001039"/>
    <x v="0"/>
    <x v="3"/>
    <s v="KI Adjustable-Height Table"/>
    <x v="4617"/>
    <n v="3"/>
    <n v="0"/>
    <n v="67.064400000000006"/>
    <s v="Profit"/>
    <s v="CA"/>
    <x v="0"/>
    <x v="3"/>
  </r>
  <r>
    <n v="7133"/>
    <s v="CA-2017-141439"/>
    <d v="2017-11-26T00:00:00"/>
    <x v="670"/>
    <s v="Standard Class"/>
    <s v="TT-21460"/>
    <s v="Tonja Turnell"/>
    <x v="2"/>
    <s v="United States"/>
    <s v="Richmond"/>
    <s v="Indiana"/>
    <n v="47374"/>
    <x v="2"/>
    <s v="TEC-PH-10002624"/>
    <x v="2"/>
    <x v="7"/>
    <s v="Samsung Galaxy S4 Mini"/>
    <x v="2096"/>
    <n v="4"/>
    <n v="0"/>
    <n v="545.1884"/>
    <s v="Profit"/>
    <s v="CA"/>
    <x v="0"/>
    <x v="7"/>
  </r>
  <r>
    <n v="7134"/>
    <s v="CA-2017-141439"/>
    <d v="2017-11-26T00:00:00"/>
    <x v="670"/>
    <s v="Standard Class"/>
    <s v="TT-21460"/>
    <s v="Tonja Turnell"/>
    <x v="2"/>
    <s v="United States"/>
    <s v="Richmond"/>
    <s v="Indiana"/>
    <n v="47374"/>
    <x v="2"/>
    <s v="FUR-FU-10001473"/>
    <x v="0"/>
    <x v="5"/>
    <s v="DAX Wood Document Frame"/>
    <x v="1287"/>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x v="2230"/>
    <n v="2"/>
    <n v="0"/>
    <n v="43.190399999999997"/>
    <s v="Profit"/>
    <s v="CA"/>
    <x v="0"/>
    <x v="7"/>
  </r>
  <r>
    <n v="7136"/>
    <s v="CA-2017-141439"/>
    <d v="2017-11-26T00:00:00"/>
    <x v="670"/>
    <s v="Standard Class"/>
    <s v="TT-21460"/>
    <s v="Tonja Turnell"/>
    <x v="2"/>
    <s v="United States"/>
    <s v="Richmond"/>
    <s v="Indiana"/>
    <n v="47374"/>
    <x v="2"/>
    <s v="FUR-CH-10004287"/>
    <x v="0"/>
    <x v="1"/>
    <s v="SAFCO Arco Folding Chair"/>
    <x v="4618"/>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x v="2159"/>
    <n v="5"/>
    <n v="0.7"/>
    <n v="-5.7839999999999998"/>
    <s v="Loss"/>
    <s v="CA"/>
    <x v="0"/>
    <x v="8"/>
  </r>
  <r>
    <n v="7138"/>
    <s v="CA-2015-163965"/>
    <d v="2015-11-20T00:00:00"/>
    <x v="562"/>
    <s v="Standard Class"/>
    <s v="SS-20875"/>
    <s v="Sung Shariari"/>
    <x v="0"/>
    <s v="United States"/>
    <s v="Miami"/>
    <s v="Florida"/>
    <n v="33180"/>
    <x v="0"/>
    <s v="OFF-ST-10000918"/>
    <x v="1"/>
    <x v="4"/>
    <s v="Crate-A-Files"/>
    <x v="4619"/>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x v="4620"/>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x v="4621"/>
    <n v="3"/>
    <n v="0.2"/>
    <n v="-36.293999999999997"/>
    <s v="Loss"/>
    <s v="CA"/>
    <x v="0"/>
    <x v="0"/>
  </r>
  <r>
    <n v="7141"/>
    <s v="CA-2017-128783"/>
    <d v="2017-09-07T00:00:00"/>
    <x v="285"/>
    <s v="Same Day"/>
    <s v="TG-21640"/>
    <s v="Trudy Glocke"/>
    <x v="0"/>
    <s v="United States"/>
    <s v="Saint Charles"/>
    <s v="Missouri"/>
    <n v="63301"/>
    <x v="2"/>
    <s v="TEC-AC-10002473"/>
    <x v="2"/>
    <x v="11"/>
    <s v="Maxell 4.7GB DVD-R"/>
    <x v="3458"/>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x v="4622"/>
    <n v="5"/>
    <n v="0"/>
    <n v="37.884"/>
    <s v="Profit"/>
    <s v="CA"/>
    <x v="0"/>
    <x v="5"/>
  </r>
  <r>
    <n v="7143"/>
    <s v="CA-2014-122217"/>
    <d v="2014-11-24T00:00:00"/>
    <x v="695"/>
    <s v="Standard Class"/>
    <s v="HP-14815"/>
    <s v="Harold Pawlan"/>
    <x v="2"/>
    <s v="United States"/>
    <s v="Virginia Beach"/>
    <s v="Virginia"/>
    <n v="23464"/>
    <x v="0"/>
    <s v="FUR-FU-10002045"/>
    <x v="0"/>
    <x v="5"/>
    <s v="Executive Impressions 14&quot;"/>
    <x v="4623"/>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x v="4624"/>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x v="4090"/>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x v="1244"/>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x v="4625"/>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x v="1635"/>
    <n v="3"/>
    <n v="0"/>
    <n v="41.823"/>
    <s v="Profit"/>
    <s v="CA"/>
    <x v="0"/>
    <x v="10"/>
  </r>
  <r>
    <n v="7149"/>
    <s v="CA-2016-139941"/>
    <d v="2016-06-12T00:00:00"/>
    <x v="432"/>
    <s v="Standard Class"/>
    <s v="CB-12415"/>
    <s v="Christy Brittain"/>
    <x v="0"/>
    <s v="United States"/>
    <s v="Long Beach"/>
    <s v="New York"/>
    <n v="11561"/>
    <x v="3"/>
    <s v="OFF-AP-10004036"/>
    <x v="1"/>
    <x v="9"/>
    <s v="Bionaire 99.97% HEPA Air Cleaner"/>
    <x v="462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x v="4627"/>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x v="1713"/>
    <n v="2"/>
    <n v="0"/>
    <n v="35.49"/>
    <s v="Profit"/>
    <s v="CA"/>
    <x v="0"/>
    <x v="1"/>
  </r>
  <r>
    <n v="7152"/>
    <s v="CA-2017-142909"/>
    <d v="2017-12-22T00:00:00"/>
    <x v="209"/>
    <s v="Second Class"/>
    <s v="AG-10330"/>
    <s v="Alex Grayson"/>
    <x v="0"/>
    <s v="United States"/>
    <s v="Mesa"/>
    <s v="Arizona"/>
    <n v="85204"/>
    <x v="1"/>
    <s v="FUR-TA-10003008"/>
    <x v="0"/>
    <x v="3"/>
    <s v="Lesro Round Back Collection Coffee Table, End Table"/>
    <x v="4628"/>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x v="1638"/>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x v="4629"/>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x v="4630"/>
    <n v="6"/>
    <n v="0"/>
    <n v="46.8996"/>
    <s v="Profit"/>
    <s v="US"/>
    <x v="1"/>
    <x v="5"/>
  </r>
  <r>
    <n v="7156"/>
    <s v="US-2015-136749"/>
    <d v="2015-12-25T00:00:00"/>
    <x v="98"/>
    <s v="Second Class"/>
    <s v="LH-16900"/>
    <s v="Lena Hernandez"/>
    <x v="0"/>
    <s v="United States"/>
    <s v="Columbus"/>
    <s v="Georgia"/>
    <n v="31907"/>
    <x v="0"/>
    <s v="OFF-BI-10004492"/>
    <x v="1"/>
    <x v="8"/>
    <s v="Tuf-Vin Binders"/>
    <x v="4631"/>
    <n v="5"/>
    <n v="0"/>
    <n v="74.212999999999994"/>
    <s v="Profit"/>
    <s v="US"/>
    <x v="1"/>
    <x v="8"/>
  </r>
  <r>
    <n v="7157"/>
    <s v="CA-2017-126718"/>
    <d v="2017-04-29T00:00:00"/>
    <x v="605"/>
    <s v="Standard Class"/>
    <s v="KT-16480"/>
    <s v="Kean Thornton"/>
    <x v="0"/>
    <s v="United States"/>
    <s v="Orange"/>
    <s v="New Jersey"/>
    <n v="7050"/>
    <x v="3"/>
    <s v="OFF-LA-10004055"/>
    <x v="1"/>
    <x v="2"/>
    <s v="Color-Coded Legal Exhibit Labels"/>
    <x v="3262"/>
    <n v="1"/>
    <n v="0"/>
    <n v="2.4058999999999999"/>
    <s v="Profit"/>
    <s v="CA"/>
    <x v="0"/>
    <x v="2"/>
  </r>
  <r>
    <n v="7158"/>
    <s v="CA-2016-131380"/>
    <d v="2016-03-28T00:00:00"/>
    <x v="509"/>
    <s v="Second Class"/>
    <s v="CC-12220"/>
    <s v="Chris Cortes"/>
    <x v="0"/>
    <s v="United States"/>
    <s v="Los Angeles"/>
    <s v="California"/>
    <n v="90032"/>
    <x v="1"/>
    <s v="OFF-ST-10002485"/>
    <x v="1"/>
    <x v="4"/>
    <s v="Rogers Deluxe File Chest"/>
    <x v="1177"/>
    <n v="4"/>
    <n v="0"/>
    <n v="0.87919999999999998"/>
    <s v="Profit"/>
    <s v="CA"/>
    <x v="0"/>
    <x v="4"/>
  </r>
  <r>
    <n v="7159"/>
    <s v="CA-2016-131380"/>
    <d v="2016-03-28T00:00:00"/>
    <x v="509"/>
    <s v="Second Class"/>
    <s v="CC-12220"/>
    <s v="Chris Cortes"/>
    <x v="0"/>
    <s v="United States"/>
    <s v="Los Angeles"/>
    <s v="California"/>
    <n v="90032"/>
    <x v="1"/>
    <s v="OFF-PA-10001243"/>
    <x v="1"/>
    <x v="10"/>
    <s v="Xerox 1983"/>
    <x v="156"/>
    <n v="1"/>
    <n v="0"/>
    <n v="2.9302000000000001"/>
    <s v="Profit"/>
    <s v="CA"/>
    <x v="0"/>
    <x v="10"/>
  </r>
  <r>
    <n v="7160"/>
    <s v="CA-2015-145835"/>
    <d v="2015-05-13T00:00:00"/>
    <x v="1185"/>
    <s v="Second Class"/>
    <s v="BF-11170"/>
    <s v="Ben Ferrer"/>
    <x v="2"/>
    <s v="United States"/>
    <s v="Chicago"/>
    <s v="Illinois"/>
    <n v="60623"/>
    <x v="2"/>
    <s v="TEC-PH-10004447"/>
    <x v="2"/>
    <x v="7"/>
    <s v="Toshiba IPT2010-SD IP†Telephone"/>
    <x v="2643"/>
    <n v="2"/>
    <n v="0.2"/>
    <n v="16.678799999999999"/>
    <s v="Profit"/>
    <s v="CA"/>
    <x v="0"/>
    <x v="7"/>
  </r>
  <r>
    <n v="7161"/>
    <s v="CA-2015-145835"/>
    <d v="2015-05-13T00:00:00"/>
    <x v="1185"/>
    <s v="Second Class"/>
    <s v="BF-11170"/>
    <s v="Ben Ferrer"/>
    <x v="2"/>
    <s v="United States"/>
    <s v="Chicago"/>
    <s v="Illinois"/>
    <n v="60623"/>
    <x v="2"/>
    <s v="OFF-FA-10002280"/>
    <x v="1"/>
    <x v="13"/>
    <s v="Advantus Plastic Paper Clips"/>
    <x v="4515"/>
    <n v="4"/>
    <n v="0.2"/>
    <n v="5.6"/>
    <s v="Profit"/>
    <s v="CA"/>
    <x v="0"/>
    <x v="13"/>
  </r>
  <r>
    <n v="7162"/>
    <s v="CA-2014-138709"/>
    <d v="2014-07-04T00:00:00"/>
    <x v="1240"/>
    <s v="Standard Class"/>
    <s v="MS-17770"/>
    <s v="Maxwell Schwartz"/>
    <x v="0"/>
    <s v="United States"/>
    <s v="Richmond"/>
    <s v="Virginia"/>
    <n v="23223"/>
    <x v="0"/>
    <s v="OFF-PA-10004734"/>
    <x v="1"/>
    <x v="10"/>
    <s v="Southworth Structures Collection"/>
    <x v="1372"/>
    <n v="3"/>
    <n v="0"/>
    <n v="10.92"/>
    <s v="Profit"/>
    <s v="CA"/>
    <x v="0"/>
    <x v="10"/>
  </r>
  <r>
    <n v="7163"/>
    <s v="CA-2014-138709"/>
    <d v="2014-07-04T00:00:00"/>
    <x v="1240"/>
    <s v="Standard Class"/>
    <s v="MS-17770"/>
    <s v="Maxwell Schwartz"/>
    <x v="0"/>
    <s v="United States"/>
    <s v="Richmond"/>
    <s v="Virginia"/>
    <n v="23223"/>
    <x v="0"/>
    <s v="OFF-BI-10000145"/>
    <x v="1"/>
    <x v="8"/>
    <s v="Zipper Ring Binder Pockets"/>
    <x v="4632"/>
    <n v="5"/>
    <n v="0"/>
    <n v="7.6440000000000001"/>
    <s v="Profit"/>
    <s v="CA"/>
    <x v="0"/>
    <x v="8"/>
  </r>
  <r>
    <n v="7164"/>
    <s v="CA-2014-122070"/>
    <d v="2014-04-22T00:00:00"/>
    <x v="530"/>
    <s v="Second Class"/>
    <s v="AH-10030"/>
    <s v="Aaron Hawkins"/>
    <x v="1"/>
    <s v="United States"/>
    <s v="Troy"/>
    <s v="New York"/>
    <n v="12180"/>
    <x v="3"/>
    <s v="OFF-EN-10004773"/>
    <x v="1"/>
    <x v="12"/>
    <s v="Staple envelope"/>
    <x v="4633"/>
    <n v="8"/>
    <n v="0"/>
    <n v="121.44159999999999"/>
    <s v="Profit"/>
    <s v="CA"/>
    <x v="0"/>
    <x v="12"/>
  </r>
  <r>
    <n v="7165"/>
    <s v="CA-2014-122070"/>
    <d v="2014-04-22T00:00:00"/>
    <x v="530"/>
    <s v="Second Class"/>
    <s v="AH-10030"/>
    <s v="Aaron Hawkins"/>
    <x v="1"/>
    <s v="United States"/>
    <s v="Troy"/>
    <s v="New York"/>
    <n v="12180"/>
    <x v="3"/>
    <s v="OFF-BI-10004970"/>
    <x v="1"/>
    <x v="8"/>
    <s v="ACCOHIDE 3-Ring Binder, Blue, 1&quot;"/>
    <x v="4373"/>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x v="2803"/>
    <n v="2"/>
    <n v="0"/>
    <n v="17.38"/>
    <s v="Profit"/>
    <s v="CA"/>
    <x v="0"/>
    <x v="4"/>
  </r>
  <r>
    <n v="7167"/>
    <s v="CA-2014-117464"/>
    <d v="2014-07-22T00:00:00"/>
    <x v="885"/>
    <s v="Second Class"/>
    <s v="NP-18325"/>
    <s v="Naresj Patel"/>
    <x v="0"/>
    <s v="United States"/>
    <s v="San Francisco"/>
    <s v="California"/>
    <n v="94122"/>
    <x v="1"/>
    <s v="OFF-AR-10003190"/>
    <x v="1"/>
    <x v="6"/>
    <s v="Newell 32"/>
    <x v="132"/>
    <n v="4"/>
    <n v="0"/>
    <n v="3.2256"/>
    <s v="Profit"/>
    <s v="CA"/>
    <x v="0"/>
    <x v="6"/>
  </r>
  <r>
    <n v="7168"/>
    <s v="CA-2014-117464"/>
    <d v="2014-07-22T00:00:00"/>
    <x v="885"/>
    <s v="Second Class"/>
    <s v="NP-18325"/>
    <s v="Naresj Patel"/>
    <x v="0"/>
    <s v="United States"/>
    <s v="San Francisco"/>
    <s v="California"/>
    <n v="94122"/>
    <x v="1"/>
    <s v="FUR-CH-10000155"/>
    <x v="0"/>
    <x v="1"/>
    <s v="Global Comet Stacking Armless Chair"/>
    <x v="4634"/>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x v="4635"/>
    <n v="10"/>
    <n v="0"/>
    <n v="68.584999999999994"/>
    <s v="Profit"/>
    <s v="CA"/>
    <x v="0"/>
    <x v="4"/>
  </r>
  <r>
    <n v="7170"/>
    <s v="CA-2014-117464"/>
    <d v="2014-07-22T00:00:00"/>
    <x v="885"/>
    <s v="Second Class"/>
    <s v="NP-18325"/>
    <s v="Naresj Patel"/>
    <x v="0"/>
    <s v="United States"/>
    <s v="San Francisco"/>
    <s v="California"/>
    <n v="94122"/>
    <x v="1"/>
    <s v="FUR-TA-10004767"/>
    <x v="0"/>
    <x v="3"/>
    <s v="Safco Drafting Table"/>
    <x v="293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x v="3388"/>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x v="3219"/>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x v="734"/>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x v="4514"/>
    <n v="5"/>
    <n v="0.2"/>
    <n v="569.9905"/>
    <s v="Profit"/>
    <s v="US"/>
    <x v="1"/>
    <x v="16"/>
  </r>
  <r>
    <n v="7175"/>
    <s v="US-2017-141677"/>
    <d v="2017-03-26T00:00:00"/>
    <x v="922"/>
    <s v="Standard Class"/>
    <s v="HK-14890"/>
    <s v="Heather Kirkland"/>
    <x v="1"/>
    <s v="United States"/>
    <s v="Houston"/>
    <s v="Texas"/>
    <n v="77070"/>
    <x v="2"/>
    <s v="OFF-PA-10002581"/>
    <x v="1"/>
    <x v="10"/>
    <s v="Xerox 1951"/>
    <x v="1339"/>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x v="2734"/>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x v="4636"/>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x v="4637"/>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x v="463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x v="1309"/>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x v="4639"/>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x v="4640"/>
    <n v="2"/>
    <n v="0.2"/>
    <n v="0.5"/>
    <s v="Profit"/>
    <s v="CA"/>
    <x v="0"/>
    <x v="11"/>
  </r>
  <r>
    <n v="7183"/>
    <s v="CA-2017-150609"/>
    <d v="2017-04-30T00:00:00"/>
    <x v="605"/>
    <s v="Standard Class"/>
    <s v="NZ-18565"/>
    <s v="Nick Zandusky"/>
    <x v="2"/>
    <s v="United States"/>
    <s v="Los Angeles"/>
    <s v="California"/>
    <n v="90032"/>
    <x v="1"/>
    <s v="OFF-BI-10002071"/>
    <x v="1"/>
    <x v="8"/>
    <s v="Fellowes Black Plastic Comb Bindings"/>
    <x v="4641"/>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x v="464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x v="4643"/>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x v="2204"/>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x v="4644"/>
    <n v="4"/>
    <n v="0.3"/>
    <n v="-2.1312000000000002"/>
    <s v="Loss"/>
    <s v="CA"/>
    <x v="0"/>
    <x v="1"/>
  </r>
  <r>
    <n v="7188"/>
    <s v="CA-2017-133102"/>
    <d v="2017-08-17T00:00:00"/>
    <x v="1178"/>
    <s v="Standard Class"/>
    <s v="ED-13885"/>
    <s v="Emily Ducich"/>
    <x v="2"/>
    <s v="United States"/>
    <s v="Houston"/>
    <s v="Texas"/>
    <n v="77095"/>
    <x v="2"/>
    <s v="FUR-FU-10003247"/>
    <x v="0"/>
    <x v="5"/>
    <s v="36X48 HARDFLOOR CHAIRMAT"/>
    <x v="1316"/>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x v="1726"/>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x v="4645"/>
    <n v="3"/>
    <n v="0.2"/>
    <n v="25.497"/>
    <s v="Profit"/>
    <s v="CA"/>
    <x v="0"/>
    <x v="7"/>
  </r>
  <r>
    <n v="7191"/>
    <s v="CA-2016-164399"/>
    <d v="2016-11-12T00:00:00"/>
    <x v="441"/>
    <s v="First Class"/>
    <s v="DW-13480"/>
    <s v="Dianna Wilson"/>
    <x v="2"/>
    <s v="United States"/>
    <s v="San Diego"/>
    <s v="California"/>
    <n v="92024"/>
    <x v="1"/>
    <s v="FUR-TA-10003392"/>
    <x v="0"/>
    <x v="3"/>
    <s v="Global Adaptabilities Conference Tables"/>
    <x v="2929"/>
    <n v="3"/>
    <n v="0.2"/>
    <n v="-8.4293999999999993"/>
    <s v="Loss"/>
    <s v="CA"/>
    <x v="0"/>
    <x v="3"/>
  </r>
  <r>
    <n v="7192"/>
    <s v="CA-2016-116918"/>
    <d v="2016-10-01T00:00:00"/>
    <x v="358"/>
    <s v="Second Class"/>
    <s v="JK-15205"/>
    <s v="Jamie Kunitz"/>
    <x v="0"/>
    <s v="United States"/>
    <s v="Hialeah"/>
    <s v="Florida"/>
    <n v="33012"/>
    <x v="0"/>
    <s v="OFF-BI-10004140"/>
    <x v="1"/>
    <x v="8"/>
    <s v="Avery Non-Stick Binders"/>
    <x v="4646"/>
    <n v="4"/>
    <n v="0.7"/>
    <n v="-4.49"/>
    <s v="Loss"/>
    <s v="CA"/>
    <x v="0"/>
    <x v="8"/>
  </r>
  <r>
    <n v="7193"/>
    <s v="CA-2016-116918"/>
    <d v="2016-10-01T00:00:00"/>
    <x v="358"/>
    <s v="Second Class"/>
    <s v="JK-15205"/>
    <s v="Jamie Kunitz"/>
    <x v="0"/>
    <s v="United States"/>
    <s v="Hialeah"/>
    <s v="Florida"/>
    <n v="33012"/>
    <x v="0"/>
    <s v="OFF-AR-10003631"/>
    <x v="1"/>
    <x v="6"/>
    <s v="Staples in misc. colors"/>
    <x v="4647"/>
    <n v="8"/>
    <n v="0.2"/>
    <n v="5.0335999999999999"/>
    <s v="Profit"/>
    <s v="CA"/>
    <x v="0"/>
    <x v="6"/>
  </r>
  <r>
    <n v="7194"/>
    <s v="CA-2016-110492"/>
    <d v="2016-02-12T00:00:00"/>
    <x v="1242"/>
    <s v="First Class"/>
    <s v="JS-15880"/>
    <s v="John Stevenson"/>
    <x v="0"/>
    <s v="United States"/>
    <s v="Atlanta"/>
    <s v="Georgia"/>
    <n v="30318"/>
    <x v="0"/>
    <s v="OFF-ST-10003716"/>
    <x v="1"/>
    <x v="4"/>
    <s v="Tennsco Double-Tier Lockers"/>
    <x v="4648"/>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x v="204"/>
    <n v="4"/>
    <n v="0"/>
    <n v="7.4824000000000002"/>
    <s v="Profit"/>
    <s v="CA"/>
    <x v="0"/>
    <x v="8"/>
  </r>
  <r>
    <n v="7196"/>
    <s v="CA-2016-147683"/>
    <d v="2016-11-13T00:00:00"/>
    <x v="398"/>
    <s v="Standard Class"/>
    <s v="PO-19180"/>
    <s v="Philisse Overcash"/>
    <x v="2"/>
    <s v="United States"/>
    <s v="Seattle"/>
    <s v="Washington"/>
    <n v="98103"/>
    <x v="1"/>
    <s v="FUR-FU-10004848"/>
    <x v="0"/>
    <x v="5"/>
    <s v="DAX Solid Wood Frames"/>
    <x v="4649"/>
    <n v="2"/>
    <n v="0"/>
    <n v="7.2298"/>
    <s v="Profit"/>
    <s v="CA"/>
    <x v="0"/>
    <x v="5"/>
  </r>
  <r>
    <n v="7197"/>
    <s v="CA-2014-116785"/>
    <d v="2014-04-26T00:00:00"/>
    <x v="1044"/>
    <s v="Standard Class"/>
    <s v="MH-17290"/>
    <s v="Marc Harrigan"/>
    <x v="2"/>
    <s v="United States"/>
    <s v="Los Angeles"/>
    <s v="California"/>
    <n v="90036"/>
    <x v="1"/>
    <s v="OFF-AR-10003504"/>
    <x v="1"/>
    <x v="6"/>
    <s v="Newell 347"/>
    <x v="1567"/>
    <n v="5"/>
    <n v="0"/>
    <n v="6.2060000000000004"/>
    <s v="Profit"/>
    <s v="CA"/>
    <x v="0"/>
    <x v="6"/>
  </r>
  <r>
    <n v="7198"/>
    <s v="CA-2014-116785"/>
    <d v="2014-04-26T00:00:00"/>
    <x v="1044"/>
    <s v="Standard Class"/>
    <s v="MH-17290"/>
    <s v="Marc Harrigan"/>
    <x v="2"/>
    <s v="United States"/>
    <s v="Los Angeles"/>
    <s v="California"/>
    <n v="90036"/>
    <x v="1"/>
    <s v="OFF-LA-10000305"/>
    <x v="1"/>
    <x v="2"/>
    <s v="Avery 495"/>
    <x v="2336"/>
    <n v="2"/>
    <n v="0"/>
    <n v="5.7960000000000003"/>
    <s v="Profit"/>
    <s v="CA"/>
    <x v="0"/>
    <x v="2"/>
  </r>
  <r>
    <n v="7199"/>
    <s v="US-2015-156797"/>
    <d v="2015-08-11T00:00:00"/>
    <x v="1243"/>
    <s v="Standard Class"/>
    <s v="PO-19180"/>
    <s v="Philisse Overcash"/>
    <x v="2"/>
    <s v="United States"/>
    <s v="New York City"/>
    <s v="New York"/>
    <n v="10035"/>
    <x v="3"/>
    <s v="OFF-AR-10001427"/>
    <x v="1"/>
    <x v="6"/>
    <s v="Newell 330"/>
    <x v="489"/>
    <n v="2"/>
    <n v="0"/>
    <n v="3.1095999999999999"/>
    <s v="Profit"/>
    <s v="US"/>
    <x v="1"/>
    <x v="6"/>
  </r>
  <r>
    <n v="7200"/>
    <s v="US-2015-156797"/>
    <d v="2015-08-11T00:00:00"/>
    <x v="1243"/>
    <s v="Standard Class"/>
    <s v="PO-19180"/>
    <s v="Philisse Overcash"/>
    <x v="2"/>
    <s v="United States"/>
    <s v="New York City"/>
    <s v="New York"/>
    <n v="10035"/>
    <x v="3"/>
    <s v="TEC-PH-10004614"/>
    <x v="2"/>
    <x v="7"/>
    <s v="AT&amp;T 841000 Phone"/>
    <x v="4650"/>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x v="4651"/>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x v="465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x v="4653"/>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x v="1648"/>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x v="2351"/>
    <n v="2"/>
    <n v="0"/>
    <n v="2.0672000000000001"/>
    <s v="Profit"/>
    <s v="CA"/>
    <x v="0"/>
    <x v="6"/>
  </r>
  <r>
    <n v="7206"/>
    <s v="CA-2017-137414"/>
    <d v="2017-10-02T00:00:00"/>
    <x v="299"/>
    <s v="Standard Class"/>
    <s v="CM-12115"/>
    <s v="Chad McGuire"/>
    <x v="0"/>
    <s v="United States"/>
    <s v="San Francisco"/>
    <s v="California"/>
    <n v="94109"/>
    <x v="1"/>
    <s v="FUR-FU-10001424"/>
    <x v="0"/>
    <x v="5"/>
    <s v="Dax Clear Box Frame"/>
    <x v="45"/>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x v="4654"/>
    <n v="11"/>
    <n v="0.2"/>
    <n v="32.301499999999997"/>
    <s v="Profit"/>
    <s v="CA"/>
    <x v="0"/>
    <x v="15"/>
  </r>
  <r>
    <n v="7208"/>
    <s v="CA-2016-143476"/>
    <d v="2016-09-11T00:00:00"/>
    <x v="250"/>
    <s v="First Class"/>
    <s v="LC-16930"/>
    <s v="Linda Cazamias"/>
    <x v="1"/>
    <s v="United States"/>
    <s v="Phoenix"/>
    <s v="Arizona"/>
    <n v="85023"/>
    <x v="1"/>
    <s v="OFF-AR-10003759"/>
    <x v="1"/>
    <x v="6"/>
    <s v="Crayola Anti Dust Chalk, 12/Pack"/>
    <x v="2114"/>
    <n v="2"/>
    <n v="0.2"/>
    <n v="0.91"/>
    <s v="Profit"/>
    <s v="CA"/>
    <x v="0"/>
    <x v="6"/>
  </r>
  <r>
    <n v="7209"/>
    <s v="CA-2016-143476"/>
    <d v="2016-09-11T00:00:00"/>
    <x v="250"/>
    <s v="First Class"/>
    <s v="LC-16930"/>
    <s v="Linda Cazamias"/>
    <x v="1"/>
    <s v="United States"/>
    <s v="Phoenix"/>
    <s v="Arizona"/>
    <n v="85023"/>
    <x v="1"/>
    <s v="OFF-PA-10001837"/>
    <x v="1"/>
    <x v="10"/>
    <s v="Xerox 1976"/>
    <x v="557"/>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x v="380"/>
    <n v="2"/>
    <n v="0.2"/>
    <n v="2.99"/>
    <s v="Profit"/>
    <s v="CA"/>
    <x v="0"/>
    <x v="10"/>
  </r>
  <r>
    <n v="7211"/>
    <s v="US-2016-119046"/>
    <d v="2016-06-02T00:00:00"/>
    <x v="29"/>
    <s v="Standard Class"/>
    <s v="EH-13765"/>
    <s v="Edward Hooks"/>
    <x v="1"/>
    <s v="United States"/>
    <s v="Seattle"/>
    <s v="Washington"/>
    <n v="98115"/>
    <x v="1"/>
    <s v="OFF-PA-10000246"/>
    <x v="1"/>
    <x v="10"/>
    <s v="Riverleaf Stik-Withit Designer Note Cubes"/>
    <x v="4553"/>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x v="4655"/>
    <n v="12"/>
    <n v="0.2"/>
    <n v="18.7224"/>
    <s v="Profit"/>
    <s v="US"/>
    <x v="1"/>
    <x v="8"/>
  </r>
  <r>
    <n v="7213"/>
    <s v="US-2016-119046"/>
    <d v="2016-06-02T00:00:00"/>
    <x v="29"/>
    <s v="Standard Class"/>
    <s v="EH-13765"/>
    <s v="Edward Hooks"/>
    <x v="1"/>
    <s v="United States"/>
    <s v="Seattle"/>
    <s v="Washington"/>
    <n v="98115"/>
    <x v="1"/>
    <s v="OFF-BI-10000138"/>
    <x v="1"/>
    <x v="8"/>
    <s v="Acco Translucent Poly Ring Binders"/>
    <x v="1494"/>
    <n v="3"/>
    <n v="0.2"/>
    <n v="3.9312"/>
    <s v="Profit"/>
    <s v="US"/>
    <x v="1"/>
    <x v="8"/>
  </r>
  <r>
    <n v="7214"/>
    <s v="CA-2017-154949"/>
    <d v="2017-10-15T00:00:00"/>
    <x v="163"/>
    <s v="Standard Class"/>
    <s v="MC-17275"/>
    <s v="Marc Crier"/>
    <x v="0"/>
    <s v="United States"/>
    <s v="Camarillo"/>
    <s v="California"/>
    <n v="93010"/>
    <x v="1"/>
    <s v="OFF-LA-10002034"/>
    <x v="1"/>
    <x v="2"/>
    <s v="Avery 478"/>
    <x v="1646"/>
    <n v="3"/>
    <n v="0"/>
    <n v="7.2176999999999998"/>
    <s v="Profit"/>
    <s v="CA"/>
    <x v="0"/>
    <x v="2"/>
  </r>
  <r>
    <n v="7215"/>
    <s v="CA-2015-103072"/>
    <d v="2015-09-27T00:00:00"/>
    <x v="12"/>
    <s v="Second Class"/>
    <s v="HW-14935"/>
    <s v="Helen Wasserman"/>
    <x v="1"/>
    <s v="United States"/>
    <s v="Detroit"/>
    <s v="Michigan"/>
    <n v="48205"/>
    <x v="2"/>
    <s v="OFF-AR-10000127"/>
    <x v="1"/>
    <x v="6"/>
    <s v="Newell 321"/>
    <x v="1220"/>
    <n v="5"/>
    <n v="0"/>
    <n v="4.7560000000000002"/>
    <s v="Profit"/>
    <s v="CA"/>
    <x v="0"/>
    <x v="6"/>
  </r>
  <r>
    <n v="7216"/>
    <s v="CA-2015-103072"/>
    <d v="2015-09-27T00:00:00"/>
    <x v="12"/>
    <s v="Second Class"/>
    <s v="HW-14935"/>
    <s v="Helen Wasserman"/>
    <x v="1"/>
    <s v="United States"/>
    <s v="Detroit"/>
    <s v="Michigan"/>
    <n v="48205"/>
    <x v="2"/>
    <s v="OFF-PA-10003172"/>
    <x v="1"/>
    <x v="10"/>
    <s v="Xerox 1996"/>
    <x v="233"/>
    <n v="4"/>
    <n v="0"/>
    <n v="12.441599999999999"/>
    <s v="Profit"/>
    <s v="CA"/>
    <x v="0"/>
    <x v="10"/>
  </r>
  <r>
    <n v="7217"/>
    <s v="CA-2015-150770"/>
    <d v="2015-05-03T00:00:00"/>
    <x v="1192"/>
    <s v="First Class"/>
    <s v="LC-16870"/>
    <s v="Lena Cacioppo"/>
    <x v="0"/>
    <s v="United States"/>
    <s v="San Francisco"/>
    <s v="California"/>
    <n v="94109"/>
    <x v="1"/>
    <s v="OFF-AR-10001246"/>
    <x v="1"/>
    <x v="6"/>
    <s v="Newell 317"/>
    <x v="138"/>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x v="4656"/>
    <n v="2"/>
    <n v="0.2"/>
    <n v="21.8736"/>
    <s v="Profit"/>
    <s v="CA"/>
    <x v="0"/>
    <x v="8"/>
  </r>
  <r>
    <n v="7219"/>
    <s v="CA-2015-150770"/>
    <d v="2015-05-03T00:00:00"/>
    <x v="1192"/>
    <s v="First Class"/>
    <s v="LC-16870"/>
    <s v="Lena Cacioppo"/>
    <x v="0"/>
    <s v="United States"/>
    <s v="San Francisco"/>
    <s v="California"/>
    <n v="94109"/>
    <x v="1"/>
    <s v="TEC-AC-10000844"/>
    <x v="2"/>
    <x v="11"/>
    <s v="Logitech†Gaming G510s - Keyboard"/>
    <x v="107"/>
    <n v="4"/>
    <n v="0"/>
    <n v="122.3856"/>
    <s v="Profit"/>
    <s v="CA"/>
    <x v="0"/>
    <x v="11"/>
  </r>
  <r>
    <n v="7220"/>
    <s v="CA-2015-150770"/>
    <d v="2015-05-03T00:00:00"/>
    <x v="1192"/>
    <s v="First Class"/>
    <s v="LC-16870"/>
    <s v="Lena Cacioppo"/>
    <x v="0"/>
    <s v="United States"/>
    <s v="San Francisco"/>
    <s v="California"/>
    <n v="94109"/>
    <x v="1"/>
    <s v="OFF-BI-10001575"/>
    <x v="1"/>
    <x v="8"/>
    <s v="GBC Linen Binding Covers"/>
    <x v="1967"/>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x v="4657"/>
    <n v="3"/>
    <n v="0.7"/>
    <n v="-228.74250000000001"/>
    <s v="Loss"/>
    <s v="CA"/>
    <x v="0"/>
    <x v="8"/>
  </r>
  <r>
    <n v="7222"/>
    <s v="US-2017-104437"/>
    <d v="2017-01-27T00:00:00"/>
    <x v="523"/>
    <s v="Standard Class"/>
    <s v="TG-21310"/>
    <s v="Toby Gnade"/>
    <x v="0"/>
    <s v="United States"/>
    <s v="New York City"/>
    <s v="New York"/>
    <n v="10035"/>
    <x v="3"/>
    <s v="TEC-PH-10000193"/>
    <x v="2"/>
    <x v="7"/>
    <s v="Jensen SMPS-640 -†speaker phone"/>
    <x v="4658"/>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x v="1374"/>
    <n v="3"/>
    <n v="0.2"/>
    <n v="-7.1189999999999998"/>
    <s v="Loss"/>
    <s v="CA"/>
    <x v="0"/>
    <x v="11"/>
  </r>
  <r>
    <n v="7224"/>
    <s v="CA-2016-109953"/>
    <d v="2016-07-14T00:00:00"/>
    <x v="461"/>
    <s v="Standard Class"/>
    <s v="RB-19360"/>
    <s v="Raymond Buch"/>
    <x v="0"/>
    <s v="United States"/>
    <s v="San Francisco"/>
    <s v="California"/>
    <n v="94122"/>
    <x v="1"/>
    <s v="TEC-PH-10004093"/>
    <x v="2"/>
    <x v="7"/>
    <s v="Panasonic Kx-TS550"/>
    <x v="4202"/>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x v="4659"/>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x v="4660"/>
    <n v="4"/>
    <n v="0"/>
    <n v="10.164"/>
    <s v="Profit"/>
    <s v="CA"/>
    <x v="0"/>
    <x v="5"/>
  </r>
  <r>
    <n v="7227"/>
    <s v="CA-2017-127397"/>
    <d v="2017-02-24T00:00:00"/>
    <x v="458"/>
    <s v="Standard Class"/>
    <s v="ES-14080"/>
    <s v="Erin Smith"/>
    <x v="1"/>
    <s v="United States"/>
    <s v="Philadelphia"/>
    <s v="Pennsylvania"/>
    <n v="19134"/>
    <x v="3"/>
    <s v="OFF-PA-10001125"/>
    <x v="1"/>
    <x v="10"/>
    <s v="Xerox 1988"/>
    <x v="183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x v="4661"/>
    <n v="5"/>
    <n v="0.2"/>
    <n v="214.4675"/>
    <s v="Profit"/>
    <s v="CA"/>
    <x v="0"/>
    <x v="11"/>
  </r>
  <r>
    <n v="7229"/>
    <s v="CA-2014-157546"/>
    <d v="2014-07-20T00:00:00"/>
    <x v="1172"/>
    <s v="First Class"/>
    <s v="RD-19720"/>
    <s v="Roger Demir"/>
    <x v="0"/>
    <s v="United States"/>
    <s v="San Francisco"/>
    <s v="California"/>
    <n v="94122"/>
    <x v="1"/>
    <s v="OFF-BI-10002498"/>
    <x v="1"/>
    <x v="8"/>
    <s v="Clear Mylar Reinforcing Strips"/>
    <x v="4662"/>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x v="4663"/>
    <n v="3"/>
    <n v="0"/>
    <n v="10.7301"/>
    <s v="Profit"/>
    <s v="CA"/>
    <x v="0"/>
    <x v="10"/>
  </r>
  <r>
    <n v="7231"/>
    <s v="CA-2017-153843"/>
    <d v="2017-03-13T00:00:00"/>
    <x v="1097"/>
    <s v="First Class"/>
    <s v="SC-20380"/>
    <s v="Shahid Collister"/>
    <x v="0"/>
    <s v="United States"/>
    <s v="Fairfield"/>
    <s v="Connecticut"/>
    <n v="6824"/>
    <x v="3"/>
    <s v="OFF-BI-10002353"/>
    <x v="1"/>
    <x v="8"/>
    <s v="GBC VeloBind Cover Sets"/>
    <x v="2822"/>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x v="4211"/>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x v="3226"/>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x v="4664"/>
    <n v="8"/>
    <n v="0"/>
    <n v="44.304000000000002"/>
    <s v="Profit"/>
    <s v="CA"/>
    <x v="0"/>
    <x v="5"/>
  </r>
  <r>
    <n v="7235"/>
    <s v="CA-2016-137337"/>
    <d v="2016-03-08T00:00:00"/>
    <x v="331"/>
    <s v="Standard Class"/>
    <s v="GB-14575"/>
    <s v="Giulietta Baptist"/>
    <x v="0"/>
    <s v="United States"/>
    <s v="New York City"/>
    <s v="New York"/>
    <n v="10011"/>
    <x v="3"/>
    <s v="OFF-PA-10001934"/>
    <x v="1"/>
    <x v="10"/>
    <s v="Xerox 1993"/>
    <x v="91"/>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x v="1940"/>
    <n v="2"/>
    <n v="0.2"/>
    <n v="22.5732"/>
    <s v="Profit"/>
    <s v="CA"/>
    <x v="0"/>
    <x v="8"/>
  </r>
  <r>
    <n v="7237"/>
    <s v="CA-2014-138737"/>
    <d v="2014-12-07T00:00:00"/>
    <x v="28"/>
    <s v="First Class"/>
    <s v="FP-14320"/>
    <s v="Frank Preis"/>
    <x v="0"/>
    <s v="United States"/>
    <s v="Los Angeles"/>
    <s v="California"/>
    <n v="90049"/>
    <x v="1"/>
    <s v="OFF-AR-10003190"/>
    <x v="1"/>
    <x v="6"/>
    <s v="Newell 32"/>
    <x v="87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x v="4665"/>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x v="3287"/>
    <n v="7"/>
    <n v="0"/>
    <n v="18.463200000000001"/>
    <s v="Profit"/>
    <s v="CA"/>
    <x v="0"/>
    <x v="5"/>
  </r>
  <r>
    <n v="7240"/>
    <s v="CA-2016-101651"/>
    <d v="2016-12-24T00:00:00"/>
    <x v="525"/>
    <s v="Standard Class"/>
    <s v="SC-20305"/>
    <s v="Sean Christensen"/>
    <x v="0"/>
    <s v="United States"/>
    <s v="San Jose"/>
    <s v="California"/>
    <n v="95123"/>
    <x v="1"/>
    <s v="OFF-EN-10001990"/>
    <x v="1"/>
    <x v="12"/>
    <s v="Staple envelope"/>
    <x v="1477"/>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x v="3648"/>
    <n v="7"/>
    <n v="0"/>
    <n v="26.544"/>
    <s v="Profit"/>
    <s v="CA"/>
    <x v="0"/>
    <x v="5"/>
  </r>
  <r>
    <n v="7242"/>
    <s v="CA-2017-136651"/>
    <d v="2017-04-23T00:00:00"/>
    <x v="77"/>
    <s v="Second Class"/>
    <s v="JF-15355"/>
    <s v="Jay Fein"/>
    <x v="0"/>
    <s v="United States"/>
    <s v="Pasadena"/>
    <s v="California"/>
    <n v="91104"/>
    <x v="1"/>
    <s v="OFF-BI-10003638"/>
    <x v="1"/>
    <x v="8"/>
    <s v="GBC Durable Plastic Covers"/>
    <x v="4666"/>
    <n v="6"/>
    <n v="0.2"/>
    <n v="30.186"/>
    <s v="Profit"/>
    <s v="CA"/>
    <x v="0"/>
    <x v="8"/>
  </r>
  <r>
    <n v="7243"/>
    <s v="CA-2017-136651"/>
    <d v="2017-04-23T00:00:00"/>
    <x v="77"/>
    <s v="Second Class"/>
    <s v="JF-15355"/>
    <s v="Jay Fein"/>
    <x v="0"/>
    <s v="United States"/>
    <s v="Pasadena"/>
    <s v="California"/>
    <n v="91104"/>
    <x v="1"/>
    <s v="FUR-FU-10004864"/>
    <x v="0"/>
    <x v="5"/>
    <s v="Eldon 500 Class Desk Accessories"/>
    <x v="4667"/>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x v="4668"/>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x v="4669"/>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x v="1367"/>
    <n v="5"/>
    <n v="0"/>
    <n v="17.745000000000001"/>
    <s v="Profit"/>
    <s v="CA"/>
    <x v="0"/>
    <x v="4"/>
  </r>
  <r>
    <n v="7247"/>
    <s v="US-2014-127978"/>
    <d v="2014-03-03T00:00:00"/>
    <x v="448"/>
    <s v="Standard Class"/>
    <s v="JS-15595"/>
    <s v="Jill Stevenson"/>
    <x v="1"/>
    <s v="United States"/>
    <s v="Columbus"/>
    <s v="Ohio"/>
    <n v="43229"/>
    <x v="3"/>
    <s v="OFF-LA-10000305"/>
    <x v="1"/>
    <x v="2"/>
    <s v="Avery 495"/>
    <x v="1138"/>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x v="4670"/>
    <n v="5"/>
    <n v="0.5"/>
    <n v="-199.61699999999999"/>
    <s v="Loss"/>
    <s v="US"/>
    <x v="1"/>
    <x v="0"/>
  </r>
  <r>
    <n v="7249"/>
    <s v="US-2014-127978"/>
    <d v="2014-03-03T00:00:00"/>
    <x v="448"/>
    <s v="Standard Class"/>
    <s v="JS-15595"/>
    <s v="Jill Stevenson"/>
    <x v="1"/>
    <s v="United States"/>
    <s v="Columbus"/>
    <s v="Ohio"/>
    <n v="43229"/>
    <x v="3"/>
    <s v="OFF-ST-10002486"/>
    <x v="1"/>
    <x v="4"/>
    <s v="Eldon Shelf Savers Cubes and Bins"/>
    <x v="4671"/>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x v="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x v="4672"/>
    <n v="3"/>
    <n v="0"/>
    <n v="395.988"/>
    <s v="Profit"/>
    <s v="CA"/>
    <x v="0"/>
    <x v="11"/>
  </r>
  <r>
    <n v="7252"/>
    <s v="CA-2016-116764"/>
    <d v="2016-08-27T00:00:00"/>
    <x v="48"/>
    <s v="Standard Class"/>
    <s v="EM-13825"/>
    <s v="Elizabeth Moffitt"/>
    <x v="1"/>
    <s v="United States"/>
    <s v="Hollywood"/>
    <s v="Florida"/>
    <n v="33021"/>
    <x v="0"/>
    <s v="OFF-LA-10002473"/>
    <x v="1"/>
    <x v="2"/>
    <s v="Avery 484"/>
    <x v="2106"/>
    <n v="4"/>
    <n v="0.2"/>
    <n v="3.3408000000000002"/>
    <s v="Profit"/>
    <s v="CA"/>
    <x v="0"/>
    <x v="2"/>
  </r>
  <r>
    <n v="7253"/>
    <s v="CA-2016-152457"/>
    <d v="2016-09-12T00:00:00"/>
    <x v="801"/>
    <s v="Standard Class"/>
    <s v="SC-20695"/>
    <s v="Steve Chapman"/>
    <x v="1"/>
    <s v="United States"/>
    <s v="Roseville"/>
    <s v="Michigan"/>
    <n v="48066"/>
    <x v="2"/>
    <s v="OFF-PA-10003790"/>
    <x v="1"/>
    <x v="10"/>
    <s v="Xerox 1991"/>
    <x v="409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x v="4673"/>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x v="4451"/>
    <n v="5"/>
    <n v="0"/>
    <n v="21.33"/>
    <s v="Profit"/>
    <s v="CA"/>
    <x v="0"/>
    <x v="5"/>
  </r>
  <r>
    <n v="7256"/>
    <s v="CA-2016-152730"/>
    <d v="2016-05-30T00:00:00"/>
    <x v="204"/>
    <s v="Standard Class"/>
    <s v="EM-14140"/>
    <s v="Eugene Moren"/>
    <x v="2"/>
    <s v="United States"/>
    <s v="Superior"/>
    <s v="Wisconsin"/>
    <n v="54880"/>
    <x v="2"/>
    <s v="OFF-ST-10000876"/>
    <x v="1"/>
    <x v="4"/>
    <s v="Eldon Simplefile Box Office"/>
    <x v="4674"/>
    <n v="4"/>
    <n v="0"/>
    <n v="13.9328"/>
    <s v="Profit"/>
    <s v="CA"/>
    <x v="0"/>
    <x v="4"/>
  </r>
  <r>
    <n v="7257"/>
    <s v="CA-2016-152730"/>
    <d v="2016-05-30T00:00:00"/>
    <x v="204"/>
    <s v="Standard Class"/>
    <s v="EM-14140"/>
    <s v="Eugene Moren"/>
    <x v="2"/>
    <s v="United States"/>
    <s v="Superior"/>
    <s v="Wisconsin"/>
    <n v="54880"/>
    <x v="2"/>
    <s v="OFF-AR-10003732"/>
    <x v="1"/>
    <x v="6"/>
    <s v="Newell 333"/>
    <x v="345"/>
    <n v="2"/>
    <n v="0"/>
    <n v="1.4456"/>
    <s v="Profit"/>
    <s v="CA"/>
    <x v="0"/>
    <x v="6"/>
  </r>
  <r>
    <n v="7258"/>
    <s v="CA-2016-152730"/>
    <d v="2016-05-30T00:00:00"/>
    <x v="204"/>
    <s v="Standard Class"/>
    <s v="EM-14140"/>
    <s v="Eugene Moren"/>
    <x v="2"/>
    <s v="United States"/>
    <s v="Superior"/>
    <s v="Wisconsin"/>
    <n v="54880"/>
    <x v="2"/>
    <s v="OFF-PA-10000994"/>
    <x v="1"/>
    <x v="10"/>
    <s v="Xerox 1915"/>
    <x v="2651"/>
    <n v="6"/>
    <n v="0"/>
    <n v="301.96800000000002"/>
    <s v="Profit"/>
    <s v="CA"/>
    <x v="0"/>
    <x v="10"/>
  </r>
  <r>
    <n v="7259"/>
    <s v="CA-2016-152730"/>
    <d v="2016-05-30T00:00:00"/>
    <x v="204"/>
    <s v="Standard Class"/>
    <s v="EM-14140"/>
    <s v="Eugene Moren"/>
    <x v="2"/>
    <s v="United States"/>
    <s v="Superior"/>
    <s v="Wisconsin"/>
    <n v="54880"/>
    <x v="2"/>
    <s v="OFF-AR-10000940"/>
    <x v="1"/>
    <x v="6"/>
    <s v="Newell 343"/>
    <x v="453"/>
    <n v="5"/>
    <n v="0"/>
    <n v="3.9689999999999999"/>
    <s v="Profit"/>
    <s v="CA"/>
    <x v="0"/>
    <x v="6"/>
  </r>
  <r>
    <n v="7260"/>
    <s v="CA-2016-152730"/>
    <d v="2016-05-30T00:00:00"/>
    <x v="204"/>
    <s v="Standard Class"/>
    <s v="EM-14140"/>
    <s v="Eugene Moren"/>
    <x v="2"/>
    <s v="United States"/>
    <s v="Superior"/>
    <s v="Wisconsin"/>
    <n v="54880"/>
    <x v="2"/>
    <s v="OFF-PA-10004888"/>
    <x v="1"/>
    <x v="10"/>
    <s v="Xerox 217"/>
    <x v="1544"/>
    <n v="7"/>
    <n v="0"/>
    <n v="21.7728"/>
    <s v="Profit"/>
    <s v="CA"/>
    <x v="0"/>
    <x v="10"/>
  </r>
  <r>
    <n v="7261"/>
    <s v="CA-2016-152730"/>
    <d v="2016-05-30T00:00:00"/>
    <x v="204"/>
    <s v="Standard Class"/>
    <s v="EM-14140"/>
    <s v="Eugene Moren"/>
    <x v="2"/>
    <s v="United States"/>
    <s v="Superior"/>
    <s v="Wisconsin"/>
    <n v="54880"/>
    <x v="2"/>
    <s v="TEC-PH-10000441"/>
    <x v="2"/>
    <x v="7"/>
    <s v="VTech DS6151"/>
    <x v="4675"/>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x v="453"/>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x v="401"/>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x v="245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x v="2514"/>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x v="1165"/>
    <n v="2"/>
    <n v="0.3"/>
    <n v="-35.513599999999997"/>
    <s v="Loss"/>
    <s v="US"/>
    <x v="1"/>
    <x v="1"/>
  </r>
  <r>
    <n v="7267"/>
    <s v="CA-2017-122987"/>
    <d v="2017-08-16T00:00:00"/>
    <x v="766"/>
    <s v="Same Day"/>
    <s v="SJ-20215"/>
    <s v="Sarah Jordon"/>
    <x v="0"/>
    <s v="United States"/>
    <s v="Columbia"/>
    <s v="Tennessee"/>
    <n v="38401"/>
    <x v="0"/>
    <s v="OFF-BI-10002824"/>
    <x v="1"/>
    <x v="8"/>
    <s v="Recycled Easel Ring Binders"/>
    <x v="4676"/>
    <n v="3"/>
    <n v="0.7"/>
    <n v="-11.19"/>
    <s v="Loss"/>
    <s v="CA"/>
    <x v="0"/>
    <x v="8"/>
  </r>
  <r>
    <n v="7268"/>
    <s v="CA-2017-122987"/>
    <d v="2017-08-16T00:00:00"/>
    <x v="766"/>
    <s v="Same Day"/>
    <s v="SJ-20215"/>
    <s v="Sarah Jordon"/>
    <x v="0"/>
    <s v="United States"/>
    <s v="Columbia"/>
    <s v="Tennessee"/>
    <n v="38401"/>
    <x v="0"/>
    <s v="OFF-ST-10004950"/>
    <x v="1"/>
    <x v="4"/>
    <s v="Acco Perma 3000 Stacking Storage Drawers"/>
    <x v="1715"/>
    <n v="4"/>
    <n v="0.2"/>
    <n v="-0.83919999999999995"/>
    <s v="Loss"/>
    <s v="CA"/>
    <x v="0"/>
    <x v="4"/>
  </r>
  <r>
    <n v="7269"/>
    <s v="CA-2016-133368"/>
    <d v="2016-01-14T00:00:00"/>
    <x v="13"/>
    <s v="Standard Class"/>
    <s v="AG-10675"/>
    <s v="Anna Gayman"/>
    <x v="0"/>
    <s v="United States"/>
    <s v="Concord"/>
    <s v="North Carolina"/>
    <n v="28027"/>
    <x v="0"/>
    <s v="OFF-PA-10004039"/>
    <x v="1"/>
    <x v="10"/>
    <s v="Xerox 1882"/>
    <x v="2806"/>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x v="4677"/>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x v="4678"/>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x v="1897"/>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x v="4679"/>
    <n v="2"/>
    <n v="0.2"/>
    <n v="-4.3792"/>
    <s v="Loss"/>
    <s v="US"/>
    <x v="1"/>
    <x v="14"/>
  </r>
  <r>
    <n v="7274"/>
    <s v="US-2016-150357"/>
    <d v="2016-10-10T00:00:00"/>
    <x v="802"/>
    <s v="Standard Class"/>
    <s v="EB-13975"/>
    <s v="Erica Bern"/>
    <x v="1"/>
    <s v="United States"/>
    <s v="Greensboro"/>
    <s v="North Carolina"/>
    <n v="27405"/>
    <x v="0"/>
    <s v="OFF-BI-10002557"/>
    <x v="1"/>
    <x v="8"/>
    <s v="Presstex Flexible Ring Binders"/>
    <x v="4680"/>
    <n v="3"/>
    <n v="0.7"/>
    <n v="-2.73"/>
    <s v="Loss"/>
    <s v="US"/>
    <x v="1"/>
    <x v="8"/>
  </r>
  <r>
    <n v="7275"/>
    <s v="CA-2015-144519"/>
    <d v="2015-11-13T00:00:00"/>
    <x v="50"/>
    <s v="Standard Class"/>
    <s v="AW-10930"/>
    <s v="Arthur Wiediger"/>
    <x v="2"/>
    <s v="United States"/>
    <s v="Helena"/>
    <s v="Montana"/>
    <n v="59601"/>
    <x v="1"/>
    <s v="TEC-PH-10004908"/>
    <x v="2"/>
    <x v="7"/>
    <s v="Panasonic KX TS3282W Corded phone"/>
    <x v="107"/>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x v="4681"/>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x v="468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x v="4683"/>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x v="1917"/>
    <n v="3"/>
    <n v="0"/>
    <n v="132.5898"/>
    <s v="Profit"/>
    <s v="CA"/>
    <x v="0"/>
    <x v="11"/>
  </r>
  <r>
    <n v="7280"/>
    <s v="CA-2016-108224"/>
    <d v="2016-05-14T00:00:00"/>
    <x v="201"/>
    <s v="Same Day"/>
    <s v="TH-21235"/>
    <s v="Tiffany House"/>
    <x v="1"/>
    <s v="United States"/>
    <s v="Yuma"/>
    <s v="Arizona"/>
    <n v="85364"/>
    <x v="1"/>
    <s v="TEC-AC-10003832"/>
    <x v="2"/>
    <x v="11"/>
    <s v="Imation†16GB Mini TravelDrive USB 2.0†Flash Drive"/>
    <x v="4684"/>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x v="4685"/>
    <n v="2"/>
    <n v="0"/>
    <n v="1270.99"/>
    <s v="Profit"/>
    <s v="CA"/>
    <x v="0"/>
    <x v="8"/>
  </r>
  <r>
    <n v="7282"/>
    <s v="CA-2017-159282"/>
    <d v="2017-10-16T00:00:00"/>
    <x v="565"/>
    <s v="Standard Class"/>
    <s v="GH-14410"/>
    <s v="Gary Hansen"/>
    <x v="2"/>
    <s v="United States"/>
    <s v="Yuma"/>
    <s v="Arizona"/>
    <n v="85364"/>
    <x v="1"/>
    <s v="TEC-MA-10001148"/>
    <x v="2"/>
    <x v="15"/>
    <s v="Swingline SM12-08 MicroCut Jam Free Shredder"/>
    <x v="4686"/>
    <n v="5"/>
    <n v="0.7"/>
    <n v="-479.988"/>
    <s v="Loss"/>
    <s v="CA"/>
    <x v="0"/>
    <x v="15"/>
  </r>
  <r>
    <n v="7283"/>
    <s v="CA-2017-155936"/>
    <d v="2017-06-22T00:00:00"/>
    <x v="89"/>
    <s v="Standard Class"/>
    <s v="JK-15730"/>
    <s v="Joe Kamberova"/>
    <x v="0"/>
    <s v="United States"/>
    <s v="Chicago"/>
    <s v="Illinois"/>
    <n v="60653"/>
    <x v="2"/>
    <s v="OFF-BI-10002432"/>
    <x v="1"/>
    <x v="8"/>
    <s v="Wilson Jones Standard D-Ring Binders"/>
    <x v="1079"/>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x v="233"/>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x v="516"/>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x v="4687"/>
    <n v="4"/>
    <n v="0"/>
    <n v="15.2988"/>
    <s v="Profit"/>
    <s v="CA"/>
    <x v="0"/>
    <x v="11"/>
  </r>
  <r>
    <n v="7287"/>
    <s v="CA-2016-149965"/>
    <d v="2016-06-20T00:00:00"/>
    <x v="22"/>
    <s v="Standard Class"/>
    <s v="BS-11365"/>
    <s v="Bill Shonely"/>
    <x v="1"/>
    <s v="United States"/>
    <s v="Oklahoma City"/>
    <s v="Oklahoma"/>
    <n v="73120"/>
    <x v="2"/>
    <s v="TEC-AC-10004877"/>
    <x v="2"/>
    <x v="11"/>
    <s v="Imation†30456 USB†Flash Drive†8GB"/>
    <x v="2080"/>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x v="2165"/>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x v="4688"/>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x v="2364"/>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x v="4689"/>
    <n v="2"/>
    <n v="0.2"/>
    <n v="17.7744"/>
    <s v="Profit"/>
    <s v="CA"/>
    <x v="0"/>
    <x v="8"/>
  </r>
  <r>
    <n v="7292"/>
    <s v="CA-2016-153661"/>
    <d v="2016-01-30T00:00:00"/>
    <x v="1246"/>
    <s v="First Class"/>
    <s v="SC-20725"/>
    <s v="Steven Cartwright"/>
    <x v="0"/>
    <s v="United States"/>
    <s v="San Francisco"/>
    <s v="California"/>
    <n v="94122"/>
    <x v="1"/>
    <s v="OFF-LA-10004689"/>
    <x v="1"/>
    <x v="2"/>
    <s v="Avery 512"/>
    <x v="4690"/>
    <n v="9"/>
    <n v="0"/>
    <n v="12.2247"/>
    <s v="Profit"/>
    <s v="CA"/>
    <x v="0"/>
    <x v="2"/>
  </r>
  <r>
    <n v="7293"/>
    <s v="CA-2017-109183"/>
    <d v="2017-12-04T00:00:00"/>
    <x v="784"/>
    <s v="Standard Class"/>
    <s v="LR-16915"/>
    <s v="Lena Radford"/>
    <x v="0"/>
    <s v="United States"/>
    <s v="Nashville"/>
    <s v="Tennessee"/>
    <n v="37211"/>
    <x v="0"/>
    <s v="TEC-MA-10001856"/>
    <x v="2"/>
    <x v="15"/>
    <s v="Okidata C610n Printer"/>
    <x v="4691"/>
    <n v="2"/>
    <n v="0.5"/>
    <n v="-272.58"/>
    <s v="Loss"/>
    <s v="CA"/>
    <x v="0"/>
    <x v="15"/>
  </r>
  <r>
    <n v="7294"/>
    <s v="CA-2016-113656"/>
    <d v="2016-01-23T00:00:00"/>
    <x v="1184"/>
    <s v="Standard Class"/>
    <s v="CB-12415"/>
    <s v="Christy Brittain"/>
    <x v="0"/>
    <s v="United States"/>
    <s v="Los Angeles"/>
    <s v="California"/>
    <n v="90036"/>
    <x v="1"/>
    <s v="FUR-FU-10000719"/>
    <x v="0"/>
    <x v="5"/>
    <s v="DAX Cubicle Frames, 8-1/2 x 11"/>
    <x v="4692"/>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x v="4693"/>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x v="4694"/>
    <n v="2"/>
    <n v="0.2"/>
    <n v="2.8380000000000001"/>
    <s v="Profit"/>
    <s v="CA"/>
    <x v="0"/>
    <x v="6"/>
  </r>
  <r>
    <n v="7297"/>
    <s v="CA-2014-111899"/>
    <d v="2014-05-04T00:00:00"/>
    <x v="564"/>
    <s v="First Class"/>
    <s v="NC-18340"/>
    <s v="Nat Carroll"/>
    <x v="0"/>
    <s v="United States"/>
    <s v="Houston"/>
    <s v="Texas"/>
    <n v="77036"/>
    <x v="2"/>
    <s v="OFF-FA-10000840"/>
    <x v="1"/>
    <x v="13"/>
    <s v="OIC Thumb-Tacks"/>
    <x v="298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x v="4695"/>
    <n v="5"/>
    <n v="0.2"/>
    <n v="7.7240000000000002"/>
    <s v="Profit"/>
    <s v="CA"/>
    <x v="0"/>
    <x v="4"/>
  </r>
  <r>
    <n v="7299"/>
    <s v="CA-2014-163468"/>
    <d v="2014-11-18T00:00:00"/>
    <x v="683"/>
    <s v="First Class"/>
    <s v="JK-15730"/>
    <s v="Joe Kamberova"/>
    <x v="0"/>
    <s v="United States"/>
    <s v="Des Plaines"/>
    <s v="Illinois"/>
    <n v="60016"/>
    <x v="2"/>
    <s v="FUR-TA-10002533"/>
    <x v="0"/>
    <x v="3"/>
    <s v="BPI Conference Tables"/>
    <x v="4696"/>
    <n v="4"/>
    <n v="0.5"/>
    <n v="-175.26"/>
    <s v="Loss"/>
    <s v="CA"/>
    <x v="0"/>
    <x v="3"/>
  </r>
  <r>
    <n v="7300"/>
    <s v="CA-2014-163468"/>
    <d v="2014-11-18T00:00:00"/>
    <x v="683"/>
    <s v="First Class"/>
    <s v="JK-15730"/>
    <s v="Joe Kamberova"/>
    <x v="0"/>
    <s v="United States"/>
    <s v="Des Plaines"/>
    <s v="Illinois"/>
    <n v="60016"/>
    <x v="2"/>
    <s v="FUR-FU-10001546"/>
    <x v="0"/>
    <x v="5"/>
    <s v="Dana Swing-Arm Lamps"/>
    <x v="1076"/>
    <n v="2"/>
    <n v="0.6"/>
    <n v="-7.476"/>
    <s v="Loss"/>
    <s v="CA"/>
    <x v="0"/>
    <x v="5"/>
  </r>
  <r>
    <n v="7301"/>
    <s v="CA-2014-163468"/>
    <d v="2014-11-18T00:00:00"/>
    <x v="683"/>
    <s v="First Class"/>
    <s v="JK-15730"/>
    <s v="Joe Kamberova"/>
    <x v="0"/>
    <s v="United States"/>
    <s v="Des Plaines"/>
    <s v="Illinois"/>
    <n v="60016"/>
    <x v="2"/>
    <s v="FUR-BO-10003546"/>
    <x v="0"/>
    <x v="0"/>
    <s v="Hon 4-Shelf Metal Bookcases"/>
    <x v="4697"/>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x v="4698"/>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x v="4699"/>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x v="2376"/>
    <n v="2"/>
    <n v="0.2"/>
    <n v="6.0739999999999998"/>
    <s v="Profit"/>
    <s v="US"/>
    <x v="1"/>
    <x v="1"/>
  </r>
  <r>
    <n v="7305"/>
    <s v="US-2017-117450"/>
    <d v="2017-09-04T00:00:00"/>
    <x v="221"/>
    <s v="Standard Class"/>
    <s v="DO-13645"/>
    <s v="Doug O'Connell"/>
    <x v="0"/>
    <s v="United States"/>
    <s v="Boynton Beach"/>
    <s v="Florida"/>
    <n v="33437"/>
    <x v="0"/>
    <s v="OFF-PA-10000289"/>
    <x v="1"/>
    <x v="10"/>
    <s v="Xerox 213"/>
    <x v="559"/>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x v="4700"/>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x v="2709"/>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x v="2369"/>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x v="3699"/>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x v="4701"/>
    <n v="3"/>
    <n v="0"/>
    <n v="0.70650000000000002"/>
    <s v="Profit"/>
    <s v="CA"/>
    <x v="0"/>
    <x v="13"/>
  </r>
  <r>
    <n v="7311"/>
    <s v="CA-2015-121699"/>
    <d v="2015-08-10T00:00:00"/>
    <x v="905"/>
    <s v="Standard Class"/>
    <s v="BD-11320"/>
    <s v="Bill Donatelli"/>
    <x v="0"/>
    <s v="United States"/>
    <s v="Detroit"/>
    <s v="Michigan"/>
    <n v="48227"/>
    <x v="2"/>
    <s v="OFF-BI-10004632"/>
    <x v="1"/>
    <x v="8"/>
    <s v="GBC Binding covers"/>
    <x v="4702"/>
    <n v="5"/>
    <n v="0"/>
    <n v="29.137499999999999"/>
    <s v="Profit"/>
    <s v="CA"/>
    <x v="0"/>
    <x v="8"/>
  </r>
  <r>
    <n v="7312"/>
    <s v="CA-2015-162761"/>
    <d v="2015-10-09T00:00:00"/>
    <x v="349"/>
    <s v="Standard Class"/>
    <s v="SC-20575"/>
    <s v="Sonia Cooley"/>
    <x v="0"/>
    <s v="United States"/>
    <s v="Miami"/>
    <s v="Florida"/>
    <n v="33178"/>
    <x v="0"/>
    <s v="OFF-BI-10000145"/>
    <x v="1"/>
    <x v="8"/>
    <s v="Zipper Ring Binder Pockets"/>
    <x v="1067"/>
    <n v="2"/>
    <n v="0.7"/>
    <n v="-1.3104"/>
    <s v="Loss"/>
    <s v="CA"/>
    <x v="0"/>
    <x v="8"/>
  </r>
  <r>
    <n v="7313"/>
    <s v="CA-2015-162761"/>
    <d v="2015-10-09T00:00:00"/>
    <x v="349"/>
    <s v="Standard Class"/>
    <s v="SC-20575"/>
    <s v="Sonia Cooley"/>
    <x v="0"/>
    <s v="United States"/>
    <s v="Miami"/>
    <s v="Florida"/>
    <n v="33178"/>
    <x v="0"/>
    <s v="OFF-BI-10002498"/>
    <x v="1"/>
    <x v="8"/>
    <s v="Clear Mylar Reinforcing Strips"/>
    <x v="4703"/>
    <n v="2"/>
    <n v="0.7"/>
    <n v="-8.5974000000000004"/>
    <s v="Loss"/>
    <s v="CA"/>
    <x v="0"/>
    <x v="8"/>
  </r>
  <r>
    <n v="7314"/>
    <s v="CA-2015-162761"/>
    <d v="2015-10-09T00:00:00"/>
    <x v="349"/>
    <s v="Standard Class"/>
    <s v="SC-20575"/>
    <s v="Sonia Cooley"/>
    <x v="0"/>
    <s v="United States"/>
    <s v="Miami"/>
    <s v="Florida"/>
    <n v="33178"/>
    <x v="0"/>
    <s v="OFF-AR-10001761"/>
    <x v="1"/>
    <x v="6"/>
    <s v="Avery Hi-Liter Smear-Safe Highlighters"/>
    <x v="1855"/>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x v="4704"/>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x v="2836"/>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x v="4705"/>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x v="4706"/>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x v="4707"/>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x v="504"/>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x v="4622"/>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x v="821"/>
    <n v="3"/>
    <n v="0.2"/>
    <n v="3.339"/>
    <s v="Profit"/>
    <s v="CA"/>
    <x v="0"/>
    <x v="10"/>
  </r>
  <r>
    <n v="7323"/>
    <s v="CA-2017-167626"/>
    <d v="2017-09-03T00:00:00"/>
    <x v="285"/>
    <s v="Standard Class"/>
    <s v="MY-18295"/>
    <s v="Muhammed Yedwab"/>
    <x v="1"/>
    <s v="United States"/>
    <s v="Chicago"/>
    <s v="Illinois"/>
    <n v="60623"/>
    <x v="2"/>
    <s v="TEC-AC-10004353"/>
    <x v="2"/>
    <x v="11"/>
    <s v="Hypercom P1300 Pinpad"/>
    <x v="4470"/>
    <n v="2"/>
    <n v="0.2"/>
    <n v="21.42"/>
    <s v="Profit"/>
    <s v="CA"/>
    <x v="0"/>
    <x v="11"/>
  </r>
  <r>
    <n v="7324"/>
    <s v="US-2017-126053"/>
    <d v="2017-12-05T00:00:00"/>
    <x v="274"/>
    <s v="First Class"/>
    <s v="CS-11950"/>
    <s v="Carlos Soltero"/>
    <x v="0"/>
    <s v="United States"/>
    <s v="New York City"/>
    <s v="New York"/>
    <n v="10024"/>
    <x v="3"/>
    <s v="FUR-FU-10001934"/>
    <x v="0"/>
    <x v="5"/>
    <s v="Magnifier Swing Arm Lamp"/>
    <x v="108"/>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x v="1227"/>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x v="4708"/>
    <n v="5"/>
    <n v="0"/>
    <n v="112.224"/>
    <s v="Profit"/>
    <s v="US"/>
    <x v="1"/>
    <x v="9"/>
  </r>
  <r>
    <n v="7327"/>
    <s v="US-2017-128447"/>
    <d v="2017-11-10T00:00:00"/>
    <x v="251"/>
    <s v="Standard Class"/>
    <s v="MC-17845"/>
    <s v="Michael Chen"/>
    <x v="0"/>
    <s v="United States"/>
    <s v="Pasco"/>
    <s v="Washington"/>
    <n v="99301"/>
    <x v="1"/>
    <s v="OFF-BI-10001543"/>
    <x v="1"/>
    <x v="8"/>
    <s v="GBC VeloBinder Manual Binding System"/>
    <x v="4709"/>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x v="4710"/>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x v="471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x v="4712"/>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x v="4713"/>
    <n v="6"/>
    <n v="0.6"/>
    <n v="-8.532"/>
    <s v="Loss"/>
    <s v="CA"/>
    <x v="0"/>
    <x v="5"/>
  </r>
  <r>
    <n v="7332"/>
    <s v="CA-2017-115119"/>
    <d v="2017-10-26T00:00:00"/>
    <x v="904"/>
    <s v="Standard Class"/>
    <s v="SC-20440"/>
    <s v="Shaun Chance"/>
    <x v="1"/>
    <s v="United States"/>
    <s v="Lancaster"/>
    <s v="Pennsylvania"/>
    <n v="17602"/>
    <x v="3"/>
    <s v="TEC-PH-10001433"/>
    <x v="2"/>
    <x v="7"/>
    <s v="Cisco Small Business SPA 502G VoIP phone"/>
    <x v="4714"/>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x v="4715"/>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x v="471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x v="4717"/>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x v="3892"/>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x v="471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x v="4542"/>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x v="4719"/>
    <n v="3"/>
    <n v="0.1"/>
    <n v="36.3018"/>
    <s v="Profit"/>
    <s v="CA"/>
    <x v="0"/>
    <x v="1"/>
  </r>
  <r>
    <n v="7340"/>
    <s v="CA-2015-159590"/>
    <d v="2015-07-18T00:00:00"/>
    <x v="1251"/>
    <s v="First Class"/>
    <s v="KC-16255"/>
    <s v="Karen Carlisle"/>
    <x v="1"/>
    <s v="United States"/>
    <s v="New York City"/>
    <s v="New York"/>
    <n v="10009"/>
    <x v="3"/>
    <s v="OFF-AR-10003190"/>
    <x v="1"/>
    <x v="6"/>
    <s v="Newell 32"/>
    <x v="1755"/>
    <n v="2"/>
    <n v="0"/>
    <n v="1.6128"/>
    <s v="Profit"/>
    <s v="CA"/>
    <x v="0"/>
    <x v="6"/>
  </r>
  <r>
    <n v="7341"/>
    <s v="CA-2014-116190"/>
    <d v="2014-07-26T00:00:00"/>
    <x v="1199"/>
    <s v="Standard Class"/>
    <s v="SG-20470"/>
    <s v="Sheri Gordon"/>
    <x v="0"/>
    <s v="United States"/>
    <s v="Atlanta"/>
    <s v="Georgia"/>
    <n v="30318"/>
    <x v="0"/>
    <s v="FUR-CH-10000553"/>
    <x v="0"/>
    <x v="1"/>
    <s v="Metal Folding Chairs, Beige, 4/Carton"/>
    <x v="4720"/>
    <n v="2"/>
    <n v="0"/>
    <n v="18.3276"/>
    <s v="Profit"/>
    <s v="CA"/>
    <x v="0"/>
    <x v="1"/>
  </r>
  <r>
    <n v="7342"/>
    <s v="CA-2014-116190"/>
    <d v="2014-07-26T00:00:00"/>
    <x v="1199"/>
    <s v="Standard Class"/>
    <s v="SG-20470"/>
    <s v="Sheri Gordon"/>
    <x v="0"/>
    <s v="United States"/>
    <s v="Atlanta"/>
    <s v="Georgia"/>
    <n v="30318"/>
    <x v="0"/>
    <s v="OFF-LA-10002762"/>
    <x v="1"/>
    <x v="2"/>
    <s v="Avery 485"/>
    <x v="4721"/>
    <n v="13"/>
    <n v="0"/>
    <n v="76.558300000000003"/>
    <s v="Profit"/>
    <s v="CA"/>
    <x v="0"/>
    <x v="2"/>
  </r>
  <r>
    <n v="7343"/>
    <s v="CA-2014-116190"/>
    <d v="2014-07-26T00:00:00"/>
    <x v="1199"/>
    <s v="Standard Class"/>
    <s v="SG-20470"/>
    <s v="Sheri Gordon"/>
    <x v="0"/>
    <s v="United States"/>
    <s v="Atlanta"/>
    <s v="Georgia"/>
    <n v="30318"/>
    <x v="0"/>
    <s v="FUR-FU-10000719"/>
    <x v="0"/>
    <x v="5"/>
    <s v="DAX Cubicle Frames, 8-1/2 x 11"/>
    <x v="3462"/>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x v="1616"/>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x v="4722"/>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x v="4723"/>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x v="472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x v="1445"/>
    <n v="1"/>
    <n v="0.2"/>
    <n v="-12.147"/>
    <s v="Loss"/>
    <s v="CA"/>
    <x v="0"/>
    <x v="1"/>
  </r>
  <r>
    <n v="7349"/>
    <s v="CA-2014-130421"/>
    <d v="2014-03-03T00:00:00"/>
    <x v="232"/>
    <s v="Standard Class"/>
    <s v="SC-20020"/>
    <s v="Sam Craven"/>
    <x v="0"/>
    <s v="United States"/>
    <s v="Houston"/>
    <s v="Texas"/>
    <n v="77095"/>
    <x v="2"/>
    <s v="OFF-AP-10002534"/>
    <x v="1"/>
    <x v="9"/>
    <s v="3.6 Cubic Foot Counter Height Office Refrigerator"/>
    <x v="4725"/>
    <n v="3"/>
    <n v="0.8"/>
    <n v="-459.60719999999998"/>
    <s v="Loss"/>
    <s v="CA"/>
    <x v="0"/>
    <x v="9"/>
  </r>
  <r>
    <n v="7350"/>
    <s v="CA-2017-142125"/>
    <d v="2017-10-21T00:00:00"/>
    <x v="471"/>
    <s v="Standard Class"/>
    <s v="JB-15400"/>
    <s v="Jennifer Braxton"/>
    <x v="1"/>
    <s v="United States"/>
    <s v="Milwaukee"/>
    <s v="Wisconsin"/>
    <n v="53209"/>
    <x v="2"/>
    <s v="OFF-BI-10000301"/>
    <x v="1"/>
    <x v="8"/>
    <s v="GBC Instant Report Kit"/>
    <x v="1109"/>
    <n v="6"/>
    <n v="0"/>
    <n v="19.41"/>
    <s v="Profit"/>
    <s v="CA"/>
    <x v="0"/>
    <x v="8"/>
  </r>
  <r>
    <n v="7351"/>
    <s v="CA-2017-142125"/>
    <d v="2017-10-21T00:00:00"/>
    <x v="471"/>
    <s v="Standard Class"/>
    <s v="JB-15400"/>
    <s v="Jennifer Braxton"/>
    <x v="1"/>
    <s v="United States"/>
    <s v="Milwaukee"/>
    <s v="Wisconsin"/>
    <n v="53209"/>
    <x v="2"/>
    <s v="OFF-BI-10003460"/>
    <x v="1"/>
    <x v="8"/>
    <s v="Acco 3-Hole Punch"/>
    <x v="4726"/>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x v="1800"/>
    <n v="7"/>
    <n v="0"/>
    <n v="43.598100000000002"/>
    <s v="Profit"/>
    <s v="CA"/>
    <x v="0"/>
    <x v="11"/>
  </r>
  <r>
    <n v="7353"/>
    <s v="CA-2017-152135"/>
    <d v="2017-03-16T00:00:00"/>
    <x v="671"/>
    <s v="Second Class"/>
    <s v="MG-17650"/>
    <s v="Matthew Grinstein"/>
    <x v="2"/>
    <s v="United States"/>
    <s v="Lakewood"/>
    <s v="Ohio"/>
    <n v="44107"/>
    <x v="3"/>
    <s v="TEC-PH-10003505"/>
    <x v="2"/>
    <x v="7"/>
    <s v="Geemarc AmpliPOWER60"/>
    <x v="4727"/>
    <n v="8"/>
    <n v="0.4"/>
    <n v="-81.664000000000001"/>
    <s v="Loss"/>
    <s v="CA"/>
    <x v="0"/>
    <x v="7"/>
  </r>
  <r>
    <n v="7354"/>
    <s v="CA-2016-151974"/>
    <d v="2016-09-22T00:00:00"/>
    <x v="953"/>
    <s v="Standard Class"/>
    <s v="RD-19660"/>
    <s v="Robert Dilbeck"/>
    <x v="2"/>
    <s v="United States"/>
    <s v="Philadelphia"/>
    <s v="Pennsylvania"/>
    <n v="19134"/>
    <x v="3"/>
    <s v="OFF-LA-10004484"/>
    <x v="1"/>
    <x v="2"/>
    <s v="Avery 476"/>
    <x v="1045"/>
    <n v="5"/>
    <n v="0.2"/>
    <n v="5.3689999999999998"/>
    <s v="Profit"/>
    <s v="CA"/>
    <x v="0"/>
    <x v="2"/>
  </r>
  <r>
    <n v="7355"/>
    <s v="CA-2017-154102"/>
    <d v="2017-02-06T00:00:00"/>
    <x v="758"/>
    <s v="Standard Class"/>
    <s v="SN-20560"/>
    <s v="Skye Norling"/>
    <x v="2"/>
    <s v="United States"/>
    <s v="San Francisco"/>
    <s v="California"/>
    <n v="94109"/>
    <x v="1"/>
    <s v="OFF-PA-10001593"/>
    <x v="1"/>
    <x v="10"/>
    <s v="Xerox 1947"/>
    <x v="2680"/>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x v="4728"/>
    <n v="8"/>
    <n v="0"/>
    <n v="52.38"/>
    <s v="Profit"/>
    <s v="CA"/>
    <x v="0"/>
    <x v="8"/>
  </r>
  <r>
    <n v="7357"/>
    <s v="CA-2016-114748"/>
    <d v="2016-10-09T00:00:00"/>
    <x v="802"/>
    <s v="Standard Class"/>
    <s v="MZ-17335"/>
    <s v="Maria Zettner"/>
    <x v="2"/>
    <s v="United States"/>
    <s v="Phoenix"/>
    <s v="Arizona"/>
    <n v="85023"/>
    <x v="1"/>
    <s v="OFF-AR-10001315"/>
    <x v="1"/>
    <x v="6"/>
    <s v="Newell 310"/>
    <x v="472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x v="4730"/>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x v="4731"/>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x v="2901"/>
    <n v="3"/>
    <n v="0.4"/>
    <n v="-192.04679999999999"/>
    <s v="Loss"/>
    <s v="US"/>
    <x v="1"/>
    <x v="3"/>
  </r>
  <r>
    <n v="7361"/>
    <s v="CA-2016-163594"/>
    <d v="2016-04-12T00:00:00"/>
    <x v="679"/>
    <s v="First Class"/>
    <s v="JF-15295"/>
    <s v="Jason Fortune-"/>
    <x v="0"/>
    <s v="United States"/>
    <s v="Los Angeles"/>
    <s v="California"/>
    <n v="90036"/>
    <x v="1"/>
    <s v="OFF-PA-10000809"/>
    <x v="1"/>
    <x v="10"/>
    <s v="Xerox 206"/>
    <x v="537"/>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x v="4732"/>
    <n v="3"/>
    <n v="0.2"/>
    <n v="-36.441000000000003"/>
    <s v="Loss"/>
    <s v="CA"/>
    <x v="0"/>
    <x v="1"/>
  </r>
  <r>
    <n v="7363"/>
    <s v="CA-2016-163594"/>
    <d v="2016-04-12T00:00:00"/>
    <x v="679"/>
    <s v="First Class"/>
    <s v="JF-15295"/>
    <s v="Jason Fortune-"/>
    <x v="0"/>
    <s v="United States"/>
    <s v="Los Angeles"/>
    <s v="California"/>
    <n v="90036"/>
    <x v="1"/>
    <s v="OFF-BI-10003707"/>
    <x v="1"/>
    <x v="8"/>
    <s v="Aluminum Screw Posts"/>
    <x v="933"/>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x v="4733"/>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x v="2485"/>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x v="4734"/>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x v="2546"/>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x v="2493"/>
    <n v="7"/>
    <n v="0.3"/>
    <n v="-24.843"/>
    <s v="Loss"/>
    <s v="CA"/>
    <x v="0"/>
    <x v="1"/>
  </r>
  <r>
    <n v="7369"/>
    <s v="CA-2017-161851"/>
    <d v="2017-04-15T00:00:00"/>
    <x v="125"/>
    <s v="First Class"/>
    <s v="BP-11095"/>
    <s v="Bart Pistole"/>
    <x v="1"/>
    <s v="United States"/>
    <s v="Miami"/>
    <s v="Florida"/>
    <n v="33180"/>
    <x v="0"/>
    <s v="OFF-BI-10004654"/>
    <x v="1"/>
    <x v="8"/>
    <s v="VariCap6 Expandable Binder"/>
    <x v="4735"/>
    <n v="3"/>
    <n v="0.7"/>
    <n v="-11.936999999999999"/>
    <s v="Loss"/>
    <s v="CA"/>
    <x v="0"/>
    <x v="8"/>
  </r>
  <r>
    <n v="7370"/>
    <s v="CA-2015-110345"/>
    <d v="2015-03-09T00:00:00"/>
    <x v="739"/>
    <s v="Second Class"/>
    <s v="TG-21310"/>
    <s v="Toby Gnade"/>
    <x v="0"/>
    <s v="United States"/>
    <s v="Raleigh"/>
    <s v="North Carolina"/>
    <n v="27604"/>
    <x v="0"/>
    <s v="OFF-LA-10001175"/>
    <x v="1"/>
    <x v="2"/>
    <s v="Avery 514"/>
    <x v="871"/>
    <n v="2"/>
    <n v="0.2"/>
    <n v="1.6704000000000001"/>
    <s v="Profit"/>
    <s v="CA"/>
    <x v="0"/>
    <x v="2"/>
  </r>
  <r>
    <n v="7371"/>
    <s v="CA-2014-107769"/>
    <d v="2014-10-28T00:00:00"/>
    <x v="1252"/>
    <s v="Standard Class"/>
    <s v="BT-11395"/>
    <s v="Bill Tyler"/>
    <x v="1"/>
    <s v="United States"/>
    <s v="Garden City"/>
    <s v="Kansas"/>
    <n v="67846"/>
    <x v="2"/>
    <s v="TEC-PH-10001336"/>
    <x v="2"/>
    <x v="7"/>
    <s v="Digium D40 VoIP phone"/>
    <x v="2018"/>
    <n v="2"/>
    <n v="0"/>
    <n v="74.8142"/>
    <s v="Profit"/>
    <s v="CA"/>
    <x v="0"/>
    <x v="7"/>
  </r>
  <r>
    <n v="7372"/>
    <s v="US-2017-123862"/>
    <d v="2017-01-07T00:00:00"/>
    <x v="1253"/>
    <s v="Second Class"/>
    <s v="JF-15190"/>
    <s v="Jamie Frazer"/>
    <x v="0"/>
    <s v="United States"/>
    <s v="Long Beach"/>
    <s v="California"/>
    <n v="90805"/>
    <x v="1"/>
    <s v="OFF-ST-10000760"/>
    <x v="1"/>
    <x v="4"/>
    <s v="Eldon Fold 'N Roll Cart System"/>
    <x v="4736"/>
    <n v="11"/>
    <n v="0"/>
    <n v="44.596200000000003"/>
    <s v="Profit"/>
    <s v="US"/>
    <x v="1"/>
    <x v="4"/>
  </r>
  <r>
    <n v="7373"/>
    <s v="US-2017-123862"/>
    <d v="2017-01-07T00:00:00"/>
    <x v="1253"/>
    <s v="Second Class"/>
    <s v="JF-15190"/>
    <s v="Jamie Frazer"/>
    <x v="0"/>
    <s v="United States"/>
    <s v="Long Beach"/>
    <s v="California"/>
    <n v="90805"/>
    <x v="1"/>
    <s v="OFF-ST-10002301"/>
    <x v="1"/>
    <x v="4"/>
    <s v="Tennsco Commercial Shelving"/>
    <x v="4737"/>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x v="4738"/>
    <n v="7"/>
    <n v="0"/>
    <n v="31.931899999999999"/>
    <s v="Profit"/>
    <s v="US"/>
    <x v="1"/>
    <x v="14"/>
  </r>
  <r>
    <n v="7375"/>
    <s v="US-2017-123862"/>
    <d v="2017-01-07T00:00:00"/>
    <x v="1253"/>
    <s v="Second Class"/>
    <s v="JF-15190"/>
    <s v="Jamie Frazer"/>
    <x v="0"/>
    <s v="United States"/>
    <s v="Long Beach"/>
    <s v="California"/>
    <n v="90805"/>
    <x v="1"/>
    <s v="OFF-FA-10003112"/>
    <x v="1"/>
    <x v="13"/>
    <s v="Staples"/>
    <x v="2766"/>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x v="4739"/>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x v="4740"/>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x v="448"/>
    <n v="6"/>
    <n v="0"/>
    <n v="24.980399999999999"/>
    <s v="Profit"/>
    <s v="CA"/>
    <x v="0"/>
    <x v="4"/>
  </r>
  <r>
    <n v="7379"/>
    <s v="CA-2015-136224"/>
    <d v="2015-05-31T00:00:00"/>
    <x v="1247"/>
    <s v="Same Day"/>
    <s v="ML-18265"/>
    <s v="Muhammed Lee"/>
    <x v="0"/>
    <s v="United States"/>
    <s v="Fayetteville"/>
    <s v="North Carolina"/>
    <n v="28314"/>
    <x v="0"/>
    <s v="OFF-AR-10003504"/>
    <x v="1"/>
    <x v="6"/>
    <s v="Newell 347"/>
    <x v="1495"/>
    <n v="3"/>
    <n v="0.2"/>
    <n v="1.1556"/>
    <s v="Profit"/>
    <s v="CA"/>
    <x v="0"/>
    <x v="6"/>
  </r>
  <r>
    <n v="7380"/>
    <s v="CA-2016-105732"/>
    <d v="2016-09-13T00:00:00"/>
    <x v="801"/>
    <s v="Standard Class"/>
    <s v="AG-10270"/>
    <s v="Alejandro Grove"/>
    <x v="0"/>
    <s v="United States"/>
    <s v="Omaha"/>
    <s v="Nebraska"/>
    <n v="68104"/>
    <x v="2"/>
    <s v="OFF-ST-10000419"/>
    <x v="1"/>
    <x v="4"/>
    <s v="Rogers Jumbo File, Granite"/>
    <x v="1344"/>
    <n v="3"/>
    <n v="0"/>
    <n v="0.40739999999999998"/>
    <s v="Profit"/>
    <s v="CA"/>
    <x v="0"/>
    <x v="4"/>
  </r>
  <r>
    <n v="7381"/>
    <s v="CA-2016-105732"/>
    <d v="2016-09-13T00:00:00"/>
    <x v="801"/>
    <s v="Standard Class"/>
    <s v="AG-10270"/>
    <s v="Alejandro Grove"/>
    <x v="0"/>
    <s v="United States"/>
    <s v="Omaha"/>
    <s v="Nebraska"/>
    <n v="68104"/>
    <x v="2"/>
    <s v="OFF-LA-10004559"/>
    <x v="1"/>
    <x v="2"/>
    <s v="Avery 49"/>
    <x v="928"/>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x v="179"/>
    <n v="5"/>
    <n v="0"/>
    <n v="41.985999999999997"/>
    <s v="Profit"/>
    <s v="CA"/>
    <x v="0"/>
    <x v="7"/>
  </r>
  <r>
    <n v="7383"/>
    <s v="CA-2016-105732"/>
    <d v="2016-09-13T00:00:00"/>
    <x v="801"/>
    <s v="Standard Class"/>
    <s v="AG-10270"/>
    <s v="Alejandro Grove"/>
    <x v="0"/>
    <s v="United States"/>
    <s v="Omaha"/>
    <s v="Nebraska"/>
    <n v="68104"/>
    <x v="2"/>
    <s v="OFF-SU-10004782"/>
    <x v="1"/>
    <x v="14"/>
    <s v="Elite 5&quot; Scissors"/>
    <x v="2877"/>
    <n v="2"/>
    <n v="0"/>
    <n v="5.07"/>
    <s v="Profit"/>
    <s v="CA"/>
    <x v="0"/>
    <x v="14"/>
  </r>
  <r>
    <n v="7384"/>
    <s v="CA-2016-105732"/>
    <d v="2016-09-13T00:00:00"/>
    <x v="801"/>
    <s v="Standard Class"/>
    <s v="AG-10270"/>
    <s v="Alejandro Grove"/>
    <x v="0"/>
    <s v="United States"/>
    <s v="Omaha"/>
    <s v="Nebraska"/>
    <n v="68104"/>
    <x v="2"/>
    <s v="OFF-PA-10002250"/>
    <x v="1"/>
    <x v="10"/>
    <s v="Things To Do Today Pad"/>
    <x v="1200"/>
    <n v="3"/>
    <n v="0"/>
    <n v="8.4527999999999999"/>
    <s v="Profit"/>
    <s v="CA"/>
    <x v="0"/>
    <x v="10"/>
  </r>
  <r>
    <n v="7385"/>
    <s v="CA-2016-105732"/>
    <d v="2016-09-13T00:00:00"/>
    <x v="801"/>
    <s v="Standard Class"/>
    <s v="AG-10270"/>
    <s v="Alejandro Grove"/>
    <x v="0"/>
    <s v="United States"/>
    <s v="Omaha"/>
    <s v="Nebraska"/>
    <n v="68104"/>
    <x v="2"/>
    <s v="OFF-AP-10001394"/>
    <x v="1"/>
    <x v="9"/>
    <s v="Harmony Air Purifier"/>
    <x v="4741"/>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x v="4459"/>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x v="3026"/>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x v="4742"/>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x v="2030"/>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x v="4743"/>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x v="4744"/>
    <n v="5"/>
    <n v="0.2"/>
    <n v="19.035"/>
    <s v="Profit"/>
    <s v="CA"/>
    <x v="0"/>
    <x v="5"/>
  </r>
  <r>
    <n v="7392"/>
    <s v="CA-2017-160031"/>
    <d v="2017-12-04T00:00:00"/>
    <x v="94"/>
    <s v="Second Class"/>
    <s v="LT-16765"/>
    <s v="Larry Tron"/>
    <x v="0"/>
    <s v="United States"/>
    <s v="Fairfield"/>
    <s v="Ohio"/>
    <n v="45014"/>
    <x v="3"/>
    <s v="OFF-PA-10000241"/>
    <x v="1"/>
    <x v="10"/>
    <s v="IBM Multi-Purpose Copy Paper, 8 1/2 x 11&quot;, Case"/>
    <x v="1339"/>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x v="2195"/>
    <n v="5"/>
    <n v="0"/>
    <n v="7.0650000000000004"/>
    <s v="Profit"/>
    <s v="CA"/>
    <x v="0"/>
    <x v="10"/>
  </r>
  <r>
    <n v="7394"/>
    <s v="CA-2017-147844"/>
    <d v="2017-05-02T00:00:00"/>
    <x v="593"/>
    <s v="Standard Class"/>
    <s v="DD-13570"/>
    <s v="Dorothy Dickinson"/>
    <x v="0"/>
    <s v="United States"/>
    <s v="Los Angeles"/>
    <s v="California"/>
    <n v="90049"/>
    <x v="1"/>
    <s v="OFF-AR-10001615"/>
    <x v="1"/>
    <x v="6"/>
    <s v="Newell 34"/>
    <x v="423"/>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x v="340"/>
    <n v="5"/>
    <n v="0"/>
    <n v="15.824"/>
    <s v="Profit"/>
    <s v="CA"/>
    <x v="0"/>
    <x v="10"/>
  </r>
  <r>
    <n v="7396"/>
    <s v="CA-2016-110975"/>
    <d v="2016-12-25T00:00:00"/>
    <x v="525"/>
    <s v="Standard Class"/>
    <s v="DB-12970"/>
    <s v="Darren Budd"/>
    <x v="1"/>
    <s v="United States"/>
    <s v="New York City"/>
    <s v="New York"/>
    <n v="10024"/>
    <x v="3"/>
    <s v="FUR-TA-10002958"/>
    <x v="0"/>
    <x v="3"/>
    <s v="Bevis Oval Conference Table, Walnut"/>
    <x v="4053"/>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x v="4745"/>
    <n v="3"/>
    <n v="0.1"/>
    <n v="173.32919999999999"/>
    <s v="Profit"/>
    <s v="CA"/>
    <x v="0"/>
    <x v="1"/>
  </r>
  <r>
    <n v="7398"/>
    <s v="CA-2014-141649"/>
    <d v="2014-09-30T00:00:00"/>
    <x v="839"/>
    <s v="Same Day"/>
    <s v="DM-12955"/>
    <s v="Dario Medina"/>
    <x v="1"/>
    <s v="United States"/>
    <s v="Fairfield"/>
    <s v="Ohio"/>
    <n v="45014"/>
    <x v="3"/>
    <s v="OFF-AP-10003217"/>
    <x v="1"/>
    <x v="9"/>
    <s v="Eureka Sanitaire  Commercial Upright"/>
    <x v="4746"/>
    <n v="6"/>
    <n v="0.2"/>
    <n v="59.6556"/>
    <s v="Profit"/>
    <s v="CA"/>
    <x v="0"/>
    <x v="9"/>
  </r>
  <r>
    <n v="7399"/>
    <s v="CA-2014-124807"/>
    <d v="2014-07-12T00:00:00"/>
    <x v="406"/>
    <s v="Second Class"/>
    <s v="ME-17725"/>
    <s v="Max Engle"/>
    <x v="0"/>
    <s v="United States"/>
    <s v="Chicago"/>
    <s v="Illinois"/>
    <n v="60610"/>
    <x v="2"/>
    <s v="OFF-PA-10001526"/>
    <x v="1"/>
    <x v="10"/>
    <s v="Xerox 1949"/>
    <x v="4747"/>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x v="4748"/>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x v="3474"/>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x v="4749"/>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x v="375"/>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x v="4750"/>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x v="4751"/>
    <n v="3"/>
    <n v="0"/>
    <n v="34.4148"/>
    <s v="Profit"/>
    <s v="CA"/>
    <x v="0"/>
    <x v="5"/>
  </r>
  <r>
    <n v="7406"/>
    <s v="CA-2015-100146"/>
    <d v="2015-05-14T00:00:00"/>
    <x v="1254"/>
    <s v="Standard Class"/>
    <s v="CB-12535"/>
    <s v="Claudia Bergmann"/>
    <x v="1"/>
    <s v="United States"/>
    <s v="Camarillo"/>
    <s v="California"/>
    <n v="93010"/>
    <x v="1"/>
    <s v="FUR-CH-10003833"/>
    <x v="0"/>
    <x v="1"/>
    <s v="Novimex Fabric Task Chair"/>
    <x v="1892"/>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x v="938"/>
    <n v="3"/>
    <n v="0.2"/>
    <n v="81.264600000000002"/>
    <s v="Profit"/>
    <s v="CA"/>
    <x v="0"/>
    <x v="1"/>
  </r>
  <r>
    <n v="7408"/>
    <s v="CA-2017-152079"/>
    <d v="2017-01-20T00:00:00"/>
    <x v="1255"/>
    <s v="First Class"/>
    <s v="ML-17410"/>
    <s v="Maris LaWare"/>
    <x v="0"/>
    <s v="United States"/>
    <s v="Chicago"/>
    <s v="Illinois"/>
    <n v="60653"/>
    <x v="2"/>
    <s v="OFF-LA-10001613"/>
    <x v="1"/>
    <x v="2"/>
    <s v="Avery File Folder Labels"/>
    <x v="132"/>
    <n v="5"/>
    <n v="0.2"/>
    <n v="4.1760000000000002"/>
    <s v="Profit"/>
    <s v="CA"/>
    <x v="0"/>
    <x v="2"/>
  </r>
  <r>
    <n v="7409"/>
    <s v="CA-2016-129728"/>
    <d v="2016-05-30T00:00:00"/>
    <x v="29"/>
    <s v="Standard Class"/>
    <s v="JG-15310"/>
    <s v="Jason Gross"/>
    <x v="1"/>
    <s v="United States"/>
    <s v="Los Angeles"/>
    <s v="California"/>
    <n v="90032"/>
    <x v="1"/>
    <s v="FUR-FU-10003247"/>
    <x v="0"/>
    <x v="5"/>
    <s v="36X48 HARDFLOOR CHAIRMAT"/>
    <x v="4752"/>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x v="4753"/>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x v="2564"/>
    <n v="2"/>
    <n v="0"/>
    <n v="7.9984000000000002"/>
    <s v="Profit"/>
    <s v="CA"/>
    <x v="0"/>
    <x v="11"/>
  </r>
  <r>
    <n v="7412"/>
    <s v="CA-2017-121125"/>
    <d v="2017-05-30T00:00:00"/>
    <x v="1081"/>
    <s v="Standard Class"/>
    <s v="MG-17890"/>
    <s v="Michael Granlund"/>
    <x v="2"/>
    <s v="United States"/>
    <s v="Tigard"/>
    <s v="Oregon"/>
    <n v="97224"/>
    <x v="1"/>
    <s v="TEC-PH-10001619"/>
    <x v="2"/>
    <x v="7"/>
    <s v="LG G3"/>
    <x v="2356"/>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x v="1424"/>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x v="4754"/>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x v="4755"/>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x v="475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x v="4757"/>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x v="4758"/>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x v="4759"/>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x v="1183"/>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x v="3697"/>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x v="4760"/>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x v="476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x v="4762"/>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x v="1272"/>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x v="4763"/>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x v="4764"/>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x v="4765"/>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x v="2628"/>
    <n v="2"/>
    <n v="0"/>
    <n v="14.9156"/>
    <s v="Profit"/>
    <s v="US"/>
    <x v="1"/>
    <x v="8"/>
  </r>
  <r>
    <n v="7430"/>
    <s v="US-2014-164763"/>
    <d v="2014-03-17T00:00:00"/>
    <x v="757"/>
    <s v="Standard Class"/>
    <s v="MH-17440"/>
    <s v="Mark Haberlin"/>
    <x v="1"/>
    <s v="United States"/>
    <s v="Jackson"/>
    <s v="Mississippi"/>
    <n v="39212"/>
    <x v="0"/>
    <s v="OFF-PA-10003349"/>
    <x v="1"/>
    <x v="10"/>
    <s v="Xerox 1957"/>
    <x v="91"/>
    <n v="2"/>
    <n v="0"/>
    <n v="6.3503999999999996"/>
    <s v="Profit"/>
    <s v="US"/>
    <x v="1"/>
    <x v="10"/>
  </r>
  <r>
    <n v="7431"/>
    <s v="US-2014-164763"/>
    <d v="2014-03-17T00:00:00"/>
    <x v="757"/>
    <s v="Standard Class"/>
    <s v="MH-17440"/>
    <s v="Mark Haberlin"/>
    <x v="1"/>
    <s v="United States"/>
    <s v="Jackson"/>
    <s v="Mississippi"/>
    <n v="39212"/>
    <x v="0"/>
    <s v="OFF-PA-10003063"/>
    <x v="1"/>
    <x v="10"/>
    <s v="EcoTones Memo Sheets"/>
    <x v="4515"/>
    <n v="4"/>
    <n v="0"/>
    <n v="7.68"/>
    <s v="Profit"/>
    <s v="US"/>
    <x v="1"/>
    <x v="10"/>
  </r>
  <r>
    <n v="7432"/>
    <s v="US-2014-164763"/>
    <d v="2014-03-17T00:00:00"/>
    <x v="757"/>
    <s v="Standard Class"/>
    <s v="MH-17440"/>
    <s v="Mark Haberlin"/>
    <x v="1"/>
    <s v="United States"/>
    <s v="Jackson"/>
    <s v="Mississippi"/>
    <n v="39212"/>
    <x v="0"/>
    <s v="OFF-AP-10003971"/>
    <x v="1"/>
    <x v="9"/>
    <s v="Belkin 6 Outlet Metallic Surge Strip"/>
    <x v="4591"/>
    <n v="3"/>
    <n v="0"/>
    <n v="8.4941999999999993"/>
    <s v="Profit"/>
    <s v="US"/>
    <x v="1"/>
    <x v="9"/>
  </r>
  <r>
    <n v="7433"/>
    <s v="CA-2014-161249"/>
    <d v="2014-08-09T00:00:00"/>
    <x v="923"/>
    <s v="Standard Class"/>
    <s v="RD-19720"/>
    <s v="Roger Demir"/>
    <x v="0"/>
    <s v="United States"/>
    <s v="Phoenix"/>
    <s v="Arizona"/>
    <n v="85023"/>
    <x v="1"/>
    <s v="OFF-FA-10004838"/>
    <x v="1"/>
    <x v="13"/>
    <s v="Super Bands, 12/Pack"/>
    <x v="3743"/>
    <n v="3"/>
    <n v="0.2"/>
    <n v="-0.9486"/>
    <s v="Loss"/>
    <s v="CA"/>
    <x v="0"/>
    <x v="13"/>
  </r>
  <r>
    <n v="7434"/>
    <s v="CA-2014-161249"/>
    <d v="2014-08-09T00:00:00"/>
    <x v="923"/>
    <s v="Standard Class"/>
    <s v="RD-19720"/>
    <s v="Roger Demir"/>
    <x v="0"/>
    <s v="United States"/>
    <s v="Phoenix"/>
    <s v="Arizona"/>
    <n v="85023"/>
    <x v="1"/>
    <s v="OFF-BI-10001097"/>
    <x v="1"/>
    <x v="8"/>
    <s v="Avery Hole Reinforcements"/>
    <x v="476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x v="1073"/>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x v="4767"/>
    <n v="6"/>
    <n v="0.2"/>
    <n v="8.3867999999999991"/>
    <s v="Profit"/>
    <s v="CA"/>
    <x v="0"/>
    <x v="8"/>
  </r>
  <r>
    <n v="7437"/>
    <s v="CA-2015-148180"/>
    <d v="2015-07-26T00:00:00"/>
    <x v="116"/>
    <s v="Standard Class"/>
    <s v="BP-11095"/>
    <s v="Bart Pistole"/>
    <x v="1"/>
    <s v="United States"/>
    <s v="Oxnard"/>
    <s v="California"/>
    <n v="93030"/>
    <x v="1"/>
    <s v="OFF-AR-10002067"/>
    <x v="1"/>
    <x v="6"/>
    <s v="Newell 334"/>
    <x v="1593"/>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x v="788"/>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x v="4768"/>
    <n v="5"/>
    <n v="0"/>
    <n v="13.132"/>
    <s v="Profit"/>
    <s v="CA"/>
    <x v="0"/>
    <x v="5"/>
  </r>
  <r>
    <n v="7440"/>
    <s v="US-2017-163657"/>
    <d v="2017-09-02T00:00:00"/>
    <x v="371"/>
    <s v="Standard Class"/>
    <s v="JL-15235"/>
    <s v="Janet Lee"/>
    <x v="0"/>
    <s v="United States"/>
    <s v="Los Angeles"/>
    <s v="California"/>
    <n v="90049"/>
    <x v="1"/>
    <s v="OFF-BI-10000138"/>
    <x v="1"/>
    <x v="8"/>
    <s v="Acco Translucent Poly Ring Binders"/>
    <x v="690"/>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x v="4769"/>
    <n v="2"/>
    <n v="0.2"/>
    <n v="-2.9565999999999999"/>
    <s v="Loss"/>
    <s v="US"/>
    <x v="1"/>
    <x v="3"/>
  </r>
  <r>
    <n v="7442"/>
    <s v="CA-2015-120446"/>
    <d v="2015-11-16T00:00:00"/>
    <x v="837"/>
    <s v="First Class"/>
    <s v="JG-15805"/>
    <s v="John Grady"/>
    <x v="1"/>
    <s v="United States"/>
    <s v="San Diego"/>
    <s v="California"/>
    <n v="92105"/>
    <x v="1"/>
    <s v="OFF-LA-10003148"/>
    <x v="1"/>
    <x v="2"/>
    <s v="Avery 51"/>
    <x v="1365"/>
    <n v="3"/>
    <n v="0"/>
    <n v="8.6940000000000008"/>
    <s v="Profit"/>
    <s v="CA"/>
    <x v="0"/>
    <x v="2"/>
  </r>
  <r>
    <n v="7443"/>
    <s v="CA-2014-109932"/>
    <d v="2014-12-09T00:00:00"/>
    <x v="872"/>
    <s v="First Class"/>
    <s v="VP-21760"/>
    <s v="Victoria Pisteka"/>
    <x v="1"/>
    <s v="United States"/>
    <s v="Brownsville"/>
    <s v="Texas"/>
    <n v="78521"/>
    <x v="2"/>
    <s v="OFF-PA-10001804"/>
    <x v="1"/>
    <x v="10"/>
    <s v="Xerox 195"/>
    <x v="1414"/>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x v="4770"/>
    <n v="3"/>
    <n v="0.2"/>
    <n v="20.745899999999999"/>
    <s v="Profit"/>
    <s v="CA"/>
    <x v="0"/>
    <x v="4"/>
  </r>
  <r>
    <n v="7445"/>
    <s v="CA-2017-127474"/>
    <d v="2017-02-03T00:00:00"/>
    <x v="1123"/>
    <s v="Second Class"/>
    <s v="RD-19810"/>
    <s v="Ross DeVincentis"/>
    <x v="2"/>
    <s v="United States"/>
    <s v="Chicago"/>
    <s v="Illinois"/>
    <n v="60610"/>
    <x v="2"/>
    <s v="OFF-PA-10001166"/>
    <x v="1"/>
    <x v="10"/>
    <s v="Xerox 2"/>
    <x v="1170"/>
    <n v="1"/>
    <n v="0.2"/>
    <n v="1.8144"/>
    <s v="Profit"/>
    <s v="CA"/>
    <x v="0"/>
    <x v="10"/>
  </r>
  <r>
    <n v="7446"/>
    <s v="CA-2017-127474"/>
    <d v="2017-02-03T00:00:00"/>
    <x v="1123"/>
    <s v="Second Class"/>
    <s v="RD-19810"/>
    <s v="Ross DeVincentis"/>
    <x v="2"/>
    <s v="United States"/>
    <s v="Chicago"/>
    <s v="Illinois"/>
    <n v="60610"/>
    <x v="2"/>
    <s v="OFF-PA-10001033"/>
    <x v="1"/>
    <x v="10"/>
    <s v="Xerox 1893"/>
    <x v="4771"/>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x v="496"/>
    <n v="1"/>
    <n v="0.6"/>
    <n v="-26.085000000000001"/>
    <s v="Loss"/>
    <s v="CA"/>
    <x v="0"/>
    <x v="5"/>
  </r>
  <r>
    <n v="7448"/>
    <s v="CA-2017-127474"/>
    <d v="2017-02-03T00:00:00"/>
    <x v="1123"/>
    <s v="Second Class"/>
    <s v="RD-19810"/>
    <s v="Ross DeVincentis"/>
    <x v="2"/>
    <s v="United States"/>
    <s v="Chicago"/>
    <s v="Illinois"/>
    <n v="60610"/>
    <x v="2"/>
    <s v="OFF-PA-10000418"/>
    <x v="1"/>
    <x v="10"/>
    <s v="Xerox 189"/>
    <x v="1242"/>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x v="4772"/>
    <n v="5"/>
    <n v="0.2"/>
    <n v="14.4495"/>
    <s v="Profit"/>
    <s v="CA"/>
    <x v="0"/>
    <x v="5"/>
  </r>
  <r>
    <n v="7450"/>
    <s v="CA-2017-105669"/>
    <d v="2017-09-17T00:00:00"/>
    <x v="304"/>
    <s v="Second Class"/>
    <s v="SJ-20125"/>
    <s v="Sanjit Jacobs"/>
    <x v="2"/>
    <s v="United States"/>
    <s v="Houston"/>
    <s v="Texas"/>
    <n v="77036"/>
    <x v="2"/>
    <s v="OFF-AR-10000390"/>
    <x v="1"/>
    <x v="6"/>
    <s v="Newell Chalk Holder"/>
    <x v="4373"/>
    <n v="3"/>
    <n v="0.2"/>
    <n v="3.2214"/>
    <s v="Profit"/>
    <s v="CA"/>
    <x v="0"/>
    <x v="6"/>
  </r>
  <r>
    <n v="7451"/>
    <s v="CA-2017-105669"/>
    <d v="2017-09-17T00:00:00"/>
    <x v="304"/>
    <s v="Second Class"/>
    <s v="SJ-20125"/>
    <s v="Sanjit Jacobs"/>
    <x v="2"/>
    <s v="United States"/>
    <s v="Houston"/>
    <s v="Texas"/>
    <n v="77036"/>
    <x v="2"/>
    <s v="FUR-CH-10003774"/>
    <x v="0"/>
    <x v="1"/>
    <s v="Global Wood Trimmed Manager's Task Chair, Khaki"/>
    <x v="2550"/>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x v="4773"/>
    <n v="5"/>
    <n v="0.8"/>
    <n v="-10.15"/>
    <s v="Loss"/>
    <s v="CA"/>
    <x v="0"/>
    <x v="8"/>
  </r>
  <r>
    <n v="7453"/>
    <s v="CA-2017-105669"/>
    <d v="2017-09-17T00:00:00"/>
    <x v="304"/>
    <s v="Second Class"/>
    <s v="SJ-20125"/>
    <s v="Sanjit Jacobs"/>
    <x v="2"/>
    <s v="United States"/>
    <s v="Houston"/>
    <s v="Texas"/>
    <n v="77036"/>
    <x v="2"/>
    <s v="TEC-PH-10002415"/>
    <x v="2"/>
    <x v="7"/>
    <s v="Polycom VoiceStation 500 Conference†phone"/>
    <x v="4774"/>
    <n v="6"/>
    <n v="0.2"/>
    <n v="88.484999999999999"/>
    <s v="Profit"/>
    <s v="CA"/>
    <x v="0"/>
    <x v="7"/>
  </r>
  <r>
    <n v="7454"/>
    <s v="CA-2017-134796"/>
    <d v="2017-06-25T00:00:00"/>
    <x v="553"/>
    <s v="Standard Class"/>
    <s v="FM-14380"/>
    <s v="Fred McMath"/>
    <x v="0"/>
    <s v="United States"/>
    <s v="Bolingbrook"/>
    <s v="Illinois"/>
    <n v="60440"/>
    <x v="2"/>
    <s v="TEC-PH-10003505"/>
    <x v="2"/>
    <x v="7"/>
    <s v="Geemarc AmpliPOWER60"/>
    <x v="1467"/>
    <n v="2"/>
    <n v="0.2"/>
    <n v="16.704000000000001"/>
    <s v="Profit"/>
    <s v="CA"/>
    <x v="0"/>
    <x v="7"/>
  </r>
  <r>
    <n v="7455"/>
    <s v="CA-2016-137743"/>
    <d v="2016-07-30T00:00:00"/>
    <x v="716"/>
    <s v="Standard Class"/>
    <s v="KH-16360"/>
    <s v="Katherine Hughes"/>
    <x v="0"/>
    <s v="United States"/>
    <s v="Chicago"/>
    <s v="Illinois"/>
    <n v="60623"/>
    <x v="2"/>
    <s v="OFF-LA-10003663"/>
    <x v="1"/>
    <x v="2"/>
    <s v="Avery 498"/>
    <x v="4579"/>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x v="2479"/>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x v="4775"/>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x v="4776"/>
    <n v="1"/>
    <n v="0"/>
    <n v="4.57"/>
    <s v="Profit"/>
    <s v="CA"/>
    <x v="0"/>
    <x v="8"/>
  </r>
  <r>
    <n v="7459"/>
    <s v="CA-2015-137974"/>
    <d v="2015-04-16T00:00:00"/>
    <x v="1256"/>
    <s v="First Class"/>
    <s v="LL-16840"/>
    <s v="Lauren Leatherbury"/>
    <x v="0"/>
    <s v="United States"/>
    <s v="Waynesboro"/>
    <s v="Virginia"/>
    <n v="22980"/>
    <x v="0"/>
    <s v="FUR-FU-10001468"/>
    <x v="0"/>
    <x v="5"/>
    <s v="Tenex Antistatic Computer Chair Mats"/>
    <x v="4777"/>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x v="4778"/>
    <n v="9"/>
    <n v="0"/>
    <n v="125.58240000000001"/>
    <s v="Profit"/>
    <s v="CA"/>
    <x v="0"/>
    <x v="0"/>
  </r>
  <r>
    <n v="7461"/>
    <s v="US-2015-136987"/>
    <d v="2015-04-11T00:00:00"/>
    <x v="282"/>
    <s v="Second Class"/>
    <s v="AR-10540"/>
    <s v="Andy Reiter"/>
    <x v="0"/>
    <s v="United States"/>
    <s v="Los Angeles"/>
    <s v="California"/>
    <n v="90004"/>
    <x v="1"/>
    <s v="TEC-CO-10001943"/>
    <x v="2"/>
    <x v="16"/>
    <s v="Canon PC-428 Personal Copier"/>
    <x v="4779"/>
    <n v="4"/>
    <n v="0.2"/>
    <n v="215.98920000000001"/>
    <s v="Profit"/>
    <s v="US"/>
    <x v="1"/>
    <x v="16"/>
  </r>
  <r>
    <n v="7462"/>
    <s v="US-2015-136987"/>
    <d v="2015-04-11T00:00:00"/>
    <x v="282"/>
    <s v="Second Class"/>
    <s v="AR-10540"/>
    <s v="Andy Reiter"/>
    <x v="0"/>
    <s v="United States"/>
    <s v="Los Angeles"/>
    <s v="California"/>
    <n v="90004"/>
    <x v="1"/>
    <s v="OFF-PA-10003127"/>
    <x v="1"/>
    <x v="10"/>
    <s v="Easy-staple paper"/>
    <x v="4780"/>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x v="4781"/>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x v="3544"/>
    <n v="2"/>
    <n v="0"/>
    <n v="3.72"/>
    <s v="Profit"/>
    <s v="CA"/>
    <x v="0"/>
    <x v="6"/>
  </r>
  <r>
    <n v="7465"/>
    <s v="CA-2016-103709"/>
    <d v="2016-09-08T00:00:00"/>
    <x v="1219"/>
    <s v="Standard Class"/>
    <s v="LP-17095"/>
    <s v="Liz Preis"/>
    <x v="0"/>
    <s v="United States"/>
    <s v="Visalia"/>
    <s v="California"/>
    <n v="93277"/>
    <x v="1"/>
    <s v="OFF-PA-10004610"/>
    <x v="1"/>
    <x v="10"/>
    <s v="Xerox 1900"/>
    <x v="1353"/>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x v="2172"/>
    <n v="2"/>
    <n v="0"/>
    <n v="65.435000000000002"/>
    <s v="Profit"/>
    <s v="CA"/>
    <x v="0"/>
    <x v="4"/>
  </r>
  <r>
    <n v="7467"/>
    <s v="CA-2016-138282"/>
    <d v="2016-05-19T00:00:00"/>
    <x v="213"/>
    <s v="Standard Class"/>
    <s v="AH-10690"/>
    <s v="Anna H‰berlin"/>
    <x v="1"/>
    <s v="United States"/>
    <s v="Los Angeles"/>
    <s v="California"/>
    <n v="90008"/>
    <x v="1"/>
    <s v="OFF-AP-10001366"/>
    <x v="1"/>
    <x v="9"/>
    <s v="Staple holder"/>
    <x v="4782"/>
    <n v="8"/>
    <n v="0"/>
    <n v="23.716799999999999"/>
    <s v="Profit"/>
    <s v="CA"/>
    <x v="0"/>
    <x v="9"/>
  </r>
  <r>
    <n v="7468"/>
    <s v="CA-2017-148985"/>
    <d v="2017-11-11T00:00:00"/>
    <x v="205"/>
    <s v="Second Class"/>
    <s v="TB-21190"/>
    <s v="Thomas Brumley"/>
    <x v="2"/>
    <s v="United States"/>
    <s v="Los Angeles"/>
    <s v="California"/>
    <n v="90045"/>
    <x v="1"/>
    <s v="FUR-FU-10001424"/>
    <x v="0"/>
    <x v="5"/>
    <s v="Dax Clear Box Frame"/>
    <x v="4783"/>
    <n v="4"/>
    <n v="0"/>
    <n v="11.8728"/>
    <s v="Profit"/>
    <s v="CA"/>
    <x v="0"/>
    <x v="5"/>
  </r>
  <r>
    <n v="7469"/>
    <s v="CA-2014-138100"/>
    <d v="2014-09-15T00:00:00"/>
    <x v="1257"/>
    <s v="Standard Class"/>
    <s v="AA-10315"/>
    <s v="Alex Avila"/>
    <x v="0"/>
    <s v="United States"/>
    <s v="New York City"/>
    <s v="New York"/>
    <n v="10011"/>
    <x v="3"/>
    <s v="OFF-PA-10000349"/>
    <x v="1"/>
    <x v="10"/>
    <s v="Easy-staple paper"/>
    <x v="1801"/>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x v="58"/>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x v="4784"/>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x v="2706"/>
    <n v="2"/>
    <n v="0.2"/>
    <n v="-29.436800000000002"/>
    <s v="Loss"/>
    <s v="CA"/>
    <x v="0"/>
    <x v="4"/>
  </r>
  <r>
    <n v="7473"/>
    <s v="CA-2016-139997"/>
    <d v="2016-07-01T00:00:00"/>
    <x v="480"/>
    <s v="First Class"/>
    <s v="EM-14140"/>
    <s v="Eugene Moren"/>
    <x v="2"/>
    <s v="United States"/>
    <s v="Lehi"/>
    <s v="Utah"/>
    <n v="84043"/>
    <x v="1"/>
    <s v="TEC-CO-10000971"/>
    <x v="2"/>
    <x v="16"/>
    <s v="Hewlett Packard 310 Color Digital Copier"/>
    <x v="478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x v="4786"/>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x v="4787"/>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x v="478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x v="4789"/>
    <n v="2"/>
    <n v="0"/>
    <n v="1.4796"/>
    <s v="Profit"/>
    <s v="CA"/>
    <x v="0"/>
    <x v="6"/>
  </r>
  <r>
    <n v="7478"/>
    <s v="CA-2014-167199"/>
    <d v="2014-01-06T00:00:00"/>
    <x v="1258"/>
    <s v="Standard Class"/>
    <s v="ME-17320"/>
    <s v="Maria Etezadi"/>
    <x v="2"/>
    <s v="United States"/>
    <s v="Henderson"/>
    <s v="Kentucky"/>
    <n v="42420"/>
    <x v="0"/>
    <s v="TEC-PH-10004977"/>
    <x v="2"/>
    <x v="7"/>
    <s v="GE 30524EE4"/>
    <x v="3627"/>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x v="4790"/>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x v="4791"/>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x v="2571"/>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x v="4639"/>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x v="4792"/>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x v="4793"/>
    <n v="7"/>
    <n v="0.3"/>
    <n v="-108.2662"/>
    <s v="Loss"/>
    <s v="CA"/>
    <x v="0"/>
    <x v="1"/>
  </r>
  <r>
    <n v="7485"/>
    <s v="CA-2017-135111"/>
    <d v="2017-12-28T00:00:00"/>
    <x v="115"/>
    <s v="Standard Class"/>
    <s v="CS-12400"/>
    <s v="Christopher Schild"/>
    <x v="2"/>
    <s v="United States"/>
    <s v="Fargo"/>
    <s v="North Dakota"/>
    <n v="58103"/>
    <x v="2"/>
    <s v="OFF-AR-10004707"/>
    <x v="1"/>
    <x v="6"/>
    <s v="Staples in misc. colors"/>
    <x v="453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x v="4063"/>
    <n v="5"/>
    <n v="0"/>
    <n v="12.691000000000001"/>
    <s v="Profit"/>
    <s v="CA"/>
    <x v="0"/>
    <x v="8"/>
  </r>
  <r>
    <n v="7487"/>
    <s v="US-2015-134558"/>
    <d v="2015-12-19T00:00:00"/>
    <x v="140"/>
    <s v="Second Class"/>
    <s v="PM-19135"/>
    <s v="Peter McVee"/>
    <x v="2"/>
    <s v="United States"/>
    <s v="Dover"/>
    <s v="New Hampshire"/>
    <n v="3820"/>
    <x v="3"/>
    <s v="OFF-PA-10001184"/>
    <x v="1"/>
    <x v="10"/>
    <s v="Xerox 1903"/>
    <x v="2680"/>
    <n v="5"/>
    <n v="0"/>
    <n v="14.651"/>
    <s v="Profit"/>
    <s v="US"/>
    <x v="1"/>
    <x v="10"/>
  </r>
  <r>
    <n v="7488"/>
    <s v="US-2015-134558"/>
    <d v="2015-12-19T00:00:00"/>
    <x v="140"/>
    <s v="Second Class"/>
    <s v="PM-19135"/>
    <s v="Peter McVee"/>
    <x v="2"/>
    <s v="United States"/>
    <s v="Dover"/>
    <s v="New Hampshire"/>
    <n v="3820"/>
    <x v="3"/>
    <s v="TEC-AC-10004145"/>
    <x v="2"/>
    <x v="11"/>
    <s v="Logitech diNovo Edge Keyboard"/>
    <x v="3522"/>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x v="4794"/>
    <n v="4"/>
    <n v="0.3"/>
    <n v="-105.3164"/>
    <s v="Loss"/>
    <s v="US"/>
    <x v="1"/>
    <x v="3"/>
  </r>
  <r>
    <n v="7490"/>
    <s v="CA-2017-157196"/>
    <d v="2017-11-05T00:00:00"/>
    <x v="748"/>
    <s v="Standard Class"/>
    <s v="AA-10645"/>
    <s v="Anna Andreadi"/>
    <x v="0"/>
    <s v="United States"/>
    <s v="San Diego"/>
    <s v="California"/>
    <n v="92105"/>
    <x v="1"/>
    <s v="OFF-PA-10003172"/>
    <x v="1"/>
    <x v="10"/>
    <s v="Xerox 1996"/>
    <x v="91"/>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x v="4795"/>
    <n v="6"/>
    <n v="0"/>
    <n v="33.070799999999998"/>
    <s v="Profit"/>
    <s v="CA"/>
    <x v="0"/>
    <x v="5"/>
  </r>
  <r>
    <n v="7492"/>
    <s v="US-2017-118598"/>
    <d v="2017-11-16T00:00:00"/>
    <x v="38"/>
    <s v="Same Day"/>
    <s v="CM-12190"/>
    <s v="Charlotte Melton"/>
    <x v="0"/>
    <s v="United States"/>
    <s v="Utica"/>
    <s v="New York"/>
    <n v="13501"/>
    <x v="3"/>
    <s v="TEC-PH-10002583"/>
    <x v="2"/>
    <x v="7"/>
    <s v="iOttie HLCRIO102 Car Mount"/>
    <x v="580"/>
    <n v="6"/>
    <n v="0"/>
    <n v="5.9969999999999999"/>
    <s v="Profit"/>
    <s v="US"/>
    <x v="1"/>
    <x v="7"/>
  </r>
  <r>
    <n v="7493"/>
    <s v="US-2017-160836"/>
    <d v="2017-09-11T00:00:00"/>
    <x v="1259"/>
    <s v="Standard Class"/>
    <s v="CC-12475"/>
    <s v="Cindy Chapman"/>
    <x v="0"/>
    <s v="United States"/>
    <s v="Houston"/>
    <s v="Texas"/>
    <n v="77070"/>
    <x v="2"/>
    <s v="OFF-PA-10004239"/>
    <x v="1"/>
    <x v="10"/>
    <s v="Xerox 1953"/>
    <x v="1495"/>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x v="4796"/>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x v="4797"/>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x v="2999"/>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x v="3057"/>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x v="325"/>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x v="4798"/>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x v="605"/>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x v="4799"/>
    <n v="3"/>
    <n v="0"/>
    <n v="19.735800000000001"/>
    <s v="Profit"/>
    <s v="CA"/>
    <x v="0"/>
    <x v="11"/>
  </r>
  <r>
    <n v="7502"/>
    <s v="CA-2017-121048"/>
    <d v="2017-07-14T00:00:00"/>
    <x v="11"/>
    <s v="Standard Class"/>
    <s v="TC-21295"/>
    <s v="Toby Carlisle"/>
    <x v="0"/>
    <s v="United States"/>
    <s v="Westminster"/>
    <s v="California"/>
    <n v="92683"/>
    <x v="1"/>
    <s v="TEC-PH-10004977"/>
    <x v="2"/>
    <x v="7"/>
    <s v="GE 30524EE4"/>
    <x v="549"/>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x v="2351"/>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x v="4800"/>
    <n v="1"/>
    <n v="0.2"/>
    <n v="18.539100000000001"/>
    <s v="Profit"/>
    <s v="US"/>
    <x v="1"/>
    <x v="7"/>
  </r>
  <r>
    <n v="7505"/>
    <s v="CA-2016-158043"/>
    <d v="2016-01-31T00:00:00"/>
    <x v="1106"/>
    <s v="Second Class"/>
    <s v="JK-15325"/>
    <s v="Jason Klamczynski"/>
    <x v="1"/>
    <s v="United States"/>
    <s v="Atlantic City"/>
    <s v="New Jersey"/>
    <n v="8401"/>
    <x v="3"/>
    <s v="OFF-EN-10003134"/>
    <x v="1"/>
    <x v="12"/>
    <s v="Staple envelope"/>
    <x v="368"/>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x v="359"/>
    <n v="4"/>
    <n v="0.8"/>
    <n v="-18.872800000000002"/>
    <s v="Loss"/>
    <s v="US"/>
    <x v="1"/>
    <x v="8"/>
  </r>
  <r>
    <n v="7507"/>
    <s v="CA-2014-115889"/>
    <d v="2014-11-02T00:00:00"/>
    <x v="1057"/>
    <s v="Standard Class"/>
    <s v="SH-20395"/>
    <s v="Shahid Hopkins"/>
    <x v="0"/>
    <s v="United States"/>
    <s v="San Francisco"/>
    <s v="California"/>
    <n v="94122"/>
    <x v="1"/>
    <s v="TEC-PH-10001615"/>
    <x v="2"/>
    <x v="7"/>
    <s v="AT&amp;T CL82213"/>
    <x v="1925"/>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x v="971"/>
    <n v="2"/>
    <n v="0"/>
    <n v="105.24679999999999"/>
    <s v="Profit"/>
    <s v="CA"/>
    <x v="0"/>
    <x v="4"/>
  </r>
  <r>
    <n v="7509"/>
    <s v="US-2017-161935"/>
    <d v="2017-07-14T00:00:00"/>
    <x v="11"/>
    <s v="Standard Class"/>
    <s v="JL-15835"/>
    <s v="John Lee"/>
    <x v="0"/>
    <s v="United States"/>
    <s v="Columbus"/>
    <s v="Ohio"/>
    <n v="43229"/>
    <x v="3"/>
    <s v="OFF-PA-10000605"/>
    <x v="1"/>
    <x v="10"/>
    <s v="Xerox 1950"/>
    <x v="4579"/>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x v="4801"/>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x v="4495"/>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x v="4279"/>
    <n v="5"/>
    <n v="0.2"/>
    <n v="148.845"/>
    <s v="Profit"/>
    <s v="US"/>
    <x v="1"/>
    <x v="5"/>
  </r>
  <r>
    <n v="7513"/>
    <s v="US-2017-161935"/>
    <d v="2017-07-14T00:00:00"/>
    <x v="11"/>
    <s v="Standard Class"/>
    <s v="JL-15835"/>
    <s v="John Lee"/>
    <x v="0"/>
    <s v="United States"/>
    <s v="Columbus"/>
    <s v="Ohio"/>
    <n v="43229"/>
    <x v="3"/>
    <s v="OFF-ST-10001837"/>
    <x v="1"/>
    <x v="4"/>
    <s v="SAFCO Mobile Desk Side File, Wire Frame"/>
    <x v="4802"/>
    <n v="7"/>
    <n v="0.2"/>
    <n v="17.959199999999999"/>
    <s v="Profit"/>
    <s v="US"/>
    <x v="1"/>
    <x v="4"/>
  </r>
  <r>
    <n v="7514"/>
    <s v="US-2017-161935"/>
    <d v="2017-07-14T00:00:00"/>
    <x v="11"/>
    <s v="Standard Class"/>
    <s v="JL-15835"/>
    <s v="John Lee"/>
    <x v="0"/>
    <s v="United States"/>
    <s v="Columbus"/>
    <s v="Ohio"/>
    <n v="43229"/>
    <x v="3"/>
    <s v="OFF-AR-10004757"/>
    <x v="1"/>
    <x v="6"/>
    <s v="Crayola Colored Pencils"/>
    <x v="1317"/>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x v="4803"/>
    <n v="2"/>
    <n v="0"/>
    <n v="13.505599999999999"/>
    <s v="Profit"/>
    <s v="US"/>
    <x v="1"/>
    <x v="8"/>
  </r>
  <r>
    <n v="7516"/>
    <s v="US-2017-167920"/>
    <d v="2017-12-09T00:00:00"/>
    <x v="169"/>
    <s v="Second Class"/>
    <s v="JL-15835"/>
    <s v="John Lee"/>
    <x v="0"/>
    <s v="United States"/>
    <s v="Richmond"/>
    <s v="Kentucky"/>
    <n v="40475"/>
    <x v="0"/>
    <s v="OFF-AP-10000159"/>
    <x v="1"/>
    <x v="9"/>
    <s v="Belkin F9M820V08 8 Outlet Surge"/>
    <x v="4804"/>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x v="204"/>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x v="4805"/>
    <n v="5"/>
    <n v="0"/>
    <n v="48.328499999999998"/>
    <s v="Profit"/>
    <s v="US"/>
    <x v="1"/>
    <x v="11"/>
  </r>
  <r>
    <n v="7519"/>
    <s v="US-2017-167920"/>
    <d v="2017-12-09T00:00:00"/>
    <x v="169"/>
    <s v="Second Class"/>
    <s v="JL-15835"/>
    <s v="John Lee"/>
    <x v="0"/>
    <s v="United States"/>
    <s v="Richmond"/>
    <s v="Kentucky"/>
    <n v="40475"/>
    <x v="0"/>
    <s v="OFF-ST-10004963"/>
    <x v="1"/>
    <x v="4"/>
    <s v="Eldon Gobal File Keepers"/>
    <x v="4806"/>
    <n v="1"/>
    <n v="0"/>
    <n v="0.60560000000000003"/>
    <s v="Profit"/>
    <s v="US"/>
    <x v="1"/>
    <x v="4"/>
  </r>
  <r>
    <n v="7520"/>
    <s v="US-2017-167920"/>
    <d v="2017-12-09T00:00:00"/>
    <x v="169"/>
    <s v="Second Class"/>
    <s v="JL-15835"/>
    <s v="John Lee"/>
    <x v="0"/>
    <s v="United States"/>
    <s v="Richmond"/>
    <s v="Kentucky"/>
    <n v="40475"/>
    <x v="0"/>
    <s v="OFF-LA-10004409"/>
    <x v="1"/>
    <x v="2"/>
    <s v="Avery 492"/>
    <x v="1755"/>
    <n v="2"/>
    <n v="0"/>
    <n v="2.6496"/>
    <s v="Profit"/>
    <s v="US"/>
    <x v="1"/>
    <x v="2"/>
  </r>
  <r>
    <n v="7521"/>
    <s v="US-2017-167920"/>
    <d v="2017-12-09T00:00:00"/>
    <x v="169"/>
    <s v="Second Class"/>
    <s v="JL-15835"/>
    <s v="John Lee"/>
    <x v="0"/>
    <s v="United States"/>
    <s v="Richmond"/>
    <s v="Kentucky"/>
    <n v="40475"/>
    <x v="0"/>
    <s v="TEC-CO-10001046"/>
    <x v="2"/>
    <x v="16"/>
    <s v="Canon Imageclass D680 Copier / Fax"/>
    <x v="4807"/>
    <n v="2"/>
    <n v="0"/>
    <n v="629.99099999999999"/>
    <s v="Profit"/>
    <s v="US"/>
    <x v="1"/>
    <x v="16"/>
  </r>
  <r>
    <n v="7522"/>
    <s v="CA-2016-162383"/>
    <d v="2016-09-05T00:00:00"/>
    <x v="47"/>
    <s v="Standard Class"/>
    <s v="MD-17350"/>
    <s v="Maribeth Dona"/>
    <x v="0"/>
    <s v="United States"/>
    <s v="Lancaster"/>
    <s v="Ohio"/>
    <n v="43130"/>
    <x v="3"/>
    <s v="OFF-BI-10002824"/>
    <x v="1"/>
    <x v="8"/>
    <s v="Recycled Easel Ring Binders"/>
    <x v="4808"/>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x v="3096"/>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x v="4763"/>
    <n v="2"/>
    <n v="0.3"/>
    <n v="-1.2178"/>
    <s v="Loss"/>
    <s v="CA"/>
    <x v="0"/>
    <x v="1"/>
  </r>
  <r>
    <n v="7525"/>
    <s v="CA-2014-125731"/>
    <d v="2014-09-10T00:00:00"/>
    <x v="370"/>
    <s v="Standard Class"/>
    <s v="CL-12565"/>
    <s v="Clay Ludtke"/>
    <x v="0"/>
    <s v="United States"/>
    <s v="Gresham"/>
    <s v="Oregon"/>
    <n v="97030"/>
    <x v="1"/>
    <s v="OFF-EN-10003072"/>
    <x v="1"/>
    <x v="12"/>
    <s v="Peel &amp; Seel Envelopes"/>
    <x v="4809"/>
    <n v="7"/>
    <n v="0.2"/>
    <n v="7.6048"/>
    <s v="Profit"/>
    <s v="CA"/>
    <x v="0"/>
    <x v="12"/>
  </r>
  <r>
    <n v="7526"/>
    <s v="CA-2014-125731"/>
    <d v="2014-09-10T00:00:00"/>
    <x v="370"/>
    <s v="Standard Class"/>
    <s v="CL-12565"/>
    <s v="Clay Ludtke"/>
    <x v="0"/>
    <s v="United States"/>
    <s v="Gresham"/>
    <s v="Oregon"/>
    <n v="97030"/>
    <x v="1"/>
    <s v="FUR-CH-10003973"/>
    <x v="0"/>
    <x v="1"/>
    <s v="GuestStacker Chair with Chrome Finish Legs"/>
    <x v="3241"/>
    <n v="5"/>
    <n v="0.2"/>
    <n v="148.70400000000001"/>
    <s v="Profit"/>
    <s v="CA"/>
    <x v="0"/>
    <x v="1"/>
  </r>
  <r>
    <n v="7527"/>
    <s v="US-2017-106145"/>
    <d v="2017-09-26T00:00:00"/>
    <x v="255"/>
    <s v="Same Day"/>
    <s v="RA-19885"/>
    <s v="Ruben Ausman"/>
    <x v="1"/>
    <s v="United States"/>
    <s v="San Francisco"/>
    <s v="California"/>
    <n v="94109"/>
    <x v="1"/>
    <s v="OFF-EN-10001028"/>
    <x v="1"/>
    <x v="12"/>
    <s v="Staple envelope"/>
    <x v="3242"/>
    <n v="6"/>
    <n v="0"/>
    <n v="33.064799999999998"/>
    <s v="Profit"/>
    <s v="US"/>
    <x v="1"/>
    <x v="12"/>
  </r>
  <r>
    <n v="7528"/>
    <s v="US-2017-106145"/>
    <d v="2017-09-26T00:00:00"/>
    <x v="255"/>
    <s v="Same Day"/>
    <s v="RA-19885"/>
    <s v="Ruben Ausman"/>
    <x v="1"/>
    <s v="United States"/>
    <s v="San Francisco"/>
    <s v="California"/>
    <n v="94109"/>
    <x v="1"/>
    <s v="FUR-FU-10003829"/>
    <x v="0"/>
    <x v="5"/>
    <s v="Stackable Trays"/>
    <x v="354"/>
    <n v="3"/>
    <n v="0"/>
    <n v="2.9567999999999999"/>
    <s v="Profit"/>
    <s v="US"/>
    <x v="1"/>
    <x v="5"/>
  </r>
  <r>
    <n v="7529"/>
    <s v="US-2017-106145"/>
    <d v="2017-09-26T00:00:00"/>
    <x v="255"/>
    <s v="Same Day"/>
    <s v="RA-19885"/>
    <s v="Ruben Ausman"/>
    <x v="1"/>
    <s v="United States"/>
    <s v="San Francisco"/>
    <s v="California"/>
    <n v="94109"/>
    <x v="1"/>
    <s v="OFF-PA-10002245"/>
    <x v="1"/>
    <x v="10"/>
    <s v="Xerox 1895"/>
    <x v="1197"/>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x v="339"/>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x v="2537"/>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x v="4429"/>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x v="4810"/>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x v="3174"/>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x v="3027"/>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x v="1271"/>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x v="4754"/>
    <n v="2"/>
    <n v="0.6"/>
    <n v="-14.271599999999999"/>
    <s v="Loss"/>
    <s v="CA"/>
    <x v="0"/>
    <x v="5"/>
  </r>
  <r>
    <n v="7538"/>
    <s v="CA-2016-106460"/>
    <d v="2016-02-19T00:00:00"/>
    <x v="465"/>
    <s v="Second Class"/>
    <s v="GT-14710"/>
    <s v="Greg Tran"/>
    <x v="0"/>
    <s v="United States"/>
    <s v="San Francisco"/>
    <s v="California"/>
    <n v="94109"/>
    <x v="1"/>
    <s v="OFF-PA-10001736"/>
    <x v="1"/>
    <x v="10"/>
    <s v="Xerox 1880"/>
    <x v="2681"/>
    <n v="2"/>
    <n v="0"/>
    <n v="33.313600000000001"/>
    <s v="Profit"/>
    <s v="CA"/>
    <x v="0"/>
    <x v="10"/>
  </r>
  <r>
    <n v="7539"/>
    <s v="US-2017-112347"/>
    <d v="2017-12-02T00:00:00"/>
    <x v="792"/>
    <s v="Standard Class"/>
    <s v="BS-11380"/>
    <s v="Bill Stewart"/>
    <x v="1"/>
    <s v="United States"/>
    <s v="Denver"/>
    <s v="Colorado"/>
    <n v="80219"/>
    <x v="1"/>
    <s v="OFF-ST-10003306"/>
    <x v="1"/>
    <x v="4"/>
    <s v="Letter Size Cart"/>
    <x v="4811"/>
    <n v="1"/>
    <n v="0.2"/>
    <n v="12.8574"/>
    <s v="Profit"/>
    <s v="US"/>
    <x v="1"/>
    <x v="4"/>
  </r>
  <r>
    <n v="7540"/>
    <s v="US-2017-112347"/>
    <d v="2017-12-02T00:00:00"/>
    <x v="792"/>
    <s v="Standard Class"/>
    <s v="BS-11380"/>
    <s v="Bill Stewart"/>
    <x v="1"/>
    <s v="United States"/>
    <s v="Denver"/>
    <s v="Colorado"/>
    <n v="80219"/>
    <x v="1"/>
    <s v="OFF-BI-10003707"/>
    <x v="1"/>
    <x v="8"/>
    <s v="Aluminum Screw Posts"/>
    <x v="933"/>
    <n v="8"/>
    <n v="0.7"/>
    <n v="-24.416"/>
    <s v="Loss"/>
    <s v="US"/>
    <x v="1"/>
    <x v="8"/>
  </r>
  <r>
    <n v="7541"/>
    <s v="US-2017-112347"/>
    <d v="2017-12-02T00:00:00"/>
    <x v="792"/>
    <s v="Standard Class"/>
    <s v="BS-11380"/>
    <s v="Bill Stewart"/>
    <x v="1"/>
    <s v="United States"/>
    <s v="Denver"/>
    <s v="Colorado"/>
    <n v="80219"/>
    <x v="1"/>
    <s v="FUR-BO-10003546"/>
    <x v="0"/>
    <x v="0"/>
    <s v="Hon 4-Shelf Metal Bookcases"/>
    <x v="2463"/>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x v="4812"/>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x v="4813"/>
    <n v="6"/>
    <n v="0.2"/>
    <n v="0"/>
    <s v="Profit"/>
    <s v="US"/>
    <x v="1"/>
    <x v="5"/>
  </r>
  <r>
    <n v="7544"/>
    <s v="US-2017-112347"/>
    <d v="2017-12-02T00:00:00"/>
    <x v="792"/>
    <s v="Standard Class"/>
    <s v="BS-11380"/>
    <s v="Bill Stewart"/>
    <x v="1"/>
    <s v="United States"/>
    <s v="Denver"/>
    <s v="Colorado"/>
    <n v="80219"/>
    <x v="1"/>
    <s v="TEC-PH-10004833"/>
    <x v="2"/>
    <x v="7"/>
    <s v="Macally Suction Cup Mount"/>
    <x v="4814"/>
    <n v="6"/>
    <n v="0.2"/>
    <n v="-14.34"/>
    <s v="Loss"/>
    <s v="US"/>
    <x v="1"/>
    <x v="7"/>
  </r>
  <r>
    <n v="7545"/>
    <s v="US-2017-112347"/>
    <d v="2017-12-02T00:00:00"/>
    <x v="792"/>
    <s v="Standard Class"/>
    <s v="BS-11380"/>
    <s v="Bill Stewart"/>
    <x v="1"/>
    <s v="United States"/>
    <s v="Denver"/>
    <s v="Colorado"/>
    <n v="80219"/>
    <x v="1"/>
    <s v="FUR-CH-10002335"/>
    <x v="0"/>
    <x v="1"/>
    <s v="Hon GuestStacker Chair"/>
    <x v="4815"/>
    <n v="5"/>
    <n v="0.2"/>
    <n v="68.001000000000005"/>
    <s v="Profit"/>
    <s v="US"/>
    <x v="1"/>
    <x v="1"/>
  </r>
  <r>
    <n v="7546"/>
    <s v="CA-2014-103492"/>
    <d v="2014-10-10T00:00:00"/>
    <x v="323"/>
    <s v="Standard Class"/>
    <s v="CM-12715"/>
    <s v="Craig Molinari"/>
    <x v="1"/>
    <s v="United States"/>
    <s v="Huntsville"/>
    <s v="Texas"/>
    <n v="77340"/>
    <x v="2"/>
    <s v="TEC-PH-10001128"/>
    <x v="2"/>
    <x v="7"/>
    <s v="Motorola Droid Maxx"/>
    <x v="4816"/>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x v="4817"/>
    <n v="7"/>
    <n v="0.2"/>
    <n v="66.145099999999999"/>
    <s v="Profit"/>
    <s v="CA"/>
    <x v="0"/>
    <x v="7"/>
  </r>
  <r>
    <n v="7548"/>
    <s v="CA-2014-103492"/>
    <d v="2014-10-10T00:00:00"/>
    <x v="323"/>
    <s v="Standard Class"/>
    <s v="CM-12715"/>
    <s v="Craig Molinari"/>
    <x v="1"/>
    <s v="United States"/>
    <s v="Huntsville"/>
    <s v="Texas"/>
    <n v="77340"/>
    <x v="2"/>
    <s v="OFF-BI-10004817"/>
    <x v="1"/>
    <x v="8"/>
    <s v="GBC Personal VeloBind Strips"/>
    <x v="4818"/>
    <n v="5"/>
    <n v="0.8"/>
    <n v="-19.167999999999999"/>
    <s v="Loss"/>
    <s v="CA"/>
    <x v="0"/>
    <x v="8"/>
  </r>
  <r>
    <n v="7549"/>
    <s v="CA-2014-103492"/>
    <d v="2014-10-10T00:00:00"/>
    <x v="323"/>
    <s v="Standard Class"/>
    <s v="CM-12715"/>
    <s v="Craig Molinari"/>
    <x v="1"/>
    <s v="United States"/>
    <s v="Huntsville"/>
    <s v="Texas"/>
    <n v="77340"/>
    <x v="2"/>
    <s v="OFF-BI-10004140"/>
    <x v="1"/>
    <x v="8"/>
    <s v="Avery Non-Stick Binders"/>
    <x v="4819"/>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x v="4820"/>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x v="4821"/>
    <n v="3"/>
    <n v="0"/>
    <n v="17.37"/>
    <s v="Profit"/>
    <s v="CA"/>
    <x v="0"/>
    <x v="12"/>
  </r>
  <r>
    <n v="7552"/>
    <s v="CA-2014-140396"/>
    <d v="2014-11-20T00:00:00"/>
    <x v="573"/>
    <s v="Standard Class"/>
    <s v="KH-16330"/>
    <s v="Katharine Harms"/>
    <x v="1"/>
    <s v="United States"/>
    <s v="New York City"/>
    <s v="New York"/>
    <n v="10024"/>
    <x v="3"/>
    <s v="TEC-PH-10004447"/>
    <x v="2"/>
    <x v="7"/>
    <s v="Toshiba IPT2010-SD IP†Telephone"/>
    <x v="4822"/>
    <n v="6"/>
    <n v="0"/>
    <n v="216.8244"/>
    <s v="Profit"/>
    <s v="CA"/>
    <x v="0"/>
    <x v="7"/>
  </r>
  <r>
    <n v="7553"/>
    <s v="CA-2014-140396"/>
    <d v="2014-11-20T00:00:00"/>
    <x v="573"/>
    <s v="Standard Class"/>
    <s v="KH-16330"/>
    <s v="Katharine Harms"/>
    <x v="1"/>
    <s v="United States"/>
    <s v="New York City"/>
    <s v="New York"/>
    <n v="10024"/>
    <x v="3"/>
    <s v="OFF-BI-10003669"/>
    <x v="1"/>
    <x v="8"/>
    <s v="3M Organizer Strips"/>
    <x v="91"/>
    <n v="3"/>
    <n v="0.2"/>
    <n v="4.5359999999999996"/>
    <s v="Profit"/>
    <s v="CA"/>
    <x v="0"/>
    <x v="8"/>
  </r>
  <r>
    <n v="7554"/>
    <s v="CA-2014-140396"/>
    <d v="2014-11-20T00:00:00"/>
    <x v="573"/>
    <s v="Standard Class"/>
    <s v="KH-16330"/>
    <s v="Katharine Harms"/>
    <x v="1"/>
    <s v="United States"/>
    <s v="New York City"/>
    <s v="New York"/>
    <n v="10024"/>
    <x v="3"/>
    <s v="OFF-PA-10000223"/>
    <x v="1"/>
    <x v="10"/>
    <s v="Xerox 2000"/>
    <x v="233"/>
    <n v="4"/>
    <n v="0"/>
    <n v="12.441599999999999"/>
    <s v="Profit"/>
    <s v="CA"/>
    <x v="0"/>
    <x v="10"/>
  </r>
  <r>
    <n v="7555"/>
    <s v="CA-2014-114181"/>
    <d v="2014-05-10T00:00:00"/>
    <x v="1260"/>
    <s v="Second Class"/>
    <s v="AF-10885"/>
    <s v="Art Foster"/>
    <x v="0"/>
    <s v="United States"/>
    <s v="Philadelphia"/>
    <s v="Pennsylvania"/>
    <n v="19134"/>
    <x v="3"/>
    <s v="FUR-BO-10004467"/>
    <x v="0"/>
    <x v="0"/>
    <s v="Bestar Classic Bookcase"/>
    <x v="4823"/>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x v="4545"/>
    <n v="5"/>
    <n v="0.2"/>
    <n v="5.3010000000000002"/>
    <s v="Profit"/>
    <s v="CA"/>
    <x v="0"/>
    <x v="6"/>
  </r>
  <r>
    <n v="7557"/>
    <s v="CA-2017-159506"/>
    <d v="2017-11-27T00:00:00"/>
    <x v="348"/>
    <s v="Standard Class"/>
    <s v="JR-16210"/>
    <s v="Justin Ritter"/>
    <x v="1"/>
    <s v="United States"/>
    <s v="Columbus"/>
    <s v="Indiana"/>
    <n v="47201"/>
    <x v="2"/>
    <s v="OFF-PA-10003641"/>
    <x v="1"/>
    <x v="10"/>
    <s v="Xerox 1909"/>
    <x v="4824"/>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x v="4825"/>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x v="4826"/>
    <n v="3"/>
    <n v="0"/>
    <n v="154.8426"/>
    <s v="Profit"/>
    <s v="US"/>
    <x v="1"/>
    <x v="9"/>
  </r>
  <r>
    <n v="7560"/>
    <s v="US-2014-137155"/>
    <d v="2014-11-01T00:00:00"/>
    <x v="840"/>
    <s v="Standard Class"/>
    <s v="DL-12925"/>
    <s v="Daniel Lacy"/>
    <x v="0"/>
    <s v="United States"/>
    <s v="Long Beach"/>
    <s v="New York"/>
    <n v="11561"/>
    <x v="3"/>
    <s v="OFF-PA-10000806"/>
    <x v="1"/>
    <x v="10"/>
    <s v="Xerox 1934"/>
    <x v="3730"/>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x v="245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x v="4827"/>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x v="4578"/>
    <n v="4"/>
    <n v="0.3"/>
    <n v="0"/>
    <s v="Profit"/>
    <s v="US"/>
    <x v="1"/>
    <x v="0"/>
  </r>
  <r>
    <n v="7564"/>
    <s v="CA-2017-157672"/>
    <d v="2017-10-05T00:00:00"/>
    <x v="951"/>
    <s v="First Class"/>
    <s v="RB-19795"/>
    <s v="Ross Baird"/>
    <x v="2"/>
    <s v="United States"/>
    <s v="Denver"/>
    <s v="Colorado"/>
    <n v="80219"/>
    <x v="1"/>
    <s v="TEC-AC-10001714"/>
    <x v="2"/>
    <x v="11"/>
    <s v="Logitech†MX Performance Wireless Mouse"/>
    <x v="4226"/>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x v="4828"/>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x v="4829"/>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x v="331"/>
    <n v="3"/>
    <n v="0.2"/>
    <n v="8.3957999999999995"/>
    <s v="Profit"/>
    <s v="CA"/>
    <x v="0"/>
    <x v="11"/>
  </r>
  <r>
    <n v="7568"/>
    <s v="CA-2017-140802"/>
    <d v="2017-04-21T00:00:00"/>
    <x v="880"/>
    <s v="First Class"/>
    <s v="KN-16390"/>
    <s v="Katherine Nockton"/>
    <x v="1"/>
    <s v="United States"/>
    <s v="Houston"/>
    <s v="Texas"/>
    <n v="77070"/>
    <x v="2"/>
    <s v="OFF-PA-10001534"/>
    <x v="1"/>
    <x v="10"/>
    <s v="Xerox 230"/>
    <x v="557"/>
    <n v="4"/>
    <n v="0.2"/>
    <n v="7.2576000000000001"/>
    <s v="Profit"/>
    <s v="CA"/>
    <x v="0"/>
    <x v="10"/>
  </r>
  <r>
    <n v="7569"/>
    <s v="CA-2014-133830"/>
    <d v="2014-12-05T00:00:00"/>
    <x v="28"/>
    <s v="Standard Class"/>
    <s v="RL-19615"/>
    <s v="Rob Lucas"/>
    <x v="0"/>
    <s v="United States"/>
    <s v="Los Angeles"/>
    <s v="California"/>
    <n v="90045"/>
    <x v="1"/>
    <s v="OFF-AR-10003045"/>
    <x v="1"/>
    <x v="6"/>
    <s v="Prang Colored Pencils"/>
    <x v="4830"/>
    <n v="9"/>
    <n v="0"/>
    <n v="11.907"/>
    <s v="Profit"/>
    <s v="CA"/>
    <x v="0"/>
    <x v="6"/>
  </r>
  <r>
    <n v="7570"/>
    <s v="CA-2014-133830"/>
    <d v="2014-12-05T00:00:00"/>
    <x v="28"/>
    <s v="Standard Class"/>
    <s v="RL-19615"/>
    <s v="Rob Lucas"/>
    <x v="0"/>
    <s v="United States"/>
    <s v="Los Angeles"/>
    <s v="California"/>
    <n v="90045"/>
    <x v="1"/>
    <s v="OFF-PA-10001363"/>
    <x v="1"/>
    <x v="10"/>
    <s v="Xerox 1933"/>
    <x v="335"/>
    <n v="4"/>
    <n v="0"/>
    <n v="23.086400000000001"/>
    <s v="Profit"/>
    <s v="CA"/>
    <x v="0"/>
    <x v="10"/>
  </r>
  <r>
    <n v="7571"/>
    <s v="CA-2014-133830"/>
    <d v="2014-12-05T00:00:00"/>
    <x v="28"/>
    <s v="Standard Class"/>
    <s v="RL-19615"/>
    <s v="Rob Lucas"/>
    <x v="0"/>
    <s v="United States"/>
    <s v="Los Angeles"/>
    <s v="California"/>
    <n v="90045"/>
    <x v="1"/>
    <s v="OFF-FA-10002280"/>
    <x v="1"/>
    <x v="13"/>
    <s v="Advantus Plastic Paper Clips"/>
    <x v="1692"/>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x v="4831"/>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x v="4832"/>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x v="4833"/>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x v="4834"/>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x v="4835"/>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x v="4836"/>
    <n v="2"/>
    <n v="0"/>
    <n v="15.0984"/>
    <s v="Profit"/>
    <s v="CA"/>
    <x v="0"/>
    <x v="11"/>
  </r>
  <r>
    <n v="7578"/>
    <s v="CA-2014-134726"/>
    <d v="2014-11-02T00:00:00"/>
    <x v="322"/>
    <s v="Second Class"/>
    <s v="SW-20755"/>
    <s v="Steven Ward"/>
    <x v="1"/>
    <s v="United States"/>
    <s v="Seattle"/>
    <s v="Washington"/>
    <n v="98115"/>
    <x v="1"/>
    <s v="TEC-PH-10001750"/>
    <x v="2"/>
    <x v="7"/>
    <s v="Samsung Rugby III"/>
    <x v="4837"/>
    <n v="1"/>
    <n v="0.2"/>
    <n v="4.6193"/>
    <s v="Profit"/>
    <s v="CA"/>
    <x v="0"/>
    <x v="7"/>
  </r>
  <r>
    <n v="7579"/>
    <s v="CA-2016-138597"/>
    <d v="2016-12-18T00:00:00"/>
    <x v="967"/>
    <s v="First Class"/>
    <s v="PN-18775"/>
    <s v="Parhena Norris"/>
    <x v="2"/>
    <s v="United States"/>
    <s v="Omaha"/>
    <s v="Nebraska"/>
    <n v="68104"/>
    <x v="2"/>
    <s v="FUR-CH-10004997"/>
    <x v="0"/>
    <x v="1"/>
    <s v="Hon Every-Day Series Multi-Task Chairs"/>
    <x v="3681"/>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x v="4838"/>
    <n v="8"/>
    <n v="0"/>
    <n v="735.03359999999998"/>
    <s v="Profit"/>
    <s v="CA"/>
    <x v="0"/>
    <x v="9"/>
  </r>
  <r>
    <n v="7581"/>
    <s v="CA-2015-123113"/>
    <d v="2015-11-23T00:00:00"/>
    <x v="562"/>
    <s v="Second Class"/>
    <s v="AT-10735"/>
    <s v="Annie Thurman"/>
    <x v="0"/>
    <s v="United States"/>
    <s v="Morristown"/>
    <s v="New Jersey"/>
    <n v="7960"/>
    <x v="3"/>
    <s v="OFF-AR-10004999"/>
    <x v="1"/>
    <x v="6"/>
    <s v="Newell 315"/>
    <x v="1444"/>
    <n v="3"/>
    <n v="0"/>
    <n v="4.4850000000000003"/>
    <s v="Profit"/>
    <s v="CA"/>
    <x v="0"/>
    <x v="6"/>
  </r>
  <r>
    <n v="7582"/>
    <s v="CA-2015-169656"/>
    <d v="2015-08-13T00:00:00"/>
    <x v="99"/>
    <s v="First Class"/>
    <s v="EJ-13720"/>
    <s v="Ed Jacobs"/>
    <x v="0"/>
    <s v="United States"/>
    <s v="Philadelphia"/>
    <s v="Pennsylvania"/>
    <n v="19143"/>
    <x v="3"/>
    <s v="OFF-ST-10003816"/>
    <x v="1"/>
    <x v="4"/>
    <s v="Fellowes High-Stak Drawer Files"/>
    <x v="483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x v="3947"/>
    <n v="2"/>
    <n v="0.1"/>
    <n v="2.8391999999999999"/>
    <s v="Profit"/>
    <s v="CA"/>
    <x v="0"/>
    <x v="1"/>
  </r>
  <r>
    <n v="7584"/>
    <s v="CA-2014-163223"/>
    <d v="2014-03-21T00:00:00"/>
    <x v="86"/>
    <s v="Standard Class"/>
    <s v="KH-16690"/>
    <s v="Kristen Hastings"/>
    <x v="1"/>
    <s v="United States"/>
    <s v="Springfield"/>
    <s v="Virginia"/>
    <n v="22153"/>
    <x v="0"/>
    <s v="TEC-PH-10000730"/>
    <x v="2"/>
    <x v="7"/>
    <s v="Samsung Galaxy S4 Active"/>
    <x v="4840"/>
    <n v="7"/>
    <n v="0"/>
    <n v="909.98180000000002"/>
    <s v="Profit"/>
    <s v="CA"/>
    <x v="0"/>
    <x v="7"/>
  </r>
  <r>
    <n v="7585"/>
    <s v="CA-2014-163223"/>
    <d v="2014-03-21T00:00:00"/>
    <x v="86"/>
    <s v="Standard Class"/>
    <s v="KH-16690"/>
    <s v="Kristen Hastings"/>
    <x v="1"/>
    <s v="United States"/>
    <s v="Springfield"/>
    <s v="Virginia"/>
    <n v="22153"/>
    <x v="0"/>
    <s v="OFF-LA-10004409"/>
    <x v="1"/>
    <x v="2"/>
    <s v="Avery 492"/>
    <x v="928"/>
    <n v="5"/>
    <n v="0"/>
    <n v="6.6239999999999997"/>
    <s v="Profit"/>
    <s v="CA"/>
    <x v="0"/>
    <x v="2"/>
  </r>
  <r>
    <n v="7586"/>
    <s v="CA-2014-163223"/>
    <d v="2014-03-21T00:00:00"/>
    <x v="86"/>
    <s v="Standard Class"/>
    <s v="KH-16690"/>
    <s v="Kristen Hastings"/>
    <x v="1"/>
    <s v="United States"/>
    <s v="Springfield"/>
    <s v="Virginia"/>
    <n v="22153"/>
    <x v="0"/>
    <s v="OFF-PA-10000675"/>
    <x v="1"/>
    <x v="10"/>
    <s v="Xerox 1919"/>
    <x v="1232"/>
    <n v="3"/>
    <n v="0"/>
    <n v="60.255299999999998"/>
    <s v="Profit"/>
    <s v="CA"/>
    <x v="0"/>
    <x v="10"/>
  </r>
  <r>
    <n v="7587"/>
    <s v="CA-2014-163223"/>
    <d v="2014-03-21T00:00:00"/>
    <x v="86"/>
    <s v="Standard Class"/>
    <s v="KH-16690"/>
    <s v="Kristen Hastings"/>
    <x v="1"/>
    <s v="United States"/>
    <s v="Springfield"/>
    <s v="Virginia"/>
    <n v="22153"/>
    <x v="0"/>
    <s v="OFF-AR-10001573"/>
    <x v="1"/>
    <x v="6"/>
    <s v="American Pencil"/>
    <x v="397"/>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x v="1522"/>
    <n v="3"/>
    <n v="0"/>
    <n v="59.011200000000002"/>
    <s v="Profit"/>
    <s v="CA"/>
    <x v="0"/>
    <x v="8"/>
  </r>
  <r>
    <n v="7589"/>
    <s v="CA-2017-122945"/>
    <d v="2017-11-16T00:00:00"/>
    <x v="228"/>
    <s v="Standard Class"/>
    <s v="MB-18085"/>
    <s v="Mick Brown"/>
    <x v="0"/>
    <s v="United States"/>
    <s v="Roseville"/>
    <s v="California"/>
    <n v="95661"/>
    <x v="1"/>
    <s v="FUR-FU-10001196"/>
    <x v="0"/>
    <x v="5"/>
    <s v="DAX Cubicle Frames - 8x10"/>
    <x v="1732"/>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x v="1986"/>
    <n v="7"/>
    <n v="0.2"/>
    <n v="12.8744"/>
    <s v="Profit"/>
    <s v="CA"/>
    <x v="0"/>
    <x v="6"/>
  </r>
  <r>
    <n v="7591"/>
    <s v="CA-2016-158778"/>
    <d v="2016-09-05T00:00:00"/>
    <x v="411"/>
    <s v="Standard Class"/>
    <s v="DB-13210"/>
    <s v="Dean Braden"/>
    <x v="0"/>
    <s v="United States"/>
    <s v="Philadelphia"/>
    <s v="Pennsylvania"/>
    <n v="19134"/>
    <x v="3"/>
    <s v="FUR-FU-10000260"/>
    <x v="0"/>
    <x v="5"/>
    <s v="6&quot; Cubicle Wall Clock, Black"/>
    <x v="4841"/>
    <n v="9"/>
    <n v="0.2"/>
    <n v="11.6496"/>
    <s v="Profit"/>
    <s v="CA"/>
    <x v="0"/>
    <x v="5"/>
  </r>
  <r>
    <n v="7592"/>
    <s v="CA-2016-158778"/>
    <d v="2016-09-05T00:00:00"/>
    <x v="411"/>
    <s v="Standard Class"/>
    <s v="DB-13210"/>
    <s v="Dean Braden"/>
    <x v="0"/>
    <s v="United States"/>
    <s v="Philadelphia"/>
    <s v="Pennsylvania"/>
    <n v="19134"/>
    <x v="3"/>
    <s v="FUR-CH-10001146"/>
    <x v="0"/>
    <x v="1"/>
    <s v="Global Task Chair, Black"/>
    <x v="4842"/>
    <n v="2"/>
    <n v="0.3"/>
    <n v="-19.338200000000001"/>
    <s v="Loss"/>
    <s v="CA"/>
    <x v="0"/>
    <x v="1"/>
  </r>
  <r>
    <n v="7593"/>
    <s v="CA-2016-158778"/>
    <d v="2016-09-05T00:00:00"/>
    <x v="411"/>
    <s v="Standard Class"/>
    <s v="DB-13210"/>
    <s v="Dean Braden"/>
    <x v="0"/>
    <s v="United States"/>
    <s v="Philadelphia"/>
    <s v="Pennsylvania"/>
    <n v="19134"/>
    <x v="3"/>
    <s v="OFF-AR-10000896"/>
    <x v="1"/>
    <x v="6"/>
    <s v="Newell 329"/>
    <x v="956"/>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x v="4843"/>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x v="4844"/>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x v="3708"/>
    <n v="4"/>
    <n v="0"/>
    <n v="18.28"/>
    <s v="Profit"/>
    <s v="CA"/>
    <x v="0"/>
    <x v="8"/>
  </r>
  <r>
    <n v="7597"/>
    <s v="CA-2015-164567"/>
    <d v="2015-06-15T00:00:00"/>
    <x v="959"/>
    <s v="Standard Class"/>
    <s v="GK-14620"/>
    <s v="Grace Kelly"/>
    <x v="1"/>
    <s v="United States"/>
    <s v="Los Angeles"/>
    <s v="California"/>
    <n v="90004"/>
    <x v="1"/>
    <s v="TEC-PH-10002103"/>
    <x v="2"/>
    <x v="7"/>
    <s v="Jabra SPEAK 410"/>
    <x v="4845"/>
    <n v="3"/>
    <n v="0.2"/>
    <n v="22.557600000000001"/>
    <s v="Profit"/>
    <s v="CA"/>
    <x v="0"/>
    <x v="7"/>
  </r>
  <r>
    <n v="7598"/>
    <s v="CA-2014-131947"/>
    <d v="2014-09-17T00:00:00"/>
    <x v="833"/>
    <s v="Standard Class"/>
    <s v="JA-15970"/>
    <s v="Joseph Airdo"/>
    <x v="0"/>
    <s v="United States"/>
    <s v="Springfield"/>
    <s v="Oregon"/>
    <n v="97477"/>
    <x v="1"/>
    <s v="OFF-AR-10001473"/>
    <x v="1"/>
    <x v="6"/>
    <s v="Newell 313"/>
    <x v="791"/>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x v="4846"/>
    <n v="3"/>
    <n v="0.2"/>
    <n v="4.782"/>
    <s v="Profit"/>
    <s v="CA"/>
    <x v="0"/>
    <x v="6"/>
  </r>
  <r>
    <n v="7600"/>
    <s v="CA-2014-131947"/>
    <d v="2014-09-17T00:00:00"/>
    <x v="833"/>
    <s v="Standard Class"/>
    <s v="JA-15970"/>
    <s v="Joseph Airdo"/>
    <x v="0"/>
    <s v="United States"/>
    <s v="Springfield"/>
    <s v="Oregon"/>
    <n v="97477"/>
    <x v="1"/>
    <s v="OFF-PA-10000246"/>
    <x v="1"/>
    <x v="10"/>
    <s v="Riverleaf Stik-Withit Designer Note Cubes"/>
    <x v="4847"/>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x v="4848"/>
    <n v="5"/>
    <n v="0.7"/>
    <n v="-21.945"/>
    <s v="Loss"/>
    <s v="CA"/>
    <x v="0"/>
    <x v="15"/>
  </r>
  <r>
    <n v="7602"/>
    <s v="CA-2014-131947"/>
    <d v="2014-09-17T00:00:00"/>
    <x v="833"/>
    <s v="Standard Class"/>
    <s v="JA-15970"/>
    <s v="Joseph Airdo"/>
    <x v="0"/>
    <s v="United States"/>
    <s v="Springfield"/>
    <s v="Oregon"/>
    <n v="97477"/>
    <x v="1"/>
    <s v="OFF-PA-10003039"/>
    <x v="1"/>
    <x v="10"/>
    <s v="Xerox 1960"/>
    <x v="4849"/>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x v="2292"/>
    <n v="10"/>
    <n v="0.2"/>
    <n v="16.776"/>
    <s v="Profit"/>
    <s v="CA"/>
    <x v="0"/>
    <x v="11"/>
  </r>
  <r>
    <n v="7604"/>
    <s v="CA-2016-152520"/>
    <d v="2016-07-08T00:00:00"/>
    <x v="294"/>
    <s v="Standard Class"/>
    <s v="TH-21115"/>
    <s v="Thea Hudgings"/>
    <x v="1"/>
    <s v="United States"/>
    <s v="Providence"/>
    <s v="Rhode Island"/>
    <n v="2908"/>
    <x v="3"/>
    <s v="OFF-PA-10000289"/>
    <x v="1"/>
    <x v="10"/>
    <s v="Xerox 213"/>
    <x v="91"/>
    <n v="2"/>
    <n v="0"/>
    <n v="6.2207999999999997"/>
    <s v="Profit"/>
    <s v="CA"/>
    <x v="0"/>
    <x v="10"/>
  </r>
  <r>
    <n v="7605"/>
    <s v="CA-2016-101791"/>
    <d v="2016-05-27T00:00:00"/>
    <x v="388"/>
    <s v="Standard Class"/>
    <s v="BS-11665"/>
    <s v="Brian Stugart"/>
    <x v="0"/>
    <s v="United States"/>
    <s v="Chicago"/>
    <s v="Illinois"/>
    <n v="60623"/>
    <x v="2"/>
    <s v="FUR-FU-10003247"/>
    <x v="0"/>
    <x v="5"/>
    <s v="36X48 HARDFLOOR CHAIRMAT"/>
    <x v="962"/>
    <n v="3"/>
    <n v="0.6"/>
    <n v="-33.358199999999997"/>
    <s v="Loss"/>
    <s v="CA"/>
    <x v="0"/>
    <x v="5"/>
  </r>
  <r>
    <n v="7606"/>
    <s v="CA-2016-101791"/>
    <d v="2016-05-27T00:00:00"/>
    <x v="388"/>
    <s v="Standard Class"/>
    <s v="BS-11665"/>
    <s v="Brian Stugart"/>
    <x v="0"/>
    <s v="United States"/>
    <s v="Chicago"/>
    <s v="Illinois"/>
    <n v="60623"/>
    <x v="2"/>
    <s v="FUR-FU-10002191"/>
    <x v="0"/>
    <x v="5"/>
    <s v="G.E. Halogen Desk Lamp Bulbs"/>
    <x v="215"/>
    <n v="2"/>
    <n v="0.6"/>
    <n v="-1.6752"/>
    <s v="Loss"/>
    <s v="CA"/>
    <x v="0"/>
    <x v="5"/>
  </r>
  <r>
    <n v="7607"/>
    <s v="CA-2016-101791"/>
    <d v="2016-05-27T00:00:00"/>
    <x v="388"/>
    <s v="Standard Class"/>
    <s v="BS-11665"/>
    <s v="Brian Stugart"/>
    <x v="0"/>
    <s v="United States"/>
    <s v="Chicago"/>
    <s v="Illinois"/>
    <n v="60623"/>
    <x v="2"/>
    <s v="OFF-ST-10001496"/>
    <x v="1"/>
    <x v="4"/>
    <s v="Standard Rollaway File with Lock"/>
    <x v="4850"/>
    <n v="9"/>
    <n v="0.2"/>
    <n v="97.302599999999998"/>
    <s v="Profit"/>
    <s v="CA"/>
    <x v="0"/>
    <x v="4"/>
  </r>
  <r>
    <n v="7608"/>
    <s v="CA-2017-121195"/>
    <d v="2017-12-24T00:00:00"/>
    <x v="63"/>
    <s v="First Class"/>
    <s v="NS-18505"/>
    <s v="Neola Schneider"/>
    <x v="0"/>
    <s v="United States"/>
    <s v="Dallas"/>
    <s v="Texas"/>
    <n v="75220"/>
    <x v="2"/>
    <s v="OFF-ST-10000585"/>
    <x v="1"/>
    <x v="4"/>
    <s v="Economy Rollaway Files"/>
    <x v="2071"/>
    <n v="2"/>
    <n v="0.2"/>
    <n v="19.824000000000002"/>
    <s v="Profit"/>
    <s v="CA"/>
    <x v="0"/>
    <x v="4"/>
  </r>
  <r>
    <n v="7609"/>
    <s v="CA-2017-163209"/>
    <d v="2017-05-03T00:00:00"/>
    <x v="795"/>
    <s v="Standard Class"/>
    <s v="MK-18160"/>
    <s v="Mike Kennedy"/>
    <x v="0"/>
    <s v="United States"/>
    <s v="San Francisco"/>
    <s v="California"/>
    <n v="94122"/>
    <x v="1"/>
    <s v="OFF-PA-10001166"/>
    <x v="1"/>
    <x v="10"/>
    <s v="Xerox 2"/>
    <x v="233"/>
    <n v="4"/>
    <n v="0"/>
    <n v="12.441599999999999"/>
    <s v="Profit"/>
    <s v="CA"/>
    <x v="0"/>
    <x v="10"/>
  </r>
  <r>
    <n v="7610"/>
    <s v="CA-2017-163209"/>
    <d v="2017-05-03T00:00:00"/>
    <x v="795"/>
    <s v="Standard Class"/>
    <s v="MK-18160"/>
    <s v="Mike Kennedy"/>
    <x v="0"/>
    <s v="United States"/>
    <s v="San Francisco"/>
    <s v="California"/>
    <n v="94122"/>
    <x v="1"/>
    <s v="OFF-AR-10003651"/>
    <x v="1"/>
    <x v="6"/>
    <s v="Newell 350"/>
    <x v="1003"/>
    <n v="7"/>
    <n v="0"/>
    <n v="6.6584000000000003"/>
    <s v="Profit"/>
    <s v="CA"/>
    <x v="0"/>
    <x v="6"/>
  </r>
  <r>
    <n v="7611"/>
    <s v="CA-2014-133354"/>
    <d v="2014-02-22T00:00:00"/>
    <x v="1262"/>
    <s v="First Class"/>
    <s v="SA-20830"/>
    <s v="Sue Ann Reed"/>
    <x v="0"/>
    <s v="United States"/>
    <s v="Moreno Valley"/>
    <s v="California"/>
    <n v="92553"/>
    <x v="1"/>
    <s v="OFF-PA-10001800"/>
    <x v="1"/>
    <x v="10"/>
    <s v="Xerox 220"/>
    <x v="537"/>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x v="4033"/>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x v="485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x v="1755"/>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x v="3977"/>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x v="4852"/>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x v="1878"/>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x v="4853"/>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x v="4854"/>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x v="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x v="4855"/>
    <n v="5"/>
    <n v="0.2"/>
    <n v="47.243000000000002"/>
    <s v="Profit"/>
    <s v="US"/>
    <x v="1"/>
    <x v="7"/>
  </r>
  <r>
    <n v="7622"/>
    <s v="US-2014-144078"/>
    <d v="2014-11-25T00:00:00"/>
    <x v="695"/>
    <s v="Standard Class"/>
    <s v="RB-19435"/>
    <s v="Richard Bierner"/>
    <x v="0"/>
    <s v="United States"/>
    <s v="Los Angeles"/>
    <s v="California"/>
    <n v="90004"/>
    <x v="1"/>
    <s v="FUR-CH-10002335"/>
    <x v="0"/>
    <x v="1"/>
    <s v="Hon GuestStacker Chair"/>
    <x v="4856"/>
    <n v="4"/>
    <n v="0.2"/>
    <n v="54.400799999999997"/>
    <s v="Profit"/>
    <s v="US"/>
    <x v="1"/>
    <x v="1"/>
  </r>
  <r>
    <n v="7623"/>
    <s v="US-2014-144078"/>
    <d v="2014-11-25T00:00:00"/>
    <x v="695"/>
    <s v="Standard Class"/>
    <s v="RB-19435"/>
    <s v="Richard Bierner"/>
    <x v="0"/>
    <s v="United States"/>
    <s v="Los Angeles"/>
    <s v="California"/>
    <n v="90004"/>
    <x v="1"/>
    <s v="OFF-AR-10004707"/>
    <x v="1"/>
    <x v="6"/>
    <s v="Staples in misc. colors"/>
    <x v="4857"/>
    <n v="3"/>
    <n v="0"/>
    <n v="2.6040000000000001"/>
    <s v="Profit"/>
    <s v="US"/>
    <x v="1"/>
    <x v="6"/>
  </r>
  <r>
    <n v="7624"/>
    <s v="CA-2014-124464"/>
    <d v="2014-07-14T00:00:00"/>
    <x v="721"/>
    <s v="Standard Class"/>
    <s v="SS-20515"/>
    <s v="Shirley Schmidt"/>
    <x v="2"/>
    <s v="United States"/>
    <s v="Newark"/>
    <s v="Delaware"/>
    <n v="19711"/>
    <x v="3"/>
    <s v="OFF-AP-10000576"/>
    <x v="1"/>
    <x v="9"/>
    <s v="Belkin 7 Outlet SurgeMaster II"/>
    <x v="4858"/>
    <n v="1"/>
    <n v="0"/>
    <n v="11.054399999999999"/>
    <s v="Profit"/>
    <s v="CA"/>
    <x v="0"/>
    <x v="9"/>
  </r>
  <r>
    <n v="7625"/>
    <s v="CA-2015-136805"/>
    <d v="2015-05-23T00:00:00"/>
    <x v="673"/>
    <s v="Second Class"/>
    <s v="NM-18445"/>
    <s v="Nathan Mautz"/>
    <x v="2"/>
    <s v="United States"/>
    <s v="Detroit"/>
    <s v="Michigan"/>
    <n v="48234"/>
    <x v="2"/>
    <s v="OFF-AP-10001394"/>
    <x v="1"/>
    <x v="9"/>
    <s v="Harmony Air Purifier"/>
    <x v="4859"/>
    <n v="5"/>
    <n v="0.1"/>
    <n v="245.7"/>
    <s v="Profit"/>
    <s v="CA"/>
    <x v="0"/>
    <x v="9"/>
  </r>
  <r>
    <n v="7626"/>
    <s v="CA-2015-136805"/>
    <d v="2015-05-23T00:00:00"/>
    <x v="673"/>
    <s v="Second Class"/>
    <s v="NM-18445"/>
    <s v="Nathan Mautz"/>
    <x v="2"/>
    <s v="United States"/>
    <s v="Detroit"/>
    <s v="Michigan"/>
    <n v="48234"/>
    <x v="2"/>
    <s v="FUR-FU-10003724"/>
    <x v="0"/>
    <x v="5"/>
    <s v="Westinghouse Clip-On Gooseneck Lamps"/>
    <x v="4860"/>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x v="486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x v="4862"/>
    <n v="2"/>
    <n v="0.2"/>
    <n v="-1.4590000000000001"/>
    <s v="Loss"/>
    <s v="US"/>
    <x v="1"/>
    <x v="11"/>
  </r>
  <r>
    <n v="7629"/>
    <s v="US-2015-159499"/>
    <d v="2015-11-21T00:00:00"/>
    <x v="78"/>
    <s v="Second Class"/>
    <s v="EM-14095"/>
    <s v="Eudokia Martin"/>
    <x v="1"/>
    <s v="United States"/>
    <s v="Phoenix"/>
    <s v="Arizona"/>
    <n v="85023"/>
    <x v="1"/>
    <s v="OFF-LA-10003121"/>
    <x v="1"/>
    <x v="2"/>
    <s v="Avery 506"/>
    <x v="1045"/>
    <n v="5"/>
    <n v="0.2"/>
    <n v="5.3689999999999998"/>
    <s v="Profit"/>
    <s v="US"/>
    <x v="1"/>
    <x v="2"/>
  </r>
  <r>
    <n v="7630"/>
    <s v="CA-2014-162089"/>
    <d v="2014-03-30T00:00:00"/>
    <x v="776"/>
    <s v="First Class"/>
    <s v="MP-17470"/>
    <s v="Mark Packer"/>
    <x v="2"/>
    <s v="United States"/>
    <s v="Brownsville"/>
    <s v="Texas"/>
    <n v="78521"/>
    <x v="2"/>
    <s v="OFF-EN-10002230"/>
    <x v="1"/>
    <x v="12"/>
    <s v="Airmail Envelopes"/>
    <x v="4863"/>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x v="4864"/>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x v="4865"/>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x v="4866"/>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x v="4867"/>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x v="722"/>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x v="486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x v="4869"/>
    <n v="3"/>
    <n v="0"/>
    <n v="77.625"/>
    <s v="Profit"/>
    <s v="US"/>
    <x v="1"/>
    <x v="1"/>
  </r>
  <r>
    <n v="7638"/>
    <s v="CA-2017-104885"/>
    <d v="2017-03-02T00:00:00"/>
    <x v="494"/>
    <s v="Standard Class"/>
    <s v="DB-13555"/>
    <s v="Dorothy Badders"/>
    <x v="1"/>
    <s v="United States"/>
    <s v="Newark"/>
    <s v="Delaware"/>
    <n v="19711"/>
    <x v="3"/>
    <s v="OFF-AR-10001615"/>
    <x v="1"/>
    <x v="6"/>
    <s v="Newell 34"/>
    <x v="423"/>
    <n v="3"/>
    <n v="0"/>
    <n v="15.475199999999999"/>
    <s v="Profit"/>
    <s v="CA"/>
    <x v="0"/>
    <x v="6"/>
  </r>
  <r>
    <n v="7639"/>
    <s v="CA-2017-104885"/>
    <d v="2017-03-02T00:00:00"/>
    <x v="494"/>
    <s v="Standard Class"/>
    <s v="DB-13555"/>
    <s v="Dorothy Badders"/>
    <x v="1"/>
    <s v="United States"/>
    <s v="Newark"/>
    <s v="Delaware"/>
    <n v="19711"/>
    <x v="3"/>
    <s v="OFF-EN-10003286"/>
    <x v="1"/>
    <x v="12"/>
    <s v="Staple envelope"/>
    <x v="3951"/>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x v="4870"/>
    <n v="2"/>
    <n v="0"/>
    <n v="101.6508"/>
    <s v="Profit"/>
    <s v="CA"/>
    <x v="0"/>
    <x v="0"/>
  </r>
  <r>
    <n v="7641"/>
    <s v="CA-2017-104885"/>
    <d v="2017-03-02T00:00:00"/>
    <x v="494"/>
    <s v="Standard Class"/>
    <s v="DB-13555"/>
    <s v="Dorothy Badders"/>
    <x v="1"/>
    <s v="United States"/>
    <s v="Newark"/>
    <s v="Delaware"/>
    <n v="19711"/>
    <x v="3"/>
    <s v="OFF-PA-10002764"/>
    <x v="1"/>
    <x v="10"/>
    <s v="Easy-staple paper"/>
    <x v="120"/>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x v="4871"/>
    <n v="6"/>
    <n v="0.7"/>
    <n v="-938.28"/>
    <s v="Loss"/>
    <s v="US"/>
    <x v="1"/>
    <x v="15"/>
  </r>
  <r>
    <n v="7643"/>
    <s v="US-2016-157490"/>
    <d v="2016-10-06T00:00:00"/>
    <x v="1194"/>
    <s v="First Class"/>
    <s v="LB-16795"/>
    <s v="Laurel Beltran"/>
    <x v="2"/>
    <s v="United States"/>
    <s v="Pueblo"/>
    <s v="Colorado"/>
    <n v="81001"/>
    <x v="1"/>
    <s v="OFF-BI-10002824"/>
    <x v="1"/>
    <x v="8"/>
    <s v="Recycled Easel Ring Binders"/>
    <x v="3740"/>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x v="4872"/>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x v="4411"/>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x v="1060"/>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x v="4873"/>
    <n v="2"/>
    <n v="0.5"/>
    <n v="-571.99559999999997"/>
    <s v="Loss"/>
    <s v="US"/>
    <x v="1"/>
    <x v="15"/>
  </r>
  <r>
    <n v="7648"/>
    <s v="CA-2016-138968"/>
    <d v="2016-03-15T00:00:00"/>
    <x v="67"/>
    <s v="First Class"/>
    <s v="FC-14335"/>
    <s v="Fred Chung"/>
    <x v="1"/>
    <s v="United States"/>
    <s v="San Francisco"/>
    <s v="California"/>
    <n v="94110"/>
    <x v="1"/>
    <s v="OFF-BI-10003529"/>
    <x v="1"/>
    <x v="8"/>
    <s v="Avery Round Ring Poly Binders"/>
    <x v="4874"/>
    <n v="2"/>
    <n v="0.2"/>
    <n v="1.6472"/>
    <s v="Profit"/>
    <s v="CA"/>
    <x v="0"/>
    <x v="8"/>
  </r>
  <r>
    <n v="7649"/>
    <s v="CA-2016-138968"/>
    <d v="2016-03-15T00:00:00"/>
    <x v="67"/>
    <s v="First Class"/>
    <s v="FC-14335"/>
    <s v="Fred Chung"/>
    <x v="1"/>
    <s v="United States"/>
    <s v="San Francisco"/>
    <s v="California"/>
    <n v="94110"/>
    <x v="1"/>
    <s v="FUR-CH-10000309"/>
    <x v="0"/>
    <x v="1"/>
    <s v="Global Comet Stacking Arm Chair"/>
    <x v="4875"/>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x v="4876"/>
    <n v="9"/>
    <n v="0.4"/>
    <n v="-464.697"/>
    <s v="Loss"/>
    <s v="CA"/>
    <x v="0"/>
    <x v="3"/>
  </r>
  <r>
    <n v="7651"/>
    <s v="CA-2015-101889"/>
    <d v="2015-12-27T00:00:00"/>
    <x v="16"/>
    <s v="Standard Class"/>
    <s v="DB-13120"/>
    <s v="David Bremer"/>
    <x v="1"/>
    <s v="United States"/>
    <s v="Marion"/>
    <s v="Ohio"/>
    <n v="43302"/>
    <x v="3"/>
    <s v="OFF-EN-10003286"/>
    <x v="1"/>
    <x v="12"/>
    <s v="Staple envelope"/>
    <x v="4877"/>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x v="4878"/>
    <n v="3"/>
    <n v="0.2"/>
    <n v="-13.437900000000001"/>
    <s v="Loss"/>
    <s v="CA"/>
    <x v="0"/>
    <x v="11"/>
  </r>
  <r>
    <n v="7653"/>
    <s v="CA-2017-110821"/>
    <d v="2017-08-07T00:00:00"/>
    <x v="527"/>
    <s v="First Class"/>
    <s v="CK-12205"/>
    <s v="Chloris Kastensmidt"/>
    <x v="0"/>
    <s v="United States"/>
    <s v="Dallas"/>
    <s v="Texas"/>
    <n v="75081"/>
    <x v="2"/>
    <s v="OFF-ST-10002790"/>
    <x v="1"/>
    <x v="4"/>
    <s v="Safco Industrial Shelving"/>
    <x v="4879"/>
    <n v="2"/>
    <n v="0.2"/>
    <n v="-25.109000000000002"/>
    <s v="Loss"/>
    <s v="CA"/>
    <x v="0"/>
    <x v="4"/>
  </r>
  <r>
    <n v="7654"/>
    <s v="CA-2015-121552"/>
    <d v="2015-03-22T00:00:00"/>
    <x v="581"/>
    <s v="Standard Class"/>
    <s v="FW-14395"/>
    <s v="Fred Wasserman"/>
    <x v="1"/>
    <s v="United States"/>
    <s v="Huntsville"/>
    <s v="Alabama"/>
    <n v="35810"/>
    <x v="0"/>
    <s v="OFF-AR-10003217"/>
    <x v="1"/>
    <x v="6"/>
    <s v="Newell 316"/>
    <x v="634"/>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x v="4016"/>
    <n v="4"/>
    <n v="0"/>
    <n v="29.145600000000002"/>
    <s v="Profit"/>
    <s v="CA"/>
    <x v="0"/>
    <x v="5"/>
  </r>
  <r>
    <n v="7656"/>
    <s v="CA-2015-107685"/>
    <d v="2015-11-30T00:00:00"/>
    <x v="156"/>
    <s v="Second Class"/>
    <s v="JM-15865"/>
    <s v="John Murray"/>
    <x v="0"/>
    <s v="United States"/>
    <s v="Las Vegas"/>
    <s v="Nevada"/>
    <n v="89115"/>
    <x v="1"/>
    <s v="OFF-PA-10003848"/>
    <x v="1"/>
    <x v="10"/>
    <s v="Xerox 1997"/>
    <x v="233"/>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x v="1461"/>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x v="4880"/>
    <n v="4"/>
    <n v="0"/>
    <n v="76.9816"/>
    <s v="Profit"/>
    <s v="US"/>
    <x v="1"/>
    <x v="5"/>
  </r>
  <r>
    <n v="7659"/>
    <s v="CA-2017-155740"/>
    <d v="2017-07-30T00:00:00"/>
    <x v="641"/>
    <s v="First Class"/>
    <s v="TC-21475"/>
    <s v="Tony Chapman"/>
    <x v="2"/>
    <s v="United States"/>
    <s v="Lakewood"/>
    <s v="Ohio"/>
    <n v="44107"/>
    <x v="3"/>
    <s v="OFF-BI-10001071"/>
    <x v="1"/>
    <x v="8"/>
    <s v="GBC ProClick Punch Binding System"/>
    <x v="1963"/>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x v="4881"/>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x v="4882"/>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x v="4883"/>
    <n v="7"/>
    <n v="0.8"/>
    <n v="-18.252500000000001"/>
    <s v="Loss"/>
    <s v="CA"/>
    <x v="0"/>
    <x v="8"/>
  </r>
  <r>
    <n v="7663"/>
    <s v="US-2017-141509"/>
    <d v="2017-09-29T00:00:00"/>
    <x v="147"/>
    <s v="First Class"/>
    <s v="SC-20575"/>
    <s v="Sonia Cooley"/>
    <x v="0"/>
    <s v="United States"/>
    <s v="Los Angeles"/>
    <s v="California"/>
    <n v="90036"/>
    <x v="1"/>
    <s v="OFF-AR-10002067"/>
    <x v="1"/>
    <x v="6"/>
    <s v="Newell 334"/>
    <x v="1593"/>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x v="204"/>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x v="677"/>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x v="3265"/>
    <n v="1"/>
    <n v="0"/>
    <n v="13.984"/>
    <s v="Profit"/>
    <s v="US"/>
    <x v="1"/>
    <x v="8"/>
  </r>
  <r>
    <n v="7667"/>
    <s v="US-2016-140158"/>
    <d v="2016-10-04T00:00:00"/>
    <x v="389"/>
    <s v="Standard Class"/>
    <s v="DR-12940"/>
    <s v="Daniel Raglin"/>
    <x v="2"/>
    <s v="United States"/>
    <s v="Providence"/>
    <s v="Rhode Island"/>
    <n v="2908"/>
    <x v="3"/>
    <s v="TEC-CO-10001449"/>
    <x v="2"/>
    <x v="16"/>
    <s v="Hewlett Packard LaserJet 3310 Copier"/>
    <x v="4884"/>
    <n v="9"/>
    <n v="0"/>
    <n v="2591.9567999999999"/>
    <s v="Profit"/>
    <s v="US"/>
    <x v="1"/>
    <x v="16"/>
  </r>
  <r>
    <n v="7668"/>
    <s v="US-2016-140158"/>
    <d v="2016-10-04T00:00:00"/>
    <x v="389"/>
    <s v="Standard Class"/>
    <s v="DR-12940"/>
    <s v="Daniel Raglin"/>
    <x v="2"/>
    <s v="United States"/>
    <s v="Providence"/>
    <s v="Rhode Island"/>
    <n v="2908"/>
    <x v="3"/>
    <s v="OFF-ST-10000136"/>
    <x v="1"/>
    <x v="4"/>
    <s v="Letter Size File"/>
    <x v="4885"/>
    <n v="3"/>
    <n v="0"/>
    <n v="34.539000000000001"/>
    <s v="Profit"/>
    <s v="US"/>
    <x v="1"/>
    <x v="4"/>
  </r>
  <r>
    <n v="7669"/>
    <s v="CA-2015-130974"/>
    <d v="2015-11-27T00:00:00"/>
    <x v="699"/>
    <s v="Second Class"/>
    <s v="MA-17560"/>
    <s v="Matt Abelman"/>
    <x v="2"/>
    <s v="United States"/>
    <s v="Everett"/>
    <s v="Massachusetts"/>
    <n v="2149"/>
    <x v="3"/>
    <s v="OFF-PA-10000743"/>
    <x v="1"/>
    <x v="10"/>
    <s v="Xerox 1977"/>
    <x v="1574"/>
    <n v="6"/>
    <n v="0"/>
    <n v="19.238399999999999"/>
    <s v="Profit"/>
    <s v="CA"/>
    <x v="0"/>
    <x v="10"/>
  </r>
  <r>
    <n v="7670"/>
    <s v="CA-2015-130974"/>
    <d v="2015-11-27T00:00:00"/>
    <x v="699"/>
    <s v="Second Class"/>
    <s v="MA-17560"/>
    <s v="Matt Abelman"/>
    <x v="2"/>
    <s v="United States"/>
    <s v="Everett"/>
    <s v="Massachusetts"/>
    <n v="2149"/>
    <x v="3"/>
    <s v="OFF-PA-10001019"/>
    <x v="1"/>
    <x v="10"/>
    <s v="Xerox 1884"/>
    <x v="725"/>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x v="4886"/>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x v="4887"/>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x v="2731"/>
    <n v="3"/>
    <n v="0"/>
    <n v="4.6764000000000001"/>
    <s v="Profit"/>
    <s v="CA"/>
    <x v="0"/>
    <x v="5"/>
  </r>
  <r>
    <n v="7674"/>
    <s v="CA-2015-130974"/>
    <d v="2015-11-27T00:00:00"/>
    <x v="699"/>
    <s v="Second Class"/>
    <s v="MA-17560"/>
    <s v="Matt Abelman"/>
    <x v="2"/>
    <s v="United States"/>
    <s v="Everett"/>
    <s v="Massachusetts"/>
    <n v="2149"/>
    <x v="3"/>
    <s v="OFF-PA-10003823"/>
    <x v="1"/>
    <x v="10"/>
    <s v="Xerox 197"/>
    <x v="894"/>
    <n v="5"/>
    <n v="0"/>
    <n v="69.704999999999998"/>
    <s v="Profit"/>
    <s v="CA"/>
    <x v="0"/>
    <x v="10"/>
  </r>
  <r>
    <n v="7675"/>
    <s v="CA-2015-130974"/>
    <d v="2015-11-27T00:00:00"/>
    <x v="699"/>
    <s v="Second Class"/>
    <s v="MA-17560"/>
    <s v="Matt Abelman"/>
    <x v="2"/>
    <s v="United States"/>
    <s v="Everett"/>
    <s v="Massachusetts"/>
    <n v="2149"/>
    <x v="3"/>
    <s v="FUR-TA-10004619"/>
    <x v="0"/>
    <x v="3"/>
    <s v="Hon Non-Folding Utility Tables"/>
    <x v="488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x v="509"/>
    <n v="3"/>
    <n v="0"/>
    <n v="41.293799999999997"/>
    <s v="Profit"/>
    <s v="CA"/>
    <x v="0"/>
    <x v="9"/>
  </r>
  <r>
    <n v="7677"/>
    <s v="CA-2014-142951"/>
    <d v="2014-10-08T00:00:00"/>
    <x v="508"/>
    <s v="Same Day"/>
    <s v="JG-15115"/>
    <s v="Jack Garza"/>
    <x v="0"/>
    <s v="United States"/>
    <s v="Charlotte"/>
    <s v="North Carolina"/>
    <n v="28205"/>
    <x v="0"/>
    <s v="TEC-AC-10002331"/>
    <x v="2"/>
    <x v="11"/>
    <s v="Maxell 74 Minute CDR, 10/Pack"/>
    <x v="2953"/>
    <n v="3"/>
    <n v="0.2"/>
    <n v="4.9878"/>
    <s v="Profit"/>
    <s v="CA"/>
    <x v="0"/>
    <x v="11"/>
  </r>
  <r>
    <n v="7678"/>
    <s v="CA-2014-133592"/>
    <d v="2014-12-31T00:00:00"/>
    <x v="1263"/>
    <s v="Standard Class"/>
    <s v="KM-16375"/>
    <s v="Katherine Murray"/>
    <x v="2"/>
    <s v="United States"/>
    <s v="Providence"/>
    <s v="Rhode Island"/>
    <n v="2908"/>
    <x v="3"/>
    <s v="OFF-PA-10003228"/>
    <x v="1"/>
    <x v="10"/>
    <s v="Xerox 1917"/>
    <x v="3483"/>
    <n v="4"/>
    <n v="0"/>
    <n v="91.950800000000001"/>
    <s v="Profit"/>
    <s v="CA"/>
    <x v="0"/>
    <x v="10"/>
  </r>
  <r>
    <n v="7679"/>
    <s v="CA-2014-133592"/>
    <d v="2014-12-31T00:00:00"/>
    <x v="1263"/>
    <s v="Standard Class"/>
    <s v="KM-16375"/>
    <s v="Katherine Murray"/>
    <x v="2"/>
    <s v="United States"/>
    <s v="Providence"/>
    <s v="Rhode Island"/>
    <n v="2908"/>
    <x v="3"/>
    <s v="OFF-PA-10002586"/>
    <x v="1"/>
    <x v="10"/>
    <s v="Xerox 1970"/>
    <x v="1801"/>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x v="2761"/>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x v="2600"/>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x v="4889"/>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x v="4890"/>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x v="4891"/>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x v="4892"/>
    <n v="9"/>
    <n v="0.2"/>
    <n v="9.5786999999999995"/>
    <s v="Profit"/>
    <s v="CA"/>
    <x v="0"/>
    <x v="8"/>
  </r>
  <r>
    <n v="7686"/>
    <s v="CA-2015-116876"/>
    <d v="2015-02-14T00:00:00"/>
    <x v="1265"/>
    <s v="Standard Class"/>
    <s v="TT-21070"/>
    <s v="Ted Trevino"/>
    <x v="0"/>
    <s v="United States"/>
    <s v="Rochester"/>
    <s v="New York"/>
    <n v="14609"/>
    <x v="3"/>
    <s v="TEC-PH-10002584"/>
    <x v="2"/>
    <x v="7"/>
    <s v="Samsung Galaxy S4"/>
    <x v="4893"/>
    <n v="1"/>
    <n v="0"/>
    <n v="187.797"/>
    <s v="Profit"/>
    <s v="CA"/>
    <x v="0"/>
    <x v="7"/>
  </r>
  <r>
    <n v="7687"/>
    <s v="CA-2016-169838"/>
    <d v="2016-11-25T00:00:00"/>
    <x v="533"/>
    <s v="Standard Class"/>
    <s v="BB-11545"/>
    <s v="Brenda Bowman"/>
    <x v="1"/>
    <s v="United States"/>
    <s v="Jackson"/>
    <s v="Michigan"/>
    <n v="49201"/>
    <x v="2"/>
    <s v="FUR-TA-10001095"/>
    <x v="0"/>
    <x v="3"/>
    <s v="Chromcraft Round Conference Tables"/>
    <x v="4894"/>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x v="4895"/>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x v="4896"/>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x v="3857"/>
    <n v="3"/>
    <n v="0"/>
    <n v="50.383200000000002"/>
    <s v="Profit"/>
    <s v="US"/>
    <x v="1"/>
    <x v="9"/>
  </r>
  <r>
    <n v="7691"/>
    <s v="US-2017-128951"/>
    <d v="2017-07-15T00:00:00"/>
    <x v="1089"/>
    <s v="First Class"/>
    <s v="RS-19420"/>
    <s v="Ricardo Sperren"/>
    <x v="1"/>
    <s v="United States"/>
    <s v="Suffolk"/>
    <s v="Virginia"/>
    <n v="23434"/>
    <x v="0"/>
    <s v="FUR-TA-10004575"/>
    <x v="0"/>
    <x v="3"/>
    <s v="Hon 5100 Series Wood Tables"/>
    <x v="1295"/>
    <n v="3"/>
    <n v="0"/>
    <n v="157.1292"/>
    <s v="Profit"/>
    <s v="US"/>
    <x v="1"/>
    <x v="3"/>
  </r>
  <r>
    <n v="7692"/>
    <s v="US-2017-128951"/>
    <d v="2017-07-15T00:00:00"/>
    <x v="1089"/>
    <s v="First Class"/>
    <s v="RS-19420"/>
    <s v="Ricardo Sperren"/>
    <x v="1"/>
    <s v="United States"/>
    <s v="Suffolk"/>
    <s v="Virginia"/>
    <n v="23434"/>
    <x v="0"/>
    <s v="OFF-PA-10003177"/>
    <x v="1"/>
    <x v="10"/>
    <s v="Xerox 1999"/>
    <x v="91"/>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x v="330"/>
    <n v="6"/>
    <n v="0"/>
    <n v="44.4"/>
    <s v="Profit"/>
    <s v="CA"/>
    <x v="0"/>
    <x v="2"/>
  </r>
  <r>
    <n v="7694"/>
    <s v="CA-2014-102330"/>
    <d v="2014-12-29T00:00:00"/>
    <x v="752"/>
    <s v="Standard Class"/>
    <s v="AI-10855"/>
    <s v="Arianne Irving"/>
    <x v="0"/>
    <s v="United States"/>
    <s v="Brentwood"/>
    <s v="California"/>
    <n v="94513"/>
    <x v="1"/>
    <s v="TEC-PH-10001051"/>
    <x v="2"/>
    <x v="7"/>
    <s v="HTC One"/>
    <x v="1864"/>
    <n v="4"/>
    <n v="0.2"/>
    <n v="35.996400000000001"/>
    <s v="Profit"/>
    <s v="CA"/>
    <x v="0"/>
    <x v="7"/>
  </r>
  <r>
    <n v="7695"/>
    <s v="CA-2016-118899"/>
    <d v="2016-03-22T00:00:00"/>
    <x v="298"/>
    <s v="Same Day"/>
    <s v="MC-17275"/>
    <s v="Marc Crier"/>
    <x v="0"/>
    <s v="United States"/>
    <s v="Seattle"/>
    <s v="Washington"/>
    <n v="98103"/>
    <x v="1"/>
    <s v="FUR-CH-10004754"/>
    <x v="0"/>
    <x v="1"/>
    <s v="Global Stack Chair with Arms, Black"/>
    <x v="4897"/>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x v="2844"/>
    <n v="5"/>
    <n v="0.2"/>
    <n v="59.435499999999998"/>
    <s v="Profit"/>
    <s v="CA"/>
    <x v="0"/>
    <x v="10"/>
  </r>
  <r>
    <n v="7697"/>
    <s v="CA-2017-107958"/>
    <d v="2017-07-02T00:00:00"/>
    <x v="162"/>
    <s v="First Class"/>
    <s v="AH-10120"/>
    <s v="Adrian Hane"/>
    <x v="2"/>
    <s v="United States"/>
    <s v="Houston"/>
    <s v="Texas"/>
    <n v="77036"/>
    <x v="2"/>
    <s v="OFF-BI-10001787"/>
    <x v="1"/>
    <x v="8"/>
    <s v="Wilson Jones Four-Pocket Poly Binders"/>
    <x v="1836"/>
    <n v="4"/>
    <n v="0.8"/>
    <n v="-8.1096000000000004"/>
    <s v="Loss"/>
    <s v="CA"/>
    <x v="0"/>
    <x v="8"/>
  </r>
  <r>
    <n v="7698"/>
    <s v="CA-2017-151799"/>
    <d v="2017-12-14T00:00:00"/>
    <x v="867"/>
    <s v="Standard Class"/>
    <s v="BF-11170"/>
    <s v="Ben Ferrer"/>
    <x v="2"/>
    <s v="United States"/>
    <s v="Lawrence"/>
    <s v="Massachusetts"/>
    <n v="1841"/>
    <x v="3"/>
    <s v="TEC-CO-10002313"/>
    <x v="2"/>
    <x v="16"/>
    <s v="Canon PC1080F Personal Copier"/>
    <x v="4898"/>
    <n v="2"/>
    <n v="0"/>
    <n v="467.99220000000003"/>
    <s v="Profit"/>
    <s v="CA"/>
    <x v="0"/>
    <x v="16"/>
  </r>
  <r>
    <n v="7699"/>
    <s v="CA-2017-151799"/>
    <d v="2017-12-14T00:00:00"/>
    <x v="867"/>
    <s v="Standard Class"/>
    <s v="BF-11170"/>
    <s v="Ben Ferrer"/>
    <x v="2"/>
    <s v="United States"/>
    <s v="Lawrence"/>
    <s v="Massachusetts"/>
    <n v="1841"/>
    <x v="3"/>
    <s v="OFF-ST-10002790"/>
    <x v="1"/>
    <x v="4"/>
    <s v="Safco Industrial Shelving"/>
    <x v="4899"/>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x v="3462"/>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x v="1300"/>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x v="4900"/>
    <n v="2"/>
    <n v="0.3"/>
    <n v="-52.658200000000001"/>
    <s v="Loss"/>
    <s v="CA"/>
    <x v="0"/>
    <x v="3"/>
  </r>
  <r>
    <n v="7703"/>
    <s v="CA-2016-114601"/>
    <d v="2016-08-26T00:00:00"/>
    <x v="48"/>
    <s v="Standard Class"/>
    <s v="AA-10480"/>
    <s v="Andrew Allen"/>
    <x v="0"/>
    <s v="United States"/>
    <s v="Detroit"/>
    <s v="Michigan"/>
    <n v="48234"/>
    <x v="2"/>
    <s v="OFF-PA-10000605"/>
    <x v="1"/>
    <x v="10"/>
    <s v="Xerox 1950"/>
    <x v="1049"/>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x v="2713"/>
    <n v="3"/>
    <n v="0"/>
    <n v="58.791600000000003"/>
    <s v="Profit"/>
    <s v="CA"/>
    <x v="0"/>
    <x v="7"/>
  </r>
  <r>
    <n v="7705"/>
    <s v="CA-2016-114601"/>
    <d v="2016-08-26T00:00:00"/>
    <x v="48"/>
    <s v="Standard Class"/>
    <s v="AA-10480"/>
    <s v="Andrew Allen"/>
    <x v="0"/>
    <s v="United States"/>
    <s v="Detroit"/>
    <s v="Michigan"/>
    <n v="48234"/>
    <x v="2"/>
    <s v="FUR-TA-10004147"/>
    <x v="0"/>
    <x v="3"/>
    <s v="Hon 4060 Series Tables"/>
    <x v="982"/>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x v="647"/>
    <n v="3"/>
    <n v="0"/>
    <n v="163.18979999999999"/>
    <s v="Profit"/>
    <s v="CA"/>
    <x v="0"/>
    <x v="11"/>
  </r>
  <r>
    <n v="7707"/>
    <s v="CA-2016-114601"/>
    <d v="2016-08-26T00:00:00"/>
    <x v="48"/>
    <s v="Standard Class"/>
    <s v="AA-10480"/>
    <s v="Andrew Allen"/>
    <x v="0"/>
    <s v="United States"/>
    <s v="Detroit"/>
    <s v="Michigan"/>
    <n v="48234"/>
    <x v="2"/>
    <s v="OFF-AR-10002578"/>
    <x v="1"/>
    <x v="6"/>
    <s v="Newell 335"/>
    <x v="874"/>
    <n v="3"/>
    <n v="0"/>
    <n v="2.5055999999999998"/>
    <s v="Profit"/>
    <s v="CA"/>
    <x v="0"/>
    <x v="6"/>
  </r>
  <r>
    <n v="7708"/>
    <s v="CA-2017-100237"/>
    <d v="2017-10-15T00:00:00"/>
    <x v="163"/>
    <s v="Standard Class"/>
    <s v="SV-20815"/>
    <s v="Stuart Van"/>
    <x v="1"/>
    <s v="United States"/>
    <s v="Orem"/>
    <s v="Utah"/>
    <n v="84057"/>
    <x v="1"/>
    <s v="OFF-AR-10001761"/>
    <x v="1"/>
    <x v="6"/>
    <s v="Avery Hi-Liter Smear-Safe Highlighters"/>
    <x v="2582"/>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x v="2795"/>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x v="4901"/>
    <n v="3"/>
    <n v="0.7"/>
    <n v="-9.5885999999999996"/>
    <s v="Loss"/>
    <s v="CA"/>
    <x v="0"/>
    <x v="8"/>
  </r>
  <r>
    <n v="7711"/>
    <s v="US-2015-142811"/>
    <d v="2015-04-02T00:00:00"/>
    <x v="828"/>
    <s v="Standard Class"/>
    <s v="JL-15850"/>
    <s v="John Lucas"/>
    <x v="0"/>
    <s v="United States"/>
    <s v="Mesa"/>
    <s v="Arizona"/>
    <n v="85204"/>
    <x v="1"/>
    <s v="TEC-PH-10003095"/>
    <x v="2"/>
    <x v="7"/>
    <s v="Samsung HM1900 Bluetooth Headset"/>
    <x v="4253"/>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x v="2486"/>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x v="2706"/>
    <n v="2"/>
    <n v="0.2"/>
    <n v="-29.436800000000002"/>
    <s v="Loss"/>
    <s v="CA"/>
    <x v="0"/>
    <x v="4"/>
  </r>
  <r>
    <n v="7714"/>
    <s v="CA-2017-139353"/>
    <d v="2017-10-28T00:00:00"/>
    <x v="904"/>
    <s v="Second Class"/>
    <s v="JM-15250"/>
    <s v="Janet Martin"/>
    <x v="0"/>
    <s v="United States"/>
    <s v="Fayetteville"/>
    <s v="North Carolina"/>
    <n v="28314"/>
    <x v="0"/>
    <s v="OFF-PA-10000300"/>
    <x v="1"/>
    <x v="10"/>
    <s v="Xerox 1936"/>
    <x v="1097"/>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x v="4902"/>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x v="2795"/>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x v="458"/>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x v="4903"/>
    <n v="2"/>
    <n v="0.7"/>
    <n v="-1.3566"/>
    <s v="Loss"/>
    <s v="CA"/>
    <x v="0"/>
    <x v="8"/>
  </r>
  <r>
    <n v="7719"/>
    <s v="US-2017-146213"/>
    <d v="2017-09-09T00:00:00"/>
    <x v="947"/>
    <s v="Standard Class"/>
    <s v="MC-17605"/>
    <s v="Matt Connell"/>
    <x v="1"/>
    <s v="United States"/>
    <s v="Los Angeles"/>
    <s v="California"/>
    <n v="90032"/>
    <x v="1"/>
    <s v="TEC-AC-10001114"/>
    <x v="2"/>
    <x v="11"/>
    <s v="Microsoft Wireless Mobile Mouse 4000"/>
    <x v="3092"/>
    <n v="4"/>
    <n v="0"/>
    <n v="51.187199999999997"/>
    <s v="Profit"/>
    <s v="US"/>
    <x v="1"/>
    <x v="11"/>
  </r>
  <r>
    <n v="7720"/>
    <s v="CA-2015-108588"/>
    <d v="2015-01-05T00:00:00"/>
    <x v="1027"/>
    <s v="Standard Class"/>
    <s v="BG-11695"/>
    <s v="Brooke Gillingham"/>
    <x v="1"/>
    <s v="United States"/>
    <s v="New York City"/>
    <s v="New York"/>
    <n v="10009"/>
    <x v="3"/>
    <s v="OFF-AR-10001615"/>
    <x v="1"/>
    <x v="6"/>
    <s v="Newell 34"/>
    <x v="423"/>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x v="1897"/>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x v="4904"/>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x v="134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x v="4905"/>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x v="4906"/>
    <n v="1"/>
    <n v="0.2"/>
    <n v="17.890999999999998"/>
    <s v="Profit"/>
    <s v="CA"/>
    <x v="0"/>
    <x v="9"/>
  </r>
  <r>
    <n v="7726"/>
    <s v="CA-2016-113978"/>
    <d v="2016-09-25T00:00:00"/>
    <x v="953"/>
    <s v="Standard Class"/>
    <s v="TS-21505"/>
    <s v="Tony Sayre"/>
    <x v="0"/>
    <s v="United States"/>
    <s v="Cleveland"/>
    <s v="Ohio"/>
    <n v="44105"/>
    <x v="3"/>
    <s v="OFF-ST-10004963"/>
    <x v="1"/>
    <x v="4"/>
    <s v="Eldon Gobal File Keepers"/>
    <x v="4907"/>
    <n v="2"/>
    <n v="0.2"/>
    <n v="-4.8448000000000002"/>
    <s v="Loss"/>
    <s v="CA"/>
    <x v="0"/>
    <x v="4"/>
  </r>
  <r>
    <n v="7727"/>
    <s v="CA-2016-113978"/>
    <d v="2016-09-25T00:00:00"/>
    <x v="953"/>
    <s v="Standard Class"/>
    <s v="TS-21505"/>
    <s v="Tony Sayre"/>
    <x v="0"/>
    <s v="United States"/>
    <s v="Cleveland"/>
    <s v="Ohio"/>
    <n v="44105"/>
    <x v="3"/>
    <s v="OFF-ST-10002574"/>
    <x v="1"/>
    <x v="4"/>
    <s v="SAFCO Commercial Wire Shelving, Black"/>
    <x v="3956"/>
    <n v="3"/>
    <n v="0.2"/>
    <n v="-82.884"/>
    <s v="Loss"/>
    <s v="CA"/>
    <x v="0"/>
    <x v="4"/>
  </r>
  <r>
    <n v="7728"/>
    <s v="US-2015-150231"/>
    <d v="2015-03-16T00:00:00"/>
    <x v="590"/>
    <s v="Second Class"/>
    <s v="JK-15640"/>
    <s v="Jim Kriz"/>
    <x v="2"/>
    <s v="United States"/>
    <s v="New York City"/>
    <s v="New York"/>
    <n v="10009"/>
    <x v="3"/>
    <s v="OFF-AR-10001761"/>
    <x v="1"/>
    <x v="6"/>
    <s v="Avery Hi-Liter Smear-Safe Highlighters"/>
    <x v="254"/>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x v="326"/>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x v="2087"/>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x v="4908"/>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x v="4909"/>
    <n v="4"/>
    <n v="0.2"/>
    <n v="35.89"/>
    <s v="Profit"/>
    <s v="CA"/>
    <x v="0"/>
    <x v="12"/>
  </r>
  <r>
    <n v="7733"/>
    <s v="CA-2017-143294"/>
    <d v="2017-06-02T00:00:00"/>
    <x v="475"/>
    <s v="Standard Class"/>
    <s v="JD-15790"/>
    <s v="John Dryer"/>
    <x v="0"/>
    <s v="United States"/>
    <s v="Houston"/>
    <s v="Texas"/>
    <n v="77070"/>
    <x v="2"/>
    <s v="OFF-PA-10000743"/>
    <x v="1"/>
    <x v="10"/>
    <s v="Xerox 1977"/>
    <x v="1414"/>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x v="300"/>
    <n v="4"/>
    <n v="0.2"/>
    <n v="5.5216000000000003"/>
    <s v="Profit"/>
    <s v="CA"/>
    <x v="0"/>
    <x v="10"/>
  </r>
  <r>
    <n v="7735"/>
    <s v="CA-2017-134418"/>
    <d v="2017-09-15T00:00:00"/>
    <x v="295"/>
    <s v="Standard Class"/>
    <s v="GM-14500"/>
    <s v="Gene McClure"/>
    <x v="0"/>
    <s v="United States"/>
    <s v="Seattle"/>
    <s v="Washington"/>
    <n v="98103"/>
    <x v="1"/>
    <s v="OFF-AR-10004441"/>
    <x v="1"/>
    <x v="6"/>
    <s v="BIC Brite Liner Highlighters"/>
    <x v="2122"/>
    <n v="3"/>
    <n v="0"/>
    <n v="5.2164000000000001"/>
    <s v="Profit"/>
    <s v="CA"/>
    <x v="0"/>
    <x v="6"/>
  </r>
  <r>
    <n v="7736"/>
    <s v="US-2016-106313"/>
    <d v="2016-08-22T00:00:00"/>
    <x v="1013"/>
    <s v="Standard Class"/>
    <s v="DG-13300"/>
    <s v="Deirdre Greer"/>
    <x v="1"/>
    <s v="United States"/>
    <s v="Seattle"/>
    <s v="Washington"/>
    <n v="98105"/>
    <x v="1"/>
    <s v="OFF-PA-10001870"/>
    <x v="1"/>
    <x v="10"/>
    <s v="Xerox 202"/>
    <x v="537"/>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x v="464"/>
    <n v="4"/>
    <n v="0.2"/>
    <n v="26.388000000000002"/>
    <s v="Profit"/>
    <s v="CA"/>
    <x v="0"/>
    <x v="8"/>
  </r>
  <r>
    <n v="7738"/>
    <s v="CA-2017-108287"/>
    <d v="2017-12-18T00:00:00"/>
    <x v="404"/>
    <s v="First Class"/>
    <s v="AG-10330"/>
    <s v="Alex Grayson"/>
    <x v="0"/>
    <s v="United States"/>
    <s v="Charlotte"/>
    <s v="North Carolina"/>
    <n v="28205"/>
    <x v="0"/>
    <s v="OFF-AR-10001315"/>
    <x v="1"/>
    <x v="6"/>
    <s v="Newell 310"/>
    <x v="2485"/>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x v="4910"/>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x v="1521"/>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x v="4911"/>
    <n v="1"/>
    <n v="0"/>
    <n v="28.497"/>
    <s v="Profit"/>
    <s v="CA"/>
    <x v="0"/>
    <x v="11"/>
  </r>
  <r>
    <n v="7742"/>
    <s v="CA-2015-147816"/>
    <d v="2015-09-24T00:00:00"/>
    <x v="1068"/>
    <s v="Second Class"/>
    <s v="CM-11935"/>
    <s v="Carlos Meador"/>
    <x v="0"/>
    <s v="United States"/>
    <s v="Tucson"/>
    <s v="Arizona"/>
    <n v="85705"/>
    <x v="1"/>
    <s v="TEC-PH-10003095"/>
    <x v="2"/>
    <x v="7"/>
    <s v="Samsung HM1900 Bluetooth Headset"/>
    <x v="427"/>
    <n v="2"/>
    <n v="0.2"/>
    <n v="13.17"/>
    <s v="Profit"/>
    <s v="CA"/>
    <x v="0"/>
    <x v="7"/>
  </r>
  <r>
    <n v="7743"/>
    <s v="CA-2017-105326"/>
    <d v="2017-08-20T00:00:00"/>
    <x v="952"/>
    <s v="Standard Class"/>
    <s v="KT-16480"/>
    <s v="Kean Thornton"/>
    <x v="0"/>
    <s v="United States"/>
    <s v="Los Angeles"/>
    <s v="California"/>
    <n v="90036"/>
    <x v="1"/>
    <s v="OFF-PA-10001639"/>
    <x v="1"/>
    <x v="10"/>
    <s v="Xerox 203"/>
    <x v="233"/>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x v="1181"/>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x v="4912"/>
    <n v="3"/>
    <n v="0"/>
    <n v="153.08189999999999"/>
    <s v="Profit"/>
    <s v="CA"/>
    <x v="0"/>
    <x v="7"/>
  </r>
  <r>
    <n v="7746"/>
    <s v="CA-2016-133613"/>
    <d v="2016-06-17T00:00:00"/>
    <x v="563"/>
    <s v="Standard Class"/>
    <s v="CP-12340"/>
    <s v="Christine Phan"/>
    <x v="1"/>
    <s v="United States"/>
    <s v="Waterbury"/>
    <s v="Connecticut"/>
    <n v="6708"/>
    <x v="3"/>
    <s v="OFF-AR-10003829"/>
    <x v="1"/>
    <x v="6"/>
    <s v="Newell 35"/>
    <x v="294"/>
    <n v="3"/>
    <n v="0"/>
    <n v="2.8536000000000001"/>
    <s v="Profit"/>
    <s v="CA"/>
    <x v="0"/>
    <x v="6"/>
  </r>
  <r>
    <n v="7747"/>
    <s v="CA-2015-109113"/>
    <d v="2015-12-19T00:00:00"/>
    <x v="226"/>
    <s v="Standard Class"/>
    <s v="EK-13795"/>
    <s v="Eileen Kiefer"/>
    <x v="2"/>
    <s v="United States"/>
    <s v="Chicago"/>
    <s v="Illinois"/>
    <n v="60610"/>
    <x v="2"/>
    <s v="TEC-AC-10004761"/>
    <x v="2"/>
    <x v="11"/>
    <s v="Maxell 4.7GB DVD+RW 3/Pack"/>
    <x v="2079"/>
    <n v="2"/>
    <n v="0.2"/>
    <n v="4.7789999999999999"/>
    <s v="Profit"/>
    <s v="CA"/>
    <x v="0"/>
    <x v="11"/>
  </r>
  <r>
    <n v="7748"/>
    <s v="CA-2015-156153"/>
    <d v="2015-05-31T00:00:00"/>
    <x v="68"/>
    <s v="Second Class"/>
    <s v="CW-11905"/>
    <s v="Carl Weiss"/>
    <x v="2"/>
    <s v="United States"/>
    <s v="Long Beach"/>
    <s v="New York"/>
    <n v="11561"/>
    <x v="3"/>
    <s v="OFF-FA-10003472"/>
    <x v="1"/>
    <x v="13"/>
    <s v="Bagged Rubber Bands"/>
    <x v="261"/>
    <n v="6"/>
    <n v="0"/>
    <n v="0.3024"/>
    <s v="Profit"/>
    <s v="CA"/>
    <x v="0"/>
    <x v="13"/>
  </r>
  <r>
    <n v="7749"/>
    <s v="CA-2015-133242"/>
    <d v="2015-06-18T00:00:00"/>
    <x v="1267"/>
    <s v="Standard Class"/>
    <s v="KH-16510"/>
    <s v="Keith Herrera"/>
    <x v="0"/>
    <s v="United States"/>
    <s v="Arlington"/>
    <s v="Virginia"/>
    <n v="22204"/>
    <x v="0"/>
    <s v="FUR-FU-10003464"/>
    <x v="0"/>
    <x v="5"/>
    <s v="Seth Thomas 8 1/2&quot; Cubicle Clock"/>
    <x v="3909"/>
    <n v="3"/>
    <n v="0"/>
    <n v="19.468800000000002"/>
    <s v="Profit"/>
    <s v="CA"/>
    <x v="0"/>
    <x v="5"/>
  </r>
  <r>
    <n v="7750"/>
    <s v="CA-2015-133242"/>
    <d v="2015-06-18T00:00:00"/>
    <x v="1267"/>
    <s v="Standard Class"/>
    <s v="KH-16510"/>
    <s v="Keith Herrera"/>
    <x v="0"/>
    <s v="United States"/>
    <s v="Arlington"/>
    <s v="Virginia"/>
    <n v="22204"/>
    <x v="0"/>
    <s v="OFF-ST-10003716"/>
    <x v="1"/>
    <x v="4"/>
    <s v="Tennsco Double-Tier Lockers"/>
    <x v="4913"/>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x v="4914"/>
    <n v="2"/>
    <n v="0"/>
    <n v="16.608000000000001"/>
    <s v="Profit"/>
    <s v="CA"/>
    <x v="0"/>
    <x v="8"/>
  </r>
  <r>
    <n v="7752"/>
    <s v="CA-2015-133242"/>
    <d v="2015-06-18T00:00:00"/>
    <x v="1267"/>
    <s v="Standard Class"/>
    <s v="KH-16510"/>
    <s v="Keith Herrera"/>
    <x v="0"/>
    <s v="United States"/>
    <s v="Arlington"/>
    <s v="Virginia"/>
    <n v="22204"/>
    <x v="0"/>
    <s v="TEC-PH-10002496"/>
    <x v="2"/>
    <x v="7"/>
    <s v="Cisco SPA301"/>
    <x v="4915"/>
    <n v="3"/>
    <n v="0"/>
    <n v="140.39099999999999"/>
    <s v="Profit"/>
    <s v="CA"/>
    <x v="0"/>
    <x v="7"/>
  </r>
  <r>
    <n v="7753"/>
    <s v="CA-2015-133242"/>
    <d v="2015-06-18T00:00:00"/>
    <x v="1267"/>
    <s v="Standard Class"/>
    <s v="KH-16510"/>
    <s v="Keith Herrera"/>
    <x v="0"/>
    <s v="United States"/>
    <s v="Arlington"/>
    <s v="Virginia"/>
    <n v="22204"/>
    <x v="0"/>
    <s v="OFF-BI-10004826"/>
    <x v="1"/>
    <x v="8"/>
    <s v="JM Magazine Binder"/>
    <x v="4916"/>
    <n v="2"/>
    <n v="0"/>
    <n v="15.849600000000001"/>
    <s v="Profit"/>
    <s v="CA"/>
    <x v="0"/>
    <x v="8"/>
  </r>
  <r>
    <n v="7754"/>
    <s v="CA-2015-158323"/>
    <d v="2015-11-30T00:00:00"/>
    <x v="253"/>
    <s v="First Class"/>
    <s v="AB-10600"/>
    <s v="Ann Blume"/>
    <x v="1"/>
    <s v="United States"/>
    <s v="Jacksonville"/>
    <s v="North Carolina"/>
    <n v="28540"/>
    <x v="0"/>
    <s v="FUR-FU-10001546"/>
    <x v="0"/>
    <x v="5"/>
    <s v="Dana Swing-Arm Lamps"/>
    <x v="1217"/>
    <n v="2"/>
    <n v="0.2"/>
    <n v="1.0680000000000001"/>
    <s v="Profit"/>
    <s v="CA"/>
    <x v="0"/>
    <x v="5"/>
  </r>
  <r>
    <n v="7755"/>
    <s v="CA-2015-161795"/>
    <d v="2015-12-21T00:00:00"/>
    <x v="226"/>
    <s v="Second Class"/>
    <s v="AH-10075"/>
    <s v="Adam Hart"/>
    <x v="1"/>
    <s v="United States"/>
    <s v="Columbus"/>
    <s v="Ohio"/>
    <n v="43229"/>
    <x v="3"/>
    <s v="OFF-AR-10001919"/>
    <x v="1"/>
    <x v="6"/>
    <s v="OIC #2 Pencils, Medium Soft"/>
    <x v="4917"/>
    <n v="2"/>
    <n v="0.2"/>
    <n v="0.33839999999999998"/>
    <s v="Profit"/>
    <s v="CA"/>
    <x v="0"/>
    <x v="6"/>
  </r>
  <r>
    <n v="7756"/>
    <s v="CA-2017-100902"/>
    <d v="2017-11-17T00:00:00"/>
    <x v="410"/>
    <s v="Standard Class"/>
    <s v="CK-12595"/>
    <s v="Clytie Kelty"/>
    <x v="0"/>
    <s v="United States"/>
    <s v="Charlotte"/>
    <s v="North Carolina"/>
    <n v="28205"/>
    <x v="0"/>
    <s v="OFF-PA-10002558"/>
    <x v="1"/>
    <x v="10"/>
    <s v="Xerox 1938"/>
    <x v="4918"/>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x v="4919"/>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x v="3477"/>
    <n v="4"/>
    <n v="0"/>
    <n v="12.208"/>
    <s v="Profit"/>
    <s v="CA"/>
    <x v="0"/>
    <x v="7"/>
  </r>
  <r>
    <n v="7759"/>
    <s v="CA-2017-112844"/>
    <d v="2017-11-13T00:00:00"/>
    <x v="38"/>
    <s v="Second Class"/>
    <s v="SP-20620"/>
    <s v="Stefania Perrino"/>
    <x v="1"/>
    <s v="United States"/>
    <s v="Buffalo"/>
    <s v="New York"/>
    <n v="14215"/>
    <x v="3"/>
    <s v="FUR-FU-10004845"/>
    <x v="0"/>
    <x v="5"/>
    <s v="Deflect-o EconoMat Nonstudded, No Bevel Mat"/>
    <x v="4920"/>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x v="12"/>
    <n v="3"/>
    <n v="0.2"/>
    <n v="5.4432"/>
    <s v="Profit"/>
    <s v="CA"/>
    <x v="0"/>
    <x v="10"/>
  </r>
  <r>
    <n v="7761"/>
    <s v="CA-2014-155390"/>
    <d v="2014-12-06T00:00:00"/>
    <x v="872"/>
    <s v="Standard Class"/>
    <s v="BG-11035"/>
    <s v="Barry Gonzalez"/>
    <x v="0"/>
    <s v="United States"/>
    <s v="Memphis"/>
    <s v="Tennessee"/>
    <n v="38109"/>
    <x v="0"/>
    <s v="OFF-PA-10003641"/>
    <x v="1"/>
    <x v="10"/>
    <s v="Xerox 1909"/>
    <x v="4921"/>
    <n v="2"/>
    <n v="0.2"/>
    <n v="13.717599999999999"/>
    <s v="Profit"/>
    <s v="CA"/>
    <x v="0"/>
    <x v="10"/>
  </r>
  <r>
    <n v="7762"/>
    <s v="CA-2017-123071"/>
    <d v="2017-12-03T00:00:00"/>
    <x v="792"/>
    <s v="First Class"/>
    <s v="CC-12550"/>
    <s v="Clay Cheatham"/>
    <x v="0"/>
    <s v="United States"/>
    <s v="Plano"/>
    <s v="Texas"/>
    <n v="75023"/>
    <x v="2"/>
    <s v="OFF-PA-10003729"/>
    <x v="1"/>
    <x v="10"/>
    <s v="Xerox 1998"/>
    <x v="559"/>
    <n v="2"/>
    <n v="0.2"/>
    <n v="3.6288"/>
    <s v="Profit"/>
    <s v="CA"/>
    <x v="0"/>
    <x v="10"/>
  </r>
  <r>
    <n v="7763"/>
    <s v="CA-2017-156391"/>
    <d v="2017-09-26T00:00:00"/>
    <x v="938"/>
    <s v="First Class"/>
    <s v="SL-20155"/>
    <s v="Sara Luxemburg"/>
    <x v="2"/>
    <s v="United States"/>
    <s v="Salem"/>
    <s v="Oregon"/>
    <n v="97301"/>
    <x v="1"/>
    <s v="OFF-AR-10003251"/>
    <x v="1"/>
    <x v="6"/>
    <s v="Prang Drawing Pencil Set"/>
    <x v="4922"/>
    <n v="1"/>
    <n v="0.2"/>
    <n v="0.55600000000000005"/>
    <s v="Profit"/>
    <s v="CA"/>
    <x v="0"/>
    <x v="6"/>
  </r>
  <r>
    <n v="7764"/>
    <s v="CA-2015-103093"/>
    <d v="2015-02-03T00:00:00"/>
    <x v="1268"/>
    <s v="Standard Class"/>
    <s v="FO-14305"/>
    <s v="Frank Olsen"/>
    <x v="0"/>
    <s v="United States"/>
    <s v="Columbus"/>
    <s v="Georgia"/>
    <n v="31907"/>
    <x v="0"/>
    <s v="OFF-EN-10003286"/>
    <x v="1"/>
    <x v="12"/>
    <s v="Staple envelope"/>
    <x v="4923"/>
    <n v="9"/>
    <n v="0"/>
    <n v="35.0244"/>
    <s v="Profit"/>
    <s v="CA"/>
    <x v="0"/>
    <x v="12"/>
  </r>
  <r>
    <n v="7765"/>
    <s v="US-2017-118941"/>
    <d v="2017-08-12T00:00:00"/>
    <x v="948"/>
    <s v="Same Day"/>
    <s v="BB-11545"/>
    <s v="Brenda Bowman"/>
    <x v="1"/>
    <s v="United States"/>
    <s v="Columbia"/>
    <s v="Maryland"/>
    <n v="21044"/>
    <x v="3"/>
    <s v="OFF-AR-10004078"/>
    <x v="1"/>
    <x v="6"/>
    <s v="Newell 312"/>
    <x v="254"/>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x v="4924"/>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x v="4925"/>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x v="485"/>
    <n v="3"/>
    <n v="0.2"/>
    <n v="0.71519999999999995"/>
    <s v="Profit"/>
    <s v="CA"/>
    <x v="0"/>
    <x v="6"/>
  </r>
  <r>
    <n v="7769"/>
    <s v="CA-2017-154088"/>
    <d v="2017-11-12T00:00:00"/>
    <x v="251"/>
    <s v="Standard Class"/>
    <s v="LB-16735"/>
    <s v="Larry Blacks"/>
    <x v="0"/>
    <s v="United States"/>
    <s v="Tallahassee"/>
    <s v="Florida"/>
    <n v="32303"/>
    <x v="0"/>
    <s v="OFF-PA-10003651"/>
    <x v="1"/>
    <x v="10"/>
    <s v="Xerox 1968"/>
    <x v="2979"/>
    <n v="5"/>
    <n v="0.2"/>
    <n v="9.3520000000000003"/>
    <s v="Profit"/>
    <s v="CA"/>
    <x v="0"/>
    <x v="10"/>
  </r>
  <r>
    <n v="7770"/>
    <s v="CA-2016-155978"/>
    <d v="2016-08-01T00:00:00"/>
    <x v="1269"/>
    <s v="Same Day"/>
    <s v="TS-21205"/>
    <s v="Thomas Seio"/>
    <x v="1"/>
    <s v="United States"/>
    <s v="Riverside"/>
    <s v="California"/>
    <n v="92503"/>
    <x v="1"/>
    <s v="TEC-PH-10002885"/>
    <x v="2"/>
    <x v="7"/>
    <s v="Apple iPhone 5"/>
    <x v="4926"/>
    <n v="2"/>
    <n v="0.2"/>
    <n v="90.976200000000006"/>
    <s v="Profit"/>
    <s v="CA"/>
    <x v="0"/>
    <x v="7"/>
  </r>
  <r>
    <n v="7771"/>
    <s v="CA-2016-155978"/>
    <d v="2016-08-01T00:00:00"/>
    <x v="1269"/>
    <s v="Same Day"/>
    <s v="TS-21205"/>
    <s v="Thomas Seio"/>
    <x v="1"/>
    <s v="United States"/>
    <s v="Riverside"/>
    <s v="California"/>
    <n v="92503"/>
    <x v="1"/>
    <s v="OFF-AP-10002892"/>
    <x v="1"/>
    <x v="9"/>
    <s v="Belkin F5C206VTEL 6 Outlet Surge"/>
    <x v="4927"/>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x v="4928"/>
    <n v="2"/>
    <n v="0.7"/>
    <n v="-304.392"/>
    <s v="Loss"/>
    <s v="CA"/>
    <x v="0"/>
    <x v="8"/>
  </r>
  <r>
    <n v="7773"/>
    <s v="CA-2016-108196"/>
    <d v="2016-11-25T00:00:00"/>
    <x v="82"/>
    <s v="Standard Class"/>
    <s v="CS-12505"/>
    <s v="Cindy Stewart"/>
    <x v="0"/>
    <s v="United States"/>
    <s v="Lancaster"/>
    <s v="Ohio"/>
    <n v="43130"/>
    <x v="3"/>
    <s v="TEC-MA-10000418"/>
    <x v="2"/>
    <x v="15"/>
    <s v="Cubify CubeX 3D Printer Double Head Print"/>
    <x v="4929"/>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x v="4930"/>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x v="4931"/>
    <n v="3"/>
    <n v="0"/>
    <n v="2.8763999999999998"/>
    <s v="Profit"/>
    <s v="CA"/>
    <x v="0"/>
    <x v="12"/>
  </r>
  <r>
    <n v="7776"/>
    <s v="CA-2014-166961"/>
    <d v="2014-12-27T00:00:00"/>
    <x v="252"/>
    <s v="Standard Class"/>
    <s v="CD-12790"/>
    <s v="Cynthia Delaney"/>
    <x v="2"/>
    <s v="United States"/>
    <s v="Moreno Valley"/>
    <s v="California"/>
    <n v="92553"/>
    <x v="1"/>
    <s v="OFF-AP-10001366"/>
    <x v="1"/>
    <x v="9"/>
    <s v="Staple holder"/>
    <x v="4932"/>
    <n v="1"/>
    <n v="0"/>
    <n v="2.9645999999999999"/>
    <s v="Profit"/>
    <s v="CA"/>
    <x v="0"/>
    <x v="9"/>
  </r>
  <r>
    <n v="7777"/>
    <s v="CA-2014-166961"/>
    <d v="2014-12-27T00:00:00"/>
    <x v="252"/>
    <s v="Standard Class"/>
    <s v="CD-12790"/>
    <s v="Cynthia Delaney"/>
    <x v="2"/>
    <s v="United States"/>
    <s v="Moreno Valley"/>
    <s v="California"/>
    <n v="92553"/>
    <x v="1"/>
    <s v="OFF-FA-10003485"/>
    <x v="1"/>
    <x v="13"/>
    <s v="Staples"/>
    <x v="1974"/>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x v="488"/>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x v="4505"/>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x v="257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x v="4933"/>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x v="835"/>
    <n v="3"/>
    <n v="0.8"/>
    <n v="-14.5656"/>
    <s v="Loss"/>
    <s v="CA"/>
    <x v="0"/>
    <x v="8"/>
  </r>
  <r>
    <n v="7783"/>
    <s v="CA-2016-162236"/>
    <d v="2016-11-04T00:00:00"/>
    <x v="781"/>
    <s v="Second Class"/>
    <s v="ER-13855"/>
    <s v="Elpida Rittenbach"/>
    <x v="1"/>
    <s v="United States"/>
    <s v="Charlotte"/>
    <s v="North Carolina"/>
    <n v="28205"/>
    <x v="0"/>
    <s v="OFF-ST-10003442"/>
    <x v="1"/>
    <x v="4"/>
    <s v="Eldon Portable Mobile Manager"/>
    <x v="3395"/>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x v="4934"/>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x v="439"/>
    <n v="2"/>
    <n v="0.2"/>
    <n v="-34.758000000000003"/>
    <s v="Loss"/>
    <s v="CA"/>
    <x v="0"/>
    <x v="14"/>
  </r>
  <r>
    <n v="7786"/>
    <s v="US-2014-111353"/>
    <d v="2014-11-29T00:00:00"/>
    <x v="546"/>
    <s v="Standard Class"/>
    <s v="PB-19150"/>
    <s v="Philip Brown"/>
    <x v="0"/>
    <s v="United States"/>
    <s v="New York City"/>
    <s v="New York"/>
    <n v="10009"/>
    <x v="3"/>
    <s v="OFF-LA-10002762"/>
    <x v="1"/>
    <x v="2"/>
    <s v="Avery 485"/>
    <x v="2910"/>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x v="793"/>
    <n v="1"/>
    <n v="0.8"/>
    <n v="-4.7685000000000004"/>
    <s v="Loss"/>
    <s v="US"/>
    <x v="1"/>
    <x v="8"/>
  </r>
  <r>
    <n v="7788"/>
    <s v="US-2016-117037"/>
    <d v="2016-05-17T00:00:00"/>
    <x v="315"/>
    <s v="First Class"/>
    <s v="LW-17215"/>
    <s v="Luke Weiss"/>
    <x v="0"/>
    <s v="United States"/>
    <s v="Chicago"/>
    <s v="Illinois"/>
    <n v="60653"/>
    <x v="2"/>
    <s v="OFF-FA-10000936"/>
    <x v="1"/>
    <x v="13"/>
    <s v="Acco Hot Clips Clips to Go"/>
    <x v="4935"/>
    <n v="3"/>
    <n v="0.2"/>
    <n v="2.4674999999999998"/>
    <s v="Profit"/>
    <s v="US"/>
    <x v="1"/>
    <x v="13"/>
  </r>
  <r>
    <n v="7789"/>
    <s v="US-2016-117037"/>
    <d v="2016-05-17T00:00:00"/>
    <x v="315"/>
    <s v="First Class"/>
    <s v="LW-17215"/>
    <s v="Luke Weiss"/>
    <x v="0"/>
    <s v="United States"/>
    <s v="Chicago"/>
    <s v="Illinois"/>
    <n v="60653"/>
    <x v="2"/>
    <s v="FUR-FU-10004973"/>
    <x v="0"/>
    <x v="5"/>
    <s v="Flat Face Poster Frame"/>
    <x v="1803"/>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x v="4936"/>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x v="4937"/>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x v="4938"/>
    <n v="5"/>
    <n v="0.8"/>
    <n v="-2.88"/>
    <s v="Loss"/>
    <s v="CA"/>
    <x v="0"/>
    <x v="8"/>
  </r>
  <r>
    <n v="7793"/>
    <s v="CA-2017-169362"/>
    <d v="2017-10-12T00:00:00"/>
    <x v="878"/>
    <s v="First Class"/>
    <s v="SP-20860"/>
    <s v="Sung Pak"/>
    <x v="1"/>
    <s v="United States"/>
    <s v="Dallas"/>
    <s v="Texas"/>
    <n v="75217"/>
    <x v="2"/>
    <s v="TEC-AC-10001383"/>
    <x v="2"/>
    <x v="11"/>
    <s v="Logitech Wireless Touch Keyboard K400"/>
    <x v="3806"/>
    <n v="2"/>
    <n v="0.2"/>
    <n v="-1.4994000000000001"/>
    <s v="Loss"/>
    <s v="CA"/>
    <x v="0"/>
    <x v="11"/>
  </r>
  <r>
    <n v="7794"/>
    <s v="CA-2015-127481"/>
    <d v="2015-12-12T00:00:00"/>
    <x v="631"/>
    <s v="Second Class"/>
    <s v="JD-15895"/>
    <s v="Jonathan Doherty"/>
    <x v="1"/>
    <s v="United States"/>
    <s v="Las Vegas"/>
    <s v="Nevada"/>
    <n v="89115"/>
    <x v="1"/>
    <s v="OFF-PA-10002036"/>
    <x v="1"/>
    <x v="10"/>
    <s v="Xerox 1930"/>
    <x v="56"/>
    <n v="5"/>
    <n v="0"/>
    <n v="15.875999999999999"/>
    <s v="Profit"/>
    <s v="CA"/>
    <x v="0"/>
    <x v="10"/>
  </r>
  <r>
    <n v="7795"/>
    <s v="CA-2015-127481"/>
    <d v="2015-12-12T00:00:00"/>
    <x v="631"/>
    <s v="Second Class"/>
    <s v="JD-15895"/>
    <s v="Jonathan Doherty"/>
    <x v="1"/>
    <s v="United States"/>
    <s v="Las Vegas"/>
    <s v="Nevada"/>
    <n v="89115"/>
    <x v="1"/>
    <s v="OFF-PA-10002377"/>
    <x v="1"/>
    <x v="10"/>
    <s v="Xerox 1916"/>
    <x v="3038"/>
    <n v="2"/>
    <n v="0"/>
    <n v="48.94"/>
    <s v="Profit"/>
    <s v="CA"/>
    <x v="0"/>
    <x v="10"/>
  </r>
  <r>
    <n v="7796"/>
    <s v="CA-2015-112711"/>
    <d v="2015-07-12T00:00:00"/>
    <x v="1270"/>
    <s v="Standard Class"/>
    <s v="FM-14380"/>
    <s v="Fred McMath"/>
    <x v="0"/>
    <s v="United States"/>
    <s v="Amarillo"/>
    <s v="Texas"/>
    <n v="79109"/>
    <x v="2"/>
    <s v="TEC-PH-10000526"/>
    <x v="2"/>
    <x v="7"/>
    <s v="Vtech CS6719"/>
    <x v="4939"/>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x v="4940"/>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x v="4941"/>
    <n v="3"/>
    <n v="0"/>
    <n v="22.0947"/>
    <s v="Profit"/>
    <s v="CA"/>
    <x v="0"/>
    <x v="12"/>
  </r>
  <r>
    <n v="7799"/>
    <s v="CA-2017-166184"/>
    <d v="2017-03-24T00:00:00"/>
    <x v="647"/>
    <s v="First Class"/>
    <s v="HR-14830"/>
    <s v="Harold Ryan"/>
    <x v="1"/>
    <s v="United States"/>
    <s v="New York City"/>
    <s v="New York"/>
    <n v="10035"/>
    <x v="3"/>
    <s v="TEC-PH-10002624"/>
    <x v="2"/>
    <x v="7"/>
    <s v="Samsung Galaxy S4 Mini"/>
    <x v="4942"/>
    <n v="1"/>
    <n v="0"/>
    <n v="136.2971"/>
    <s v="Profit"/>
    <s v="CA"/>
    <x v="0"/>
    <x v="7"/>
  </r>
  <r>
    <n v="7800"/>
    <s v="CA-2017-166184"/>
    <d v="2017-03-24T00:00:00"/>
    <x v="647"/>
    <s v="First Class"/>
    <s v="HR-14830"/>
    <s v="Harold Ryan"/>
    <x v="1"/>
    <s v="United States"/>
    <s v="New York City"/>
    <s v="New York"/>
    <n v="10035"/>
    <x v="3"/>
    <s v="FUR-CH-10003396"/>
    <x v="0"/>
    <x v="1"/>
    <s v="Global Deluxe Steno Chair"/>
    <x v="415"/>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x v="494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x v="582"/>
    <n v="2"/>
    <n v="0"/>
    <n v="14.572800000000001"/>
    <s v="Profit"/>
    <s v="CA"/>
    <x v="0"/>
    <x v="5"/>
  </r>
  <r>
    <n v="7803"/>
    <s v="CA-2015-102260"/>
    <d v="2015-09-22T00:00:00"/>
    <x v="1068"/>
    <s v="Standard Class"/>
    <s v="SJ-20125"/>
    <s v="Sanjit Jacobs"/>
    <x v="2"/>
    <s v="United States"/>
    <s v="Franklin"/>
    <s v="Tennessee"/>
    <n v="37064"/>
    <x v="0"/>
    <s v="OFF-LA-10003714"/>
    <x v="1"/>
    <x v="2"/>
    <s v="Avery 510"/>
    <x v="4944"/>
    <n v="4"/>
    <n v="0.2"/>
    <n v="4.2"/>
    <s v="Profit"/>
    <s v="CA"/>
    <x v="0"/>
    <x v="2"/>
  </r>
  <r>
    <n v="7804"/>
    <s v="CA-2015-102260"/>
    <d v="2015-09-22T00:00:00"/>
    <x v="1068"/>
    <s v="Standard Class"/>
    <s v="SJ-20125"/>
    <s v="Sanjit Jacobs"/>
    <x v="2"/>
    <s v="United States"/>
    <s v="Franklin"/>
    <s v="Tennessee"/>
    <n v="37064"/>
    <x v="0"/>
    <s v="OFF-ST-10003716"/>
    <x v="1"/>
    <x v="4"/>
    <s v="Tennsco Double-Tier Lockers"/>
    <x v="2889"/>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x v="4945"/>
    <n v="1"/>
    <n v="0.2"/>
    <n v="-4.7670000000000003"/>
    <s v="Loss"/>
    <s v="CA"/>
    <x v="0"/>
    <x v="4"/>
  </r>
  <r>
    <n v="7806"/>
    <s v="CA-2015-102260"/>
    <d v="2015-09-22T00:00:00"/>
    <x v="1068"/>
    <s v="Standard Class"/>
    <s v="SJ-20125"/>
    <s v="Sanjit Jacobs"/>
    <x v="2"/>
    <s v="United States"/>
    <s v="Franklin"/>
    <s v="Tennessee"/>
    <n v="37064"/>
    <x v="0"/>
    <s v="OFF-AR-10001315"/>
    <x v="1"/>
    <x v="6"/>
    <s v="Newell 310"/>
    <x v="1850"/>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x v="2193"/>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x v="4946"/>
    <n v="7"/>
    <n v="0.7"/>
    <n v="-24.662400000000002"/>
    <s v="Loss"/>
    <s v="US"/>
    <x v="1"/>
    <x v="8"/>
  </r>
  <r>
    <n v="7809"/>
    <s v="US-2016-137295"/>
    <d v="2016-01-08T00:00:00"/>
    <x v="405"/>
    <s v="Standard Class"/>
    <s v="VS-21820"/>
    <s v="Vivek Sundaresam"/>
    <x v="0"/>
    <s v="United States"/>
    <s v="Raleigh"/>
    <s v="North Carolina"/>
    <n v="27604"/>
    <x v="0"/>
    <s v="OFF-AR-10001955"/>
    <x v="1"/>
    <x v="6"/>
    <s v="Newell 319"/>
    <x v="1634"/>
    <n v="3"/>
    <n v="0.2"/>
    <n v="5.952"/>
    <s v="Profit"/>
    <s v="US"/>
    <x v="1"/>
    <x v="6"/>
  </r>
  <r>
    <n v="7810"/>
    <s v="US-2016-137295"/>
    <d v="2016-01-08T00:00:00"/>
    <x v="405"/>
    <s v="Standard Class"/>
    <s v="VS-21820"/>
    <s v="Vivek Sundaresam"/>
    <x v="0"/>
    <s v="United States"/>
    <s v="Raleigh"/>
    <s v="North Carolina"/>
    <n v="27604"/>
    <x v="0"/>
    <s v="TEC-PH-10004080"/>
    <x v="2"/>
    <x v="7"/>
    <s v="Avaya 5410 Digital phone"/>
    <x v="2955"/>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x v="4947"/>
    <n v="1"/>
    <n v="0"/>
    <n v="2.1465000000000001"/>
    <s v="Profit"/>
    <s v="CA"/>
    <x v="0"/>
    <x v="10"/>
  </r>
  <r>
    <n v="7812"/>
    <s v="CA-2016-134334"/>
    <d v="2016-02-14T00:00:00"/>
    <x v="1272"/>
    <s v="First Class"/>
    <s v="DK-13090"/>
    <s v="Dave Kipp"/>
    <x v="0"/>
    <s v="United States"/>
    <s v="Clinton"/>
    <s v="Maryland"/>
    <n v="20735"/>
    <x v="3"/>
    <s v="OFF-AR-10001770"/>
    <x v="1"/>
    <x v="6"/>
    <s v="Economy #2 Pencils"/>
    <x v="3277"/>
    <n v="3"/>
    <n v="0"/>
    <n v="2.0748000000000002"/>
    <s v="Profit"/>
    <s v="CA"/>
    <x v="0"/>
    <x v="6"/>
  </r>
  <r>
    <n v="7813"/>
    <s v="CA-2016-134334"/>
    <d v="2016-02-14T00:00:00"/>
    <x v="1272"/>
    <s v="First Class"/>
    <s v="DK-13090"/>
    <s v="Dave Kipp"/>
    <x v="0"/>
    <s v="United States"/>
    <s v="Clinton"/>
    <s v="Maryland"/>
    <n v="20735"/>
    <x v="3"/>
    <s v="FUR-TA-10002356"/>
    <x v="0"/>
    <x v="3"/>
    <s v="Bevis Boat-Shaped Conference Table"/>
    <x v="4948"/>
    <n v="3"/>
    <n v="0.3"/>
    <n v="-47.1798"/>
    <s v="Loss"/>
    <s v="CA"/>
    <x v="0"/>
    <x v="3"/>
  </r>
  <r>
    <n v="7814"/>
    <s v="CA-2016-134334"/>
    <d v="2016-02-14T00:00:00"/>
    <x v="1272"/>
    <s v="First Class"/>
    <s v="DK-13090"/>
    <s v="Dave Kipp"/>
    <x v="0"/>
    <s v="United States"/>
    <s v="Clinton"/>
    <s v="Maryland"/>
    <n v="20735"/>
    <x v="3"/>
    <s v="FUR-FU-10003274"/>
    <x v="0"/>
    <x v="5"/>
    <s v="Regeneration Desk Collection"/>
    <x v="232"/>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x v="494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x v="254"/>
    <n v="2"/>
    <n v="0.2"/>
    <n v="-3.504"/>
    <s v="Loss"/>
    <s v="US"/>
    <x v="1"/>
    <x v="7"/>
  </r>
  <r>
    <n v="7817"/>
    <s v="CA-2016-138478"/>
    <d v="2016-10-21T00:00:00"/>
    <x v="936"/>
    <s v="Second Class"/>
    <s v="DP-13390"/>
    <s v="Dennis Pardue"/>
    <x v="2"/>
    <s v="United States"/>
    <s v="North Las Vegas"/>
    <s v="Nevada"/>
    <n v="89031"/>
    <x v="1"/>
    <s v="OFF-AR-10002240"/>
    <x v="1"/>
    <x v="6"/>
    <s v="Panasonic KP-150 Electric Pencil Sharpener"/>
    <x v="4950"/>
    <n v="3"/>
    <n v="0"/>
    <n v="29.437200000000001"/>
    <s v="Profit"/>
    <s v="CA"/>
    <x v="0"/>
    <x v="6"/>
  </r>
  <r>
    <n v="7818"/>
    <s v="CA-2016-138478"/>
    <d v="2016-10-21T00:00:00"/>
    <x v="936"/>
    <s v="Second Class"/>
    <s v="DP-13390"/>
    <s v="Dennis Pardue"/>
    <x v="2"/>
    <s v="United States"/>
    <s v="North Las Vegas"/>
    <s v="Nevada"/>
    <n v="89031"/>
    <x v="1"/>
    <s v="OFF-PA-10001801"/>
    <x v="1"/>
    <x v="10"/>
    <s v="Xerox 193"/>
    <x v="1197"/>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x v="4951"/>
    <n v="3"/>
    <n v="0.2"/>
    <n v="1644.2913000000001"/>
    <s v="Profit"/>
    <s v="CA"/>
    <x v="0"/>
    <x v="8"/>
  </r>
  <r>
    <n v="7820"/>
    <s v="CA-2017-150469"/>
    <d v="2017-01-26T00:00:00"/>
    <x v="714"/>
    <s v="Standard Class"/>
    <s v="CJ-12010"/>
    <s v="Caroline Jumper"/>
    <x v="0"/>
    <s v="United States"/>
    <s v="San Francisco"/>
    <s v="California"/>
    <n v="94109"/>
    <x v="1"/>
    <s v="OFF-FA-10000611"/>
    <x v="1"/>
    <x v="13"/>
    <s v="Binder Clips by OIC"/>
    <x v="1559"/>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x v="4952"/>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x v="2637"/>
    <n v="9"/>
    <n v="0.2"/>
    <n v="6.9794999999999998"/>
    <s v="Profit"/>
    <s v="CA"/>
    <x v="0"/>
    <x v="4"/>
  </r>
  <r>
    <n v="7823"/>
    <s v="US-2014-115413"/>
    <d v="2014-08-26T00:00:00"/>
    <x v="9"/>
    <s v="Standard Class"/>
    <s v="PP-18955"/>
    <s v="Paul Prost"/>
    <x v="2"/>
    <s v="United States"/>
    <s v="Newark"/>
    <s v="Delaware"/>
    <n v="19711"/>
    <x v="3"/>
    <s v="OFF-AR-10003770"/>
    <x v="1"/>
    <x v="6"/>
    <s v="Newell 340"/>
    <x v="87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x v="145"/>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x v="3047"/>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x v="4953"/>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x v="4954"/>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x v="4373"/>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x v="2796"/>
    <n v="3"/>
    <n v="0.2"/>
    <n v="6.3936000000000002"/>
    <s v="Profit"/>
    <s v="CA"/>
    <x v="0"/>
    <x v="1"/>
  </r>
  <r>
    <n v="7830"/>
    <s v="CA-2015-137302"/>
    <d v="2015-04-26T00:00:00"/>
    <x v="1264"/>
    <s v="Standard Class"/>
    <s v="BW-11110"/>
    <s v="Bart Watters"/>
    <x v="1"/>
    <s v="United States"/>
    <s v="San Diego"/>
    <s v="California"/>
    <n v="92105"/>
    <x v="1"/>
    <s v="OFF-AR-10000588"/>
    <x v="1"/>
    <x v="6"/>
    <s v="Newell 345"/>
    <x v="423"/>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x v="2977"/>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x v="4338"/>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x v="4336"/>
    <n v="2"/>
    <n v="0.2"/>
    <n v="1.9136"/>
    <s v="Profit"/>
    <s v="CA"/>
    <x v="0"/>
    <x v="7"/>
  </r>
  <r>
    <n v="7834"/>
    <s v="CA-2015-128958"/>
    <d v="2015-01-24T00:00:00"/>
    <x v="1273"/>
    <s v="Standard Class"/>
    <s v="CR-12820"/>
    <s v="Cyra Reiten"/>
    <x v="2"/>
    <s v="United States"/>
    <s v="West Palm Beach"/>
    <s v="Florida"/>
    <n v="33407"/>
    <x v="0"/>
    <s v="OFF-AR-10004757"/>
    <x v="1"/>
    <x v="6"/>
    <s v="Crayola Colored Pencils"/>
    <x v="1317"/>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x v="472"/>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x v="4955"/>
    <n v="2"/>
    <n v="0.2"/>
    <n v="41.993000000000002"/>
    <s v="Profit"/>
    <s v="CA"/>
    <x v="0"/>
    <x v="7"/>
  </r>
  <r>
    <n v="7837"/>
    <s v="CA-2015-149083"/>
    <d v="2015-09-25T00:00:00"/>
    <x v="12"/>
    <s v="Standard Class"/>
    <s v="SH-19975"/>
    <s v="Sally Hughsby"/>
    <x v="1"/>
    <s v="United States"/>
    <s v="Seattle"/>
    <s v="Washington"/>
    <n v="98103"/>
    <x v="1"/>
    <s v="FUR-CH-10004289"/>
    <x v="0"/>
    <x v="1"/>
    <s v="Global Super Steno Chair"/>
    <x v="393"/>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x v="233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x v="457"/>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x v="4931"/>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x v="4956"/>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x v="4927"/>
    <n v="2"/>
    <n v="0"/>
    <n v="13.788"/>
    <s v="Profit"/>
    <s v="CA"/>
    <x v="0"/>
    <x v="9"/>
  </r>
  <r>
    <n v="7843"/>
    <s v="CA-2014-158470"/>
    <d v="2014-04-19T00:00:00"/>
    <x v="941"/>
    <s v="Second Class"/>
    <s v="AG-10390"/>
    <s v="Allen Goldenen"/>
    <x v="0"/>
    <s v="United States"/>
    <s v="Arlington"/>
    <s v="Virginia"/>
    <n v="22204"/>
    <x v="0"/>
    <s v="OFF-BI-10003638"/>
    <x v="1"/>
    <x v="8"/>
    <s v="GBC Durable Plastic Covers"/>
    <x v="701"/>
    <n v="3"/>
    <n v="0"/>
    <n v="26.702999999999999"/>
    <s v="Profit"/>
    <s v="CA"/>
    <x v="0"/>
    <x v="8"/>
  </r>
  <r>
    <n v="7844"/>
    <s v="CA-2014-158470"/>
    <d v="2014-04-19T00:00:00"/>
    <x v="941"/>
    <s v="Second Class"/>
    <s v="AG-10390"/>
    <s v="Allen Goldenen"/>
    <x v="0"/>
    <s v="United States"/>
    <s v="Arlington"/>
    <s v="Virginia"/>
    <n v="22204"/>
    <x v="0"/>
    <s v="OFF-PA-10001569"/>
    <x v="1"/>
    <x v="10"/>
    <s v="Xerox 232"/>
    <x v="4204"/>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x v="4957"/>
    <n v="4"/>
    <n v="0.3"/>
    <n v="-21.3264"/>
    <s v="Loss"/>
    <s v="US"/>
    <x v="1"/>
    <x v="3"/>
  </r>
  <r>
    <n v="7846"/>
    <s v="CA-2015-125976"/>
    <d v="2015-09-27T00:00:00"/>
    <x v="119"/>
    <s v="Standard Class"/>
    <s v="JK-15205"/>
    <s v="Jamie Kunitz"/>
    <x v="0"/>
    <s v="United States"/>
    <s v="Arlington"/>
    <s v="Virginia"/>
    <n v="22204"/>
    <x v="0"/>
    <s v="OFF-PA-10001125"/>
    <x v="1"/>
    <x v="10"/>
    <s v="Xerox 1988"/>
    <x v="894"/>
    <n v="5"/>
    <n v="0"/>
    <n v="69.704999999999998"/>
    <s v="Profit"/>
    <s v="CA"/>
    <x v="0"/>
    <x v="10"/>
  </r>
  <r>
    <n v="7847"/>
    <s v="CA-2015-125976"/>
    <d v="2015-09-27T00:00:00"/>
    <x v="119"/>
    <s v="Standard Class"/>
    <s v="JK-15205"/>
    <s v="Jamie Kunitz"/>
    <x v="0"/>
    <s v="United States"/>
    <s v="Arlington"/>
    <s v="Virginia"/>
    <n v="22204"/>
    <x v="0"/>
    <s v="TEC-PH-10002496"/>
    <x v="2"/>
    <x v="7"/>
    <s v="Cisco SPA301"/>
    <x v="495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x v="2674"/>
    <n v="2"/>
    <n v="0.6"/>
    <n v="-6.8815999999999997"/>
    <s v="Loss"/>
    <s v="CA"/>
    <x v="0"/>
    <x v="5"/>
  </r>
  <r>
    <n v="7849"/>
    <s v="CA-2016-104311"/>
    <d v="2016-05-02T00:00:00"/>
    <x v="1238"/>
    <s v="Standard Class"/>
    <s v="AS-10090"/>
    <s v="Adam Shillingsburg"/>
    <x v="0"/>
    <s v="United States"/>
    <s v="Irving"/>
    <s v="Texas"/>
    <n v="75061"/>
    <x v="2"/>
    <s v="OFF-ST-10000321"/>
    <x v="1"/>
    <x v="4"/>
    <s v="Akro Stacking Bins"/>
    <x v="220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x v="2485"/>
    <n v="3"/>
    <n v="0.2"/>
    <n v="-3.1680000000000001"/>
    <s v="Loss"/>
    <s v="CA"/>
    <x v="0"/>
    <x v="4"/>
  </r>
  <r>
    <n v="7851"/>
    <s v="CA-2016-104311"/>
    <d v="2016-05-02T00:00:00"/>
    <x v="1238"/>
    <s v="Standard Class"/>
    <s v="AS-10090"/>
    <s v="Adam Shillingsburg"/>
    <x v="0"/>
    <s v="United States"/>
    <s v="Irving"/>
    <s v="Texas"/>
    <n v="75061"/>
    <x v="2"/>
    <s v="OFF-LA-10000973"/>
    <x v="1"/>
    <x v="2"/>
    <s v="Avery 502"/>
    <x v="1310"/>
    <n v="2"/>
    <n v="0.2"/>
    <n v="1.764"/>
    <s v="Profit"/>
    <s v="CA"/>
    <x v="0"/>
    <x v="2"/>
  </r>
  <r>
    <n v="7852"/>
    <s v="CA-2014-169649"/>
    <d v="2014-12-09T00:00:00"/>
    <x v="345"/>
    <s v="Standard Class"/>
    <s v="TS-21205"/>
    <s v="Thomas Seio"/>
    <x v="1"/>
    <s v="United States"/>
    <s v="Chicago"/>
    <s v="Illinois"/>
    <n v="60653"/>
    <x v="2"/>
    <s v="OFF-PA-10000143"/>
    <x v="1"/>
    <x v="10"/>
    <s v="Astroparche Fine Business Paper"/>
    <x v="578"/>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x v="4959"/>
    <n v="2"/>
    <n v="0.8"/>
    <n v="-53.008800000000001"/>
    <s v="Loss"/>
    <s v="CA"/>
    <x v="0"/>
    <x v="9"/>
  </r>
  <r>
    <n v="7854"/>
    <s v="CA-2015-144890"/>
    <d v="2015-12-25T00:00:00"/>
    <x v="693"/>
    <s v="Standard Class"/>
    <s v="SM-20320"/>
    <s v="Sean Miller"/>
    <x v="2"/>
    <s v="United States"/>
    <s v="Los Angeles"/>
    <s v="California"/>
    <n v="90049"/>
    <x v="1"/>
    <s v="OFF-PA-10001526"/>
    <x v="1"/>
    <x v="10"/>
    <s v="Xerox 1949"/>
    <x v="73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x v="4960"/>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x v="4961"/>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x v="2171"/>
    <n v="2"/>
    <n v="0.2"/>
    <n v="8.9543999999999997"/>
    <s v="Profit"/>
    <s v="CA"/>
    <x v="0"/>
    <x v="8"/>
  </r>
  <r>
    <n v="7858"/>
    <s v="CA-2014-103429"/>
    <d v="2014-05-30T00:00:00"/>
    <x v="413"/>
    <s v="First Class"/>
    <s v="LW-16825"/>
    <s v="Laurel Workman"/>
    <x v="1"/>
    <s v="United States"/>
    <s v="New York City"/>
    <s v="New York"/>
    <n v="10024"/>
    <x v="3"/>
    <s v="TEC-PH-10003505"/>
    <x v="2"/>
    <x v="7"/>
    <s v="Geemarc AmpliPOWER60"/>
    <x v="4962"/>
    <n v="5"/>
    <n v="0"/>
    <n v="134.56"/>
    <s v="Profit"/>
    <s v="CA"/>
    <x v="0"/>
    <x v="7"/>
  </r>
  <r>
    <n v="7859"/>
    <s v="CA-2014-103429"/>
    <d v="2014-05-30T00:00:00"/>
    <x v="413"/>
    <s v="First Class"/>
    <s v="LW-16825"/>
    <s v="Laurel Workman"/>
    <x v="1"/>
    <s v="United States"/>
    <s v="New York City"/>
    <s v="New York"/>
    <n v="10024"/>
    <x v="3"/>
    <s v="OFF-AP-10001005"/>
    <x v="1"/>
    <x v="9"/>
    <s v="Honeywell Quietcare HEPA Air Cleaner"/>
    <x v="4963"/>
    <n v="3"/>
    <n v="0"/>
    <n v="77.863500000000002"/>
    <s v="Profit"/>
    <s v="CA"/>
    <x v="0"/>
    <x v="9"/>
  </r>
  <r>
    <n v="7860"/>
    <s v="CA-2014-103429"/>
    <d v="2014-05-30T00:00:00"/>
    <x v="413"/>
    <s v="First Class"/>
    <s v="LW-16825"/>
    <s v="Laurel Workman"/>
    <x v="1"/>
    <s v="United States"/>
    <s v="New York City"/>
    <s v="New York"/>
    <n v="10024"/>
    <x v="3"/>
    <s v="OFF-PA-10001712"/>
    <x v="1"/>
    <x v="10"/>
    <s v="Xerox 1948"/>
    <x v="786"/>
    <n v="4"/>
    <n v="0"/>
    <n v="17.981999999999999"/>
    <s v="Profit"/>
    <s v="CA"/>
    <x v="0"/>
    <x v="10"/>
  </r>
  <r>
    <n v="7861"/>
    <s v="CA-2017-152261"/>
    <d v="2017-03-02T00:00:00"/>
    <x v="1200"/>
    <s v="Standard Class"/>
    <s v="JA-15970"/>
    <s v="Joseph Airdo"/>
    <x v="0"/>
    <s v="United States"/>
    <s v="Cuyahoga Falls"/>
    <s v="Ohio"/>
    <n v="44221"/>
    <x v="3"/>
    <s v="OFF-BI-10002353"/>
    <x v="1"/>
    <x v="8"/>
    <s v="GBC VeloBind Cover Sets"/>
    <x v="4964"/>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x v="1488"/>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x v="3314"/>
    <n v="2"/>
    <n v="0"/>
    <n v="0"/>
    <s v="Profit"/>
    <s v="CA"/>
    <x v="0"/>
    <x v="4"/>
  </r>
  <r>
    <n v="7864"/>
    <s v="CA-2015-143364"/>
    <d v="2015-07-14T00:00:00"/>
    <x v="830"/>
    <s v="Second Class"/>
    <s v="TG-21310"/>
    <s v="Toby Gnade"/>
    <x v="0"/>
    <s v="United States"/>
    <s v="Mesa"/>
    <s v="Arizona"/>
    <n v="85204"/>
    <x v="1"/>
    <s v="OFF-ST-10002743"/>
    <x v="1"/>
    <x v="4"/>
    <s v="SAFCO Boltless Steel Shelving"/>
    <x v="693"/>
    <n v="3"/>
    <n v="0.2"/>
    <n v="-64.774799999999999"/>
    <s v="Loss"/>
    <s v="CA"/>
    <x v="0"/>
    <x v="4"/>
  </r>
  <r>
    <n v="7865"/>
    <s v="CA-2015-143364"/>
    <d v="2015-07-14T00:00:00"/>
    <x v="830"/>
    <s v="Second Class"/>
    <s v="TG-21310"/>
    <s v="Toby Gnade"/>
    <x v="0"/>
    <s v="United States"/>
    <s v="Mesa"/>
    <s v="Arizona"/>
    <n v="85204"/>
    <x v="1"/>
    <s v="OFF-PA-10001846"/>
    <x v="1"/>
    <x v="10"/>
    <s v="Xerox 1899"/>
    <x v="281"/>
    <n v="4"/>
    <n v="0.2"/>
    <n v="6.7047999999999996"/>
    <s v="Profit"/>
    <s v="CA"/>
    <x v="0"/>
    <x v="10"/>
  </r>
  <r>
    <n v="7866"/>
    <s v="CA-2015-143364"/>
    <d v="2015-07-14T00:00:00"/>
    <x v="830"/>
    <s v="Second Class"/>
    <s v="TG-21310"/>
    <s v="Toby Gnade"/>
    <x v="0"/>
    <s v="United States"/>
    <s v="Mesa"/>
    <s v="Arizona"/>
    <n v="85204"/>
    <x v="1"/>
    <s v="FUR-CH-10004287"/>
    <x v="0"/>
    <x v="1"/>
    <s v="SAFCO Arco Folding Chair"/>
    <x v="4965"/>
    <n v="2"/>
    <n v="0.2"/>
    <n v="49.716000000000001"/>
    <s v="Profit"/>
    <s v="CA"/>
    <x v="0"/>
    <x v="1"/>
  </r>
  <r>
    <n v="7867"/>
    <s v="CA-2015-143364"/>
    <d v="2015-07-14T00:00:00"/>
    <x v="830"/>
    <s v="Second Class"/>
    <s v="TG-21310"/>
    <s v="Toby Gnade"/>
    <x v="0"/>
    <s v="United States"/>
    <s v="Mesa"/>
    <s v="Arizona"/>
    <n v="85204"/>
    <x v="1"/>
    <s v="FUR-BO-10001608"/>
    <x v="0"/>
    <x v="0"/>
    <s v="Hon Metal Bookcases, Black"/>
    <x v="3947"/>
    <n v="6"/>
    <n v="0.7"/>
    <n v="-191.64599999999999"/>
    <s v="Loss"/>
    <s v="CA"/>
    <x v="0"/>
    <x v="0"/>
  </r>
  <r>
    <n v="7868"/>
    <s v="CA-2014-100972"/>
    <d v="2014-11-19T00:00:00"/>
    <x v="81"/>
    <s v="Second Class"/>
    <s v="DB-13360"/>
    <s v="Dennis Bolton"/>
    <x v="2"/>
    <s v="United States"/>
    <s v="Salt Lake City"/>
    <s v="Utah"/>
    <n v="84106"/>
    <x v="1"/>
    <s v="OFF-PA-10000357"/>
    <x v="1"/>
    <x v="10"/>
    <s v="Xerox 1888"/>
    <x v="1668"/>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x v="4966"/>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x v="728"/>
    <n v="2"/>
    <n v="0.2"/>
    <n v="-2.7"/>
    <s v="Loss"/>
    <s v="US"/>
    <x v="1"/>
    <x v="11"/>
  </r>
  <r>
    <n v="7871"/>
    <s v="CA-2017-122112"/>
    <d v="2017-09-25T00:00:00"/>
    <x v="289"/>
    <s v="Standard Class"/>
    <s v="CA-11965"/>
    <s v="Carol Adams"/>
    <x v="1"/>
    <s v="United States"/>
    <s v="Lakewood"/>
    <s v="Ohio"/>
    <n v="44107"/>
    <x v="3"/>
    <s v="OFF-EN-10004459"/>
    <x v="1"/>
    <x v="12"/>
    <s v="Security-Tint Envelopes"/>
    <x v="667"/>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x v="51"/>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x v="4232"/>
    <n v="4"/>
    <n v="0.2"/>
    <n v="102.9528"/>
    <s v="Profit"/>
    <s v="CA"/>
    <x v="0"/>
    <x v="1"/>
  </r>
  <r>
    <n v="7874"/>
    <s v="CA-2016-101672"/>
    <d v="2016-10-03T00:00:00"/>
    <x v="1194"/>
    <s v="Standard Class"/>
    <s v="DB-12910"/>
    <s v="Daniel Byrd"/>
    <x v="2"/>
    <s v="United States"/>
    <s v="Lake Forest"/>
    <s v="California"/>
    <n v="92630"/>
    <x v="1"/>
    <s v="OFF-PA-10004610"/>
    <x v="1"/>
    <x v="10"/>
    <s v="Xerox 1900"/>
    <x v="18"/>
    <n v="2"/>
    <n v="0"/>
    <n v="3.8519999999999999"/>
    <s v="Profit"/>
    <s v="CA"/>
    <x v="0"/>
    <x v="10"/>
  </r>
  <r>
    <n v="7875"/>
    <s v="CA-2016-101672"/>
    <d v="2016-10-03T00:00:00"/>
    <x v="1194"/>
    <s v="Standard Class"/>
    <s v="DB-12910"/>
    <s v="Daniel Byrd"/>
    <x v="2"/>
    <s v="United States"/>
    <s v="Lake Forest"/>
    <s v="California"/>
    <n v="92630"/>
    <x v="1"/>
    <s v="OFF-PA-10001878"/>
    <x v="1"/>
    <x v="10"/>
    <s v="Xerox 1891"/>
    <x v="615"/>
    <n v="2"/>
    <n v="0"/>
    <n v="45.9754"/>
    <s v="Profit"/>
    <s v="CA"/>
    <x v="0"/>
    <x v="10"/>
  </r>
  <r>
    <n v="7876"/>
    <s v="CA-2017-168403"/>
    <d v="2017-09-09T00:00:00"/>
    <x v="17"/>
    <s v="Standard Class"/>
    <s v="DK-12835"/>
    <s v="Damala Kotsonis"/>
    <x v="1"/>
    <s v="United States"/>
    <s v="Portland"/>
    <s v="Oregon"/>
    <n v="97206"/>
    <x v="1"/>
    <s v="OFF-PA-10002036"/>
    <x v="1"/>
    <x v="10"/>
    <s v="Xerox 1930"/>
    <x v="276"/>
    <n v="6"/>
    <n v="0.2"/>
    <n v="11.2752"/>
    <s v="Profit"/>
    <s v="CA"/>
    <x v="0"/>
    <x v="10"/>
  </r>
  <r>
    <n v="7877"/>
    <s v="CA-2017-168403"/>
    <d v="2017-09-09T00:00:00"/>
    <x v="17"/>
    <s v="Standard Class"/>
    <s v="DK-12835"/>
    <s v="Damala Kotsonis"/>
    <x v="1"/>
    <s v="United States"/>
    <s v="Portland"/>
    <s v="Oregon"/>
    <n v="97206"/>
    <x v="1"/>
    <s v="OFF-AP-10003278"/>
    <x v="1"/>
    <x v="9"/>
    <s v="Belkin 7-Outlet SurgeMaster Home Series"/>
    <x v="4967"/>
    <n v="1"/>
    <n v="0.2"/>
    <n v="0.83819999999999995"/>
    <s v="Profit"/>
    <s v="CA"/>
    <x v="0"/>
    <x v="9"/>
  </r>
  <r>
    <n v="7878"/>
    <s v="CA-2015-148705"/>
    <d v="2015-03-12T00:00:00"/>
    <x v="567"/>
    <s v="Standard Class"/>
    <s v="EB-14170"/>
    <s v="Evan Bailliet"/>
    <x v="0"/>
    <s v="United States"/>
    <s v="Charlotte"/>
    <s v="North Carolina"/>
    <n v="28205"/>
    <x v="0"/>
    <s v="OFF-LA-10001641"/>
    <x v="1"/>
    <x v="2"/>
    <s v="Avery 518"/>
    <x v="1310"/>
    <n v="2"/>
    <n v="0.2"/>
    <n v="1.764"/>
    <s v="Profit"/>
    <s v="CA"/>
    <x v="0"/>
    <x v="2"/>
  </r>
  <r>
    <n v="7879"/>
    <s v="CA-2016-160241"/>
    <d v="2016-11-29T00:00:00"/>
    <x v="49"/>
    <s v="Second Class"/>
    <s v="DR-12940"/>
    <s v="Daniel Raglin"/>
    <x v="2"/>
    <s v="United States"/>
    <s v="Aurora"/>
    <s v="Illinois"/>
    <n v="60505"/>
    <x v="2"/>
    <s v="FUR-FU-10003806"/>
    <x v="0"/>
    <x v="5"/>
    <s v="Tenex Chairmat w/ Average Lip, 45&quot; x 53&quot;"/>
    <x v="4968"/>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x v="4969"/>
    <n v="2"/>
    <n v="0.4"/>
    <n v="-118.0116"/>
    <s v="Loss"/>
    <s v="CA"/>
    <x v="0"/>
    <x v="3"/>
  </r>
  <r>
    <n v="7881"/>
    <s v="CA-2017-118017"/>
    <d v="2017-12-03T00:00:00"/>
    <x v="792"/>
    <s v="Second Class"/>
    <s v="LC-16870"/>
    <s v="Lena Cacioppo"/>
    <x v="0"/>
    <s v="United States"/>
    <s v="Thornton"/>
    <s v="Colorado"/>
    <n v="80229"/>
    <x v="1"/>
    <s v="OFF-AR-10003856"/>
    <x v="1"/>
    <x v="6"/>
    <s v="Newell 344"/>
    <x v="3832"/>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x v="3398"/>
    <n v="6"/>
    <n v="0.2"/>
    <n v="10.5534"/>
    <s v="Profit"/>
    <s v="CA"/>
    <x v="0"/>
    <x v="11"/>
  </r>
  <r>
    <n v="7883"/>
    <s v="CA-2017-118017"/>
    <d v="2017-12-03T00:00:00"/>
    <x v="792"/>
    <s v="Second Class"/>
    <s v="LC-16870"/>
    <s v="Lena Cacioppo"/>
    <x v="0"/>
    <s v="United States"/>
    <s v="Thornton"/>
    <s v="Colorado"/>
    <n v="80229"/>
    <x v="1"/>
    <s v="TEC-AC-10002006"/>
    <x v="2"/>
    <x v="11"/>
    <s v="Memorex Micro Travel Drive 16 GB"/>
    <x v="1129"/>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x v="4970"/>
    <n v="2"/>
    <n v="0.2"/>
    <n v="3.7410000000000001"/>
    <s v="Profit"/>
    <s v="CA"/>
    <x v="0"/>
    <x v="10"/>
  </r>
  <r>
    <n v="7885"/>
    <s v="CA-2017-118017"/>
    <d v="2017-12-03T00:00:00"/>
    <x v="792"/>
    <s v="Second Class"/>
    <s v="LC-16870"/>
    <s v="Lena Cacioppo"/>
    <x v="0"/>
    <s v="United States"/>
    <s v="Thornton"/>
    <s v="Colorado"/>
    <n v="80229"/>
    <x v="1"/>
    <s v="OFF-SU-10004782"/>
    <x v="1"/>
    <x v="14"/>
    <s v="Elite 5&quot; Scissors"/>
    <x v="4971"/>
    <n v="7"/>
    <n v="0.2"/>
    <n v="5.915"/>
    <s v="Profit"/>
    <s v="CA"/>
    <x v="0"/>
    <x v="14"/>
  </r>
  <r>
    <n v="7886"/>
    <s v="CA-2017-118017"/>
    <d v="2017-12-03T00:00:00"/>
    <x v="792"/>
    <s v="Second Class"/>
    <s v="LC-16870"/>
    <s v="Lena Cacioppo"/>
    <x v="0"/>
    <s v="United States"/>
    <s v="Thornton"/>
    <s v="Colorado"/>
    <n v="80229"/>
    <x v="1"/>
    <s v="FUR-FU-10004351"/>
    <x v="0"/>
    <x v="5"/>
    <s v="Staple-based wall hangings"/>
    <x v="4972"/>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x v="2423"/>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x v="2674"/>
    <n v="1"/>
    <n v="0.2"/>
    <n v="4.6551999999999998"/>
    <s v="Profit"/>
    <s v="CA"/>
    <x v="0"/>
    <x v="5"/>
  </r>
  <r>
    <n v="7889"/>
    <s v="CA-2016-113117"/>
    <d v="2016-08-16T00:00:00"/>
    <x v="1275"/>
    <s v="Standard Class"/>
    <s v="JP-15520"/>
    <s v="Jeremy Pistek"/>
    <x v="0"/>
    <s v="United States"/>
    <s v="Davis"/>
    <s v="California"/>
    <n v="95616"/>
    <x v="1"/>
    <s v="OFF-PA-10000019"/>
    <x v="1"/>
    <x v="10"/>
    <s v="Xerox 1931"/>
    <x v="56"/>
    <n v="5"/>
    <n v="0"/>
    <n v="15.552"/>
    <s v="Profit"/>
    <s v="CA"/>
    <x v="0"/>
    <x v="10"/>
  </r>
  <r>
    <n v="7890"/>
    <s v="CA-2016-148684"/>
    <d v="2016-12-25T00:00:00"/>
    <x v="903"/>
    <s v="Standard Class"/>
    <s v="TS-21655"/>
    <s v="Trudy Schmidt"/>
    <x v="0"/>
    <s v="United States"/>
    <s v="Fayetteville"/>
    <s v="Arkansas"/>
    <n v="72701"/>
    <x v="0"/>
    <s v="OFF-AR-10003811"/>
    <x v="1"/>
    <x v="6"/>
    <s v="Newell 327"/>
    <x v="4973"/>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x v="4974"/>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x v="4975"/>
    <n v="5"/>
    <n v="0"/>
    <n v="137.54"/>
    <s v="Profit"/>
    <s v="CA"/>
    <x v="0"/>
    <x v="5"/>
  </r>
  <r>
    <n v="7893"/>
    <s v="CA-2016-148684"/>
    <d v="2016-12-25T00:00:00"/>
    <x v="903"/>
    <s v="Standard Class"/>
    <s v="TS-21655"/>
    <s v="Trudy Schmidt"/>
    <x v="0"/>
    <s v="United States"/>
    <s v="Fayetteville"/>
    <s v="Arkansas"/>
    <n v="72701"/>
    <x v="0"/>
    <s v="OFF-PA-10003302"/>
    <x v="1"/>
    <x v="10"/>
    <s v="Xerox 1906"/>
    <x v="1907"/>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x v="3961"/>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x v="4976"/>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x v="869"/>
    <n v="2"/>
    <n v="0"/>
    <n v="3.0575999999999999"/>
    <s v="Profit"/>
    <s v="CA"/>
    <x v="0"/>
    <x v="8"/>
  </r>
  <r>
    <n v="7897"/>
    <s v="CA-2017-124744"/>
    <d v="2017-06-21T00:00:00"/>
    <x v="587"/>
    <s v="Standard Class"/>
    <s v="EH-14125"/>
    <s v="Eugene Hildebrand"/>
    <x v="2"/>
    <s v="United States"/>
    <s v="Wheeling"/>
    <s v="West Virginia"/>
    <n v="26003"/>
    <x v="3"/>
    <s v="OFF-PA-10001970"/>
    <x v="1"/>
    <x v="10"/>
    <s v="Xerox 1908"/>
    <x v="982"/>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x v="4977"/>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x v="4978"/>
    <n v="6"/>
    <n v="0.7"/>
    <n v="-1237.8462"/>
    <s v="Loss"/>
    <s v="CA"/>
    <x v="0"/>
    <x v="8"/>
  </r>
  <r>
    <n v="7900"/>
    <s v="CA-2017-128363"/>
    <d v="2017-08-13T00:00:00"/>
    <x v="797"/>
    <s v="Standard Class"/>
    <s v="DC-12850"/>
    <s v="Dan Campbell"/>
    <x v="0"/>
    <s v="United States"/>
    <s v="Memphis"/>
    <s v="Tennessee"/>
    <n v="38109"/>
    <x v="0"/>
    <s v="OFF-FA-10003495"/>
    <x v="1"/>
    <x v="13"/>
    <s v="Staples"/>
    <x v="1867"/>
    <n v="5"/>
    <n v="0.2"/>
    <n v="9.1199999999999992"/>
    <s v="Profit"/>
    <s v="CA"/>
    <x v="0"/>
    <x v="13"/>
  </r>
  <r>
    <n v="7901"/>
    <s v="CA-2017-128363"/>
    <d v="2017-08-13T00:00:00"/>
    <x v="797"/>
    <s v="Standard Class"/>
    <s v="DC-12850"/>
    <s v="Dan Campbell"/>
    <x v="0"/>
    <s v="United States"/>
    <s v="Memphis"/>
    <s v="Tennessee"/>
    <n v="38109"/>
    <x v="0"/>
    <s v="TEC-AC-10003709"/>
    <x v="2"/>
    <x v="11"/>
    <s v="Maxell 4.7GB DVD-R 5/Pack"/>
    <x v="4979"/>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x v="236"/>
    <n v="1"/>
    <n v="0.2"/>
    <n v="0"/>
    <s v="Profit"/>
    <s v="CA"/>
    <x v="0"/>
    <x v="5"/>
  </r>
  <r>
    <n v="7903"/>
    <s v="CA-2017-128363"/>
    <d v="2017-08-13T00:00:00"/>
    <x v="797"/>
    <s v="Standard Class"/>
    <s v="DC-12850"/>
    <s v="Dan Campbell"/>
    <x v="0"/>
    <s v="United States"/>
    <s v="Memphis"/>
    <s v="Tennessee"/>
    <n v="38109"/>
    <x v="0"/>
    <s v="OFF-EN-10003845"/>
    <x v="1"/>
    <x v="12"/>
    <s v="Colored Envelopes"/>
    <x v="1787"/>
    <n v="5"/>
    <n v="0.2"/>
    <n v="4.7969999999999997"/>
    <s v="Profit"/>
    <s v="CA"/>
    <x v="0"/>
    <x v="12"/>
  </r>
  <r>
    <n v="7904"/>
    <s v="CA-2017-128363"/>
    <d v="2017-08-13T00:00:00"/>
    <x v="797"/>
    <s v="Standard Class"/>
    <s v="DC-12850"/>
    <s v="Dan Campbell"/>
    <x v="0"/>
    <s v="United States"/>
    <s v="Memphis"/>
    <s v="Tennessee"/>
    <n v="38109"/>
    <x v="0"/>
    <s v="FUR-CH-10002073"/>
    <x v="0"/>
    <x v="1"/>
    <s v="Hon Olson Stacker Chairs"/>
    <x v="4980"/>
    <n v="2"/>
    <n v="0.2"/>
    <n v="47.660400000000003"/>
    <s v="Profit"/>
    <s v="CA"/>
    <x v="0"/>
    <x v="1"/>
  </r>
  <r>
    <n v="7905"/>
    <s v="CA-2015-126669"/>
    <d v="2015-11-07T00:00:00"/>
    <x v="681"/>
    <s v="Standard Class"/>
    <s v="DO-13645"/>
    <s v="Doug O'Connell"/>
    <x v="0"/>
    <s v="United States"/>
    <s v="Houston"/>
    <s v="Texas"/>
    <n v="77036"/>
    <x v="2"/>
    <s v="OFF-PA-10001357"/>
    <x v="1"/>
    <x v="10"/>
    <s v="Xerox 1886"/>
    <x v="4981"/>
    <n v="2"/>
    <n v="0.2"/>
    <n v="26.824000000000002"/>
    <s v="Profit"/>
    <s v="CA"/>
    <x v="0"/>
    <x v="10"/>
  </r>
  <r>
    <n v="7906"/>
    <s v="US-2015-118766"/>
    <d v="2015-10-15T00:00:00"/>
    <x v="1181"/>
    <s v="Standard Class"/>
    <s v="LS-16975"/>
    <s v="Lindsay Shagiari"/>
    <x v="2"/>
    <s v="United States"/>
    <s v="Dallas"/>
    <s v="Texas"/>
    <n v="75217"/>
    <x v="2"/>
    <s v="OFF-EN-10001415"/>
    <x v="1"/>
    <x v="12"/>
    <s v="Staple envelope"/>
    <x v="3743"/>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x v="532"/>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x v="4019"/>
    <n v="2"/>
    <n v="0"/>
    <n v="178.91"/>
    <s v="Profit"/>
    <s v="CA"/>
    <x v="0"/>
    <x v="9"/>
  </r>
  <r>
    <n v="7909"/>
    <s v="CA-2016-149762"/>
    <d v="2016-12-03T00:00:00"/>
    <x v="439"/>
    <s v="Standard Class"/>
    <s v="RD-19720"/>
    <s v="Roger Demir"/>
    <x v="0"/>
    <s v="United States"/>
    <s v="Morgan Hill"/>
    <s v="California"/>
    <n v="95037"/>
    <x v="1"/>
    <s v="FUR-TA-10004147"/>
    <x v="0"/>
    <x v="3"/>
    <s v="Hon 4060 Series Tables"/>
    <x v="4982"/>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x v="4983"/>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x v="4984"/>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x v="4153"/>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x v="4985"/>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x v="4986"/>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x v="4987"/>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x v="3803"/>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x v="4988"/>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x v="4989"/>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x v="248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x v="4990"/>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x v="2759"/>
    <n v="2"/>
    <n v="0"/>
    <n v="10.7964"/>
    <s v="Profit"/>
    <s v="CA"/>
    <x v="0"/>
    <x v="11"/>
  </r>
  <r>
    <n v="7922"/>
    <s v="CA-2017-107713"/>
    <d v="2017-03-13T00:00:00"/>
    <x v="875"/>
    <s v="Standard Class"/>
    <s v="JB-16000"/>
    <s v="Joy Bell-"/>
    <x v="0"/>
    <s v="United States"/>
    <s v="Columbia"/>
    <s v="Maryland"/>
    <n v="21044"/>
    <x v="3"/>
    <s v="OFF-BI-10002026"/>
    <x v="1"/>
    <x v="8"/>
    <s v="Avery Arch Ring Binders"/>
    <x v="4991"/>
    <n v="3"/>
    <n v="0"/>
    <n v="81.921000000000006"/>
    <s v="Profit"/>
    <s v="CA"/>
    <x v="0"/>
    <x v="8"/>
  </r>
  <r>
    <n v="7923"/>
    <s v="CA-2017-134096"/>
    <d v="2017-09-24T00:00:00"/>
    <x v="289"/>
    <s v="Standard Class"/>
    <s v="PP-18955"/>
    <s v="Paul Prost"/>
    <x v="2"/>
    <s v="United States"/>
    <s v="Hollywood"/>
    <s v="Florida"/>
    <n v="33021"/>
    <x v="0"/>
    <s v="TEC-PH-10000526"/>
    <x v="2"/>
    <x v="7"/>
    <s v="Vtech CS6719"/>
    <x v="3202"/>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x v="4735"/>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x v="4545"/>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x v="819"/>
    <n v="7"/>
    <n v="0"/>
    <n v="51.8"/>
    <s v="Profit"/>
    <s v="CA"/>
    <x v="0"/>
    <x v="2"/>
  </r>
  <r>
    <n v="7927"/>
    <s v="CA-2017-120404"/>
    <d v="2017-11-20T00:00:00"/>
    <x v="865"/>
    <s v="Second Class"/>
    <s v="KH-16330"/>
    <s v="Katharine Harms"/>
    <x v="1"/>
    <s v="United States"/>
    <s v="New York City"/>
    <s v="New York"/>
    <n v="10035"/>
    <x v="3"/>
    <s v="TEC-AC-10003433"/>
    <x v="2"/>
    <x v="11"/>
    <s v="Maxell 4.7GB DVD+R 5/Pack"/>
    <x v="1179"/>
    <n v="3"/>
    <n v="0"/>
    <n v="1.3365"/>
    <s v="Profit"/>
    <s v="CA"/>
    <x v="0"/>
    <x v="11"/>
  </r>
  <r>
    <n v="7928"/>
    <s v="CA-2017-120404"/>
    <d v="2017-11-20T00:00:00"/>
    <x v="865"/>
    <s v="Second Class"/>
    <s v="KH-16330"/>
    <s v="Katharine Harms"/>
    <x v="1"/>
    <s v="United States"/>
    <s v="New York City"/>
    <s v="New York"/>
    <n v="10035"/>
    <x v="3"/>
    <s v="TEC-PH-10001363"/>
    <x v="2"/>
    <x v="7"/>
    <s v="Apple iPhone 5S"/>
    <x v="4992"/>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x v="4187"/>
    <n v="3"/>
    <n v="0"/>
    <n v="9.1745999999999999"/>
    <s v="Profit"/>
    <s v="CA"/>
    <x v="0"/>
    <x v="5"/>
  </r>
  <r>
    <n v="7930"/>
    <s v="CA-2017-167549"/>
    <d v="2017-07-25T00:00:00"/>
    <x v="1186"/>
    <s v="First Class"/>
    <s v="EM-14200"/>
    <s v="Evan Minnotte"/>
    <x v="2"/>
    <s v="United States"/>
    <s v="Dallas"/>
    <s v="Texas"/>
    <n v="75217"/>
    <x v="2"/>
    <s v="FUR-TA-10004767"/>
    <x v="0"/>
    <x v="3"/>
    <s v="Safco Drafting Table"/>
    <x v="4993"/>
    <n v="6"/>
    <n v="0.3"/>
    <n v="-4.2587999999999999"/>
    <s v="Loss"/>
    <s v="CA"/>
    <x v="0"/>
    <x v="3"/>
  </r>
  <r>
    <n v="7931"/>
    <s v="CA-2016-120082"/>
    <d v="2016-03-25T00:00:00"/>
    <x v="893"/>
    <s v="Second Class"/>
    <s v="DK-12835"/>
    <s v="Damala Kotsonis"/>
    <x v="1"/>
    <s v="United States"/>
    <s v="New York City"/>
    <s v="New York"/>
    <n v="10024"/>
    <x v="3"/>
    <s v="OFF-AR-10001955"/>
    <x v="1"/>
    <x v="6"/>
    <s v="Newell 319"/>
    <x v="423"/>
    <n v="3"/>
    <n v="0"/>
    <n v="17.856000000000002"/>
    <s v="Profit"/>
    <s v="CA"/>
    <x v="0"/>
    <x v="6"/>
  </r>
  <r>
    <n v="7932"/>
    <s v="US-2016-168095"/>
    <d v="2016-07-15T00:00:00"/>
    <x v="1231"/>
    <s v="Standard Class"/>
    <s v="MC-17425"/>
    <s v="Mark Cousins"/>
    <x v="1"/>
    <s v="United States"/>
    <s v="Portland"/>
    <s v="Oregon"/>
    <n v="97206"/>
    <x v="1"/>
    <s v="FUR-CH-10004886"/>
    <x v="0"/>
    <x v="1"/>
    <s v="Bevis Steel Folding Chairs"/>
    <x v="2145"/>
    <n v="3"/>
    <n v="0.2"/>
    <n v="23.027999999999999"/>
    <s v="Profit"/>
    <s v="US"/>
    <x v="1"/>
    <x v="1"/>
  </r>
  <r>
    <n v="7933"/>
    <s v="US-2016-168095"/>
    <d v="2016-07-15T00:00:00"/>
    <x v="1231"/>
    <s v="Standard Class"/>
    <s v="MC-17425"/>
    <s v="Mark Cousins"/>
    <x v="1"/>
    <s v="United States"/>
    <s v="Portland"/>
    <s v="Oregon"/>
    <n v="97206"/>
    <x v="1"/>
    <s v="OFF-PA-10003641"/>
    <x v="1"/>
    <x v="10"/>
    <s v="Xerox 1909"/>
    <x v="151"/>
    <n v="5"/>
    <n v="0.2"/>
    <n v="34.293999999999997"/>
    <s v="Profit"/>
    <s v="US"/>
    <x v="1"/>
    <x v="10"/>
  </r>
  <r>
    <n v="7934"/>
    <s v="CA-2017-166093"/>
    <d v="2017-08-17T00:00:00"/>
    <x v="1178"/>
    <s v="Standard Class"/>
    <s v="RW-19540"/>
    <s v="Rick Wilson"/>
    <x v="1"/>
    <s v="United States"/>
    <s v="Brentwood"/>
    <s v="California"/>
    <n v="94513"/>
    <x v="1"/>
    <s v="OFF-EN-10003134"/>
    <x v="1"/>
    <x v="12"/>
    <s v="Staple envelope"/>
    <x v="368"/>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x v="973"/>
    <n v="3"/>
    <n v="0.2"/>
    <n v="8.9969999999999999"/>
    <s v="Profit"/>
    <s v="CA"/>
    <x v="0"/>
    <x v="7"/>
  </r>
  <r>
    <n v="7936"/>
    <s v="CA-2017-166093"/>
    <d v="2017-08-17T00:00:00"/>
    <x v="1178"/>
    <s v="Standard Class"/>
    <s v="RW-19540"/>
    <s v="Rick Wilson"/>
    <x v="1"/>
    <s v="United States"/>
    <s v="Brentwood"/>
    <s v="California"/>
    <n v="94513"/>
    <x v="1"/>
    <s v="OFF-PA-10003893"/>
    <x v="1"/>
    <x v="10"/>
    <s v="Xerox 1962"/>
    <x v="18"/>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x v="3961"/>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x v="4994"/>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x v="857"/>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x v="4995"/>
    <n v="8"/>
    <n v="0.2"/>
    <n v="77.369600000000005"/>
    <s v="Profit"/>
    <s v="CA"/>
    <x v="0"/>
    <x v="8"/>
  </r>
  <r>
    <n v="7941"/>
    <s v="CA-2016-146325"/>
    <d v="2016-12-14T00:00:00"/>
    <x v="24"/>
    <s v="First Class"/>
    <s v="DS-13180"/>
    <s v="David Smith"/>
    <x v="1"/>
    <s v="United States"/>
    <s v="San Diego"/>
    <s v="California"/>
    <n v="92037"/>
    <x v="1"/>
    <s v="FUR-CH-10001146"/>
    <x v="0"/>
    <x v="1"/>
    <s v="Global Task Chair, Black"/>
    <x v="125"/>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x v="4996"/>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x v="4997"/>
    <n v="9"/>
    <n v="0.8"/>
    <n v="-59.372999999999998"/>
    <s v="Loss"/>
    <s v="CA"/>
    <x v="0"/>
    <x v="8"/>
  </r>
  <r>
    <n v="7944"/>
    <s v="CA-2017-134194"/>
    <d v="2017-12-25T00:00:00"/>
    <x v="378"/>
    <s v="Standard Class"/>
    <s v="GA-14725"/>
    <s v="Guy Armstrong"/>
    <x v="0"/>
    <s v="United States"/>
    <s v="Dallas"/>
    <s v="Texas"/>
    <n v="75081"/>
    <x v="2"/>
    <s v="OFF-SU-10000946"/>
    <x v="1"/>
    <x v="14"/>
    <s v="Staple remover"/>
    <x v="4998"/>
    <n v="7"/>
    <n v="0.2"/>
    <n v="5.0274000000000001"/>
    <s v="Profit"/>
    <s v="CA"/>
    <x v="0"/>
    <x v="14"/>
  </r>
  <r>
    <n v="7945"/>
    <s v="CA-2017-134194"/>
    <d v="2017-12-25T00:00:00"/>
    <x v="378"/>
    <s v="Standard Class"/>
    <s v="GA-14725"/>
    <s v="Guy Armstrong"/>
    <x v="0"/>
    <s v="United States"/>
    <s v="Dallas"/>
    <s v="Texas"/>
    <n v="75081"/>
    <x v="2"/>
    <s v="OFF-AR-10001615"/>
    <x v="1"/>
    <x v="6"/>
    <s v="Newell 34"/>
    <x v="3993"/>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x v="4999"/>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x v="754"/>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x v="605"/>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x v="5000"/>
    <n v="6"/>
    <n v="0.3"/>
    <n v="0"/>
    <s v="Profit"/>
    <s v="CA"/>
    <x v="0"/>
    <x v="1"/>
  </r>
  <r>
    <n v="7950"/>
    <s v="CA-2014-131009"/>
    <d v="2014-03-01T00:00:00"/>
    <x v="1154"/>
    <s v="Standard Class"/>
    <s v="SC-20380"/>
    <s v="Shahid Collister"/>
    <x v="0"/>
    <s v="United States"/>
    <s v="El Paso"/>
    <s v="Texas"/>
    <n v="79907"/>
    <x v="2"/>
    <s v="FUR-FU-10001095"/>
    <x v="0"/>
    <x v="5"/>
    <s v="DAX Black Cherry Wood-Tone Poster Frame"/>
    <x v="3020"/>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x v="5001"/>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x v="4290"/>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x v="5002"/>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x v="5003"/>
    <n v="4"/>
    <n v="0"/>
    <n v="2.6783999999999999"/>
    <s v="Profit"/>
    <s v="CA"/>
    <x v="0"/>
    <x v="4"/>
  </r>
  <r>
    <n v="7955"/>
    <s v="CA-2014-138359"/>
    <d v="2014-04-01T00:00:00"/>
    <x v="516"/>
    <s v="Standard Class"/>
    <s v="KH-16330"/>
    <s v="Katharine Harms"/>
    <x v="1"/>
    <s v="United States"/>
    <s v="Revere"/>
    <s v="Massachusetts"/>
    <n v="2151"/>
    <x v="3"/>
    <s v="OFF-BI-10000145"/>
    <x v="1"/>
    <x v="8"/>
    <s v="Zipper Ring Binder Pockets"/>
    <x v="869"/>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x v="4828"/>
    <n v="4"/>
    <n v="0.2"/>
    <n v="-59.835599999999999"/>
    <s v="Loss"/>
    <s v="CA"/>
    <x v="0"/>
    <x v="1"/>
  </r>
  <r>
    <n v="7957"/>
    <s v="CA-2017-131807"/>
    <d v="2017-10-05T00:00:00"/>
    <x v="495"/>
    <s v="Standard Class"/>
    <s v="GG-14650"/>
    <s v="Greg Guthrie"/>
    <x v="1"/>
    <s v="United States"/>
    <s v="Chico"/>
    <s v="California"/>
    <n v="95928"/>
    <x v="1"/>
    <s v="OFF-FA-10002780"/>
    <x v="1"/>
    <x v="13"/>
    <s v="Staples"/>
    <x v="81"/>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x v="2347"/>
    <n v="4"/>
    <n v="0"/>
    <n v="4.1079999999999997"/>
    <s v="Profit"/>
    <s v="CA"/>
    <x v="0"/>
    <x v="9"/>
  </r>
  <r>
    <n v="7959"/>
    <s v="CA-2017-131807"/>
    <d v="2017-10-05T00:00:00"/>
    <x v="495"/>
    <s v="Standard Class"/>
    <s v="GG-14650"/>
    <s v="Greg Guthrie"/>
    <x v="1"/>
    <s v="United States"/>
    <s v="Chico"/>
    <s v="California"/>
    <n v="95928"/>
    <x v="1"/>
    <s v="FUR-FU-10004666"/>
    <x v="0"/>
    <x v="5"/>
    <s v="DAX Clear Channel Poster Frame"/>
    <x v="5004"/>
    <n v="5"/>
    <n v="0"/>
    <n v="26.972999999999999"/>
    <s v="Profit"/>
    <s v="CA"/>
    <x v="0"/>
    <x v="5"/>
  </r>
  <r>
    <n v="7960"/>
    <s v="CA-2017-131807"/>
    <d v="2017-10-05T00:00:00"/>
    <x v="495"/>
    <s v="Standard Class"/>
    <s v="GG-14650"/>
    <s v="Greg Guthrie"/>
    <x v="1"/>
    <s v="United States"/>
    <s v="Chico"/>
    <s v="California"/>
    <n v="95928"/>
    <x v="1"/>
    <s v="FUR-TA-10004086"/>
    <x v="0"/>
    <x v="3"/>
    <s v="KI Adjustable-Height Table"/>
    <x v="5005"/>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x v="462"/>
    <n v="1"/>
    <n v="0.2"/>
    <n v="2.6972999999999998"/>
    <s v="Profit"/>
    <s v="CA"/>
    <x v="0"/>
    <x v="7"/>
  </r>
  <r>
    <n v="7962"/>
    <s v="CA-2017-104864"/>
    <d v="2017-11-18T00:00:00"/>
    <x v="122"/>
    <s v="Second Class"/>
    <s v="JS-15685"/>
    <s v="Jim Sink"/>
    <x v="1"/>
    <s v="United States"/>
    <s v="Miramar"/>
    <s v="Florida"/>
    <n v="33023"/>
    <x v="0"/>
    <s v="OFF-ST-10002301"/>
    <x v="1"/>
    <x v="4"/>
    <s v="Tennsco Commercial Shelving"/>
    <x v="5006"/>
    <n v="5"/>
    <n v="0.2"/>
    <n v="-19.323"/>
    <s v="Loss"/>
    <s v="CA"/>
    <x v="0"/>
    <x v="4"/>
  </r>
  <r>
    <n v="7963"/>
    <s v="CA-2017-104864"/>
    <d v="2017-11-18T00:00:00"/>
    <x v="122"/>
    <s v="Second Class"/>
    <s v="JS-15685"/>
    <s v="Jim Sink"/>
    <x v="1"/>
    <s v="United States"/>
    <s v="Miramar"/>
    <s v="Florida"/>
    <n v="33023"/>
    <x v="0"/>
    <s v="OFF-BI-10001636"/>
    <x v="1"/>
    <x v="8"/>
    <s v="Ibico Plastic and Wire Spiral Binding Combs"/>
    <x v="3163"/>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x v="5007"/>
    <n v="4"/>
    <n v="0.2"/>
    <n v="48.631999999999998"/>
    <s v="Profit"/>
    <s v="CA"/>
    <x v="0"/>
    <x v="9"/>
  </r>
  <r>
    <n v="7965"/>
    <s v="CA-2017-104864"/>
    <d v="2017-11-18T00:00:00"/>
    <x v="122"/>
    <s v="Second Class"/>
    <s v="JS-15685"/>
    <s v="Jim Sink"/>
    <x v="1"/>
    <s v="United States"/>
    <s v="Miramar"/>
    <s v="Florida"/>
    <n v="33023"/>
    <x v="0"/>
    <s v="OFF-PA-10004609"/>
    <x v="1"/>
    <x v="10"/>
    <s v="Xerox 221"/>
    <x v="557"/>
    <n v="4"/>
    <n v="0.2"/>
    <n v="7.2576000000000001"/>
    <s v="Profit"/>
    <s v="CA"/>
    <x v="0"/>
    <x v="10"/>
  </r>
  <r>
    <n v="7966"/>
    <s v="CA-2017-104864"/>
    <d v="2017-11-18T00:00:00"/>
    <x v="122"/>
    <s v="Second Class"/>
    <s v="JS-15685"/>
    <s v="Jim Sink"/>
    <x v="1"/>
    <s v="United States"/>
    <s v="Miramar"/>
    <s v="Florida"/>
    <n v="33023"/>
    <x v="0"/>
    <s v="OFF-PA-10003309"/>
    <x v="1"/>
    <x v="10"/>
    <s v="Xerox 211"/>
    <x v="753"/>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x v="1707"/>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x v="4953"/>
    <n v="3"/>
    <n v="0.7"/>
    <n v="-190.85220000000001"/>
    <s v="Loss"/>
    <s v="CA"/>
    <x v="0"/>
    <x v="0"/>
  </r>
  <r>
    <n v="7969"/>
    <s v="CA-2016-157707"/>
    <d v="2016-10-10T00:00:00"/>
    <x v="1107"/>
    <s v="First Class"/>
    <s v="CC-12610"/>
    <s v="Corey Catlett"/>
    <x v="1"/>
    <s v="United States"/>
    <s v="Denver"/>
    <s v="Colorado"/>
    <n v="80219"/>
    <x v="1"/>
    <s v="TEC-PH-10002583"/>
    <x v="2"/>
    <x v="7"/>
    <s v="iOttie HLCRIO102 Car Mount"/>
    <x v="312"/>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x v="3115"/>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x v="5008"/>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x v="5009"/>
    <n v="3"/>
    <n v="0.2"/>
    <n v="-5.4558"/>
    <s v="Loss"/>
    <s v="US"/>
    <x v="1"/>
    <x v="11"/>
  </r>
  <r>
    <n v="7973"/>
    <s v="US-2015-126753"/>
    <d v="2015-08-16T00:00:00"/>
    <x v="918"/>
    <s v="Standard Class"/>
    <s v="SP-20860"/>
    <s v="Sung Pak"/>
    <x v="1"/>
    <s v="United States"/>
    <s v="Philadelphia"/>
    <s v="Pennsylvania"/>
    <n v="19134"/>
    <x v="3"/>
    <s v="OFF-PA-10002787"/>
    <x v="1"/>
    <x v="10"/>
    <s v="Xerox 227"/>
    <x v="559"/>
    <n v="2"/>
    <n v="0.2"/>
    <n v="3.6288"/>
    <s v="Profit"/>
    <s v="US"/>
    <x v="1"/>
    <x v="10"/>
  </r>
  <r>
    <n v="7974"/>
    <s v="US-2015-126753"/>
    <d v="2015-08-16T00:00:00"/>
    <x v="918"/>
    <s v="Standard Class"/>
    <s v="SP-20860"/>
    <s v="Sung Pak"/>
    <x v="1"/>
    <s v="United States"/>
    <s v="Philadelphia"/>
    <s v="Pennsylvania"/>
    <n v="19134"/>
    <x v="3"/>
    <s v="OFF-BI-10003981"/>
    <x v="1"/>
    <x v="8"/>
    <s v="Avery Durable Plastic 1&quot; Binders"/>
    <x v="625"/>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x v="1796"/>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x v="5010"/>
    <n v="3"/>
    <n v="0.7"/>
    <n v="-2.7587999999999999"/>
    <s v="Loss"/>
    <s v="US"/>
    <x v="1"/>
    <x v="8"/>
  </r>
  <r>
    <n v="7977"/>
    <s v="US-2015-126753"/>
    <d v="2015-08-16T00:00:00"/>
    <x v="918"/>
    <s v="Standard Class"/>
    <s v="SP-20860"/>
    <s v="Sung Pak"/>
    <x v="1"/>
    <s v="United States"/>
    <s v="Philadelphia"/>
    <s v="Pennsylvania"/>
    <n v="19134"/>
    <x v="3"/>
    <s v="OFF-PA-10000130"/>
    <x v="1"/>
    <x v="10"/>
    <s v="Xerox 199"/>
    <x v="1495"/>
    <n v="3"/>
    <n v="0.2"/>
    <n v="3.21"/>
    <s v="Profit"/>
    <s v="US"/>
    <x v="1"/>
    <x v="10"/>
  </r>
  <r>
    <n v="7978"/>
    <s v="CA-2014-166051"/>
    <d v="2014-05-31T00:00:00"/>
    <x v="1071"/>
    <s v="Standard Class"/>
    <s v="JK-15625"/>
    <s v="Jim Karlsson"/>
    <x v="0"/>
    <s v="United States"/>
    <s v="Jackson"/>
    <s v="Mississippi"/>
    <n v="39212"/>
    <x v="0"/>
    <s v="TEC-PH-10002680"/>
    <x v="2"/>
    <x v="7"/>
    <s v="Samsung Galaxy Note 3"/>
    <x v="5011"/>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x v="4175"/>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x v="1670"/>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x v="2789"/>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x v="1058"/>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x v="2518"/>
    <n v="5"/>
    <n v="0"/>
    <n v="76.47"/>
    <s v="Profit"/>
    <s v="CA"/>
    <x v="0"/>
    <x v="5"/>
  </r>
  <r>
    <n v="7984"/>
    <s v="CA-2017-152499"/>
    <d v="2017-01-22T00:00:00"/>
    <x v="212"/>
    <s v="Second Class"/>
    <s v="EH-13765"/>
    <s v="Edward Hooks"/>
    <x v="1"/>
    <s v="United States"/>
    <s v="Chicago"/>
    <s v="Illinois"/>
    <n v="60623"/>
    <x v="2"/>
    <s v="OFF-FA-10002975"/>
    <x v="1"/>
    <x v="13"/>
    <s v="Staples"/>
    <x v="1138"/>
    <n v="5"/>
    <n v="0.2"/>
    <n v="4.9139999999999997"/>
    <s v="Profit"/>
    <s v="CA"/>
    <x v="0"/>
    <x v="13"/>
  </r>
  <r>
    <n v="7985"/>
    <s v="CA-2017-152499"/>
    <d v="2017-01-22T00:00:00"/>
    <x v="212"/>
    <s v="Second Class"/>
    <s v="EH-13765"/>
    <s v="Edward Hooks"/>
    <x v="1"/>
    <s v="United States"/>
    <s v="Chicago"/>
    <s v="Illinois"/>
    <n v="60623"/>
    <x v="2"/>
    <s v="OFF-AR-10003481"/>
    <x v="1"/>
    <x v="6"/>
    <s v="Newell 348"/>
    <x v="956"/>
    <n v="3"/>
    <n v="0.2"/>
    <n v="0.88560000000000005"/>
    <s v="Profit"/>
    <s v="CA"/>
    <x v="0"/>
    <x v="6"/>
  </r>
  <r>
    <n v="7986"/>
    <s v="CA-2016-151498"/>
    <d v="2016-04-21T00:00:00"/>
    <x v="584"/>
    <s v="First Class"/>
    <s v="DN-13690"/>
    <s v="Duane Noonan"/>
    <x v="0"/>
    <s v="United States"/>
    <s v="Seattle"/>
    <s v="Washington"/>
    <n v="98115"/>
    <x v="1"/>
    <s v="OFF-BI-10004967"/>
    <x v="1"/>
    <x v="8"/>
    <s v="Round Ring Binders"/>
    <x v="1350"/>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x v="4910"/>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x v="5012"/>
    <n v="4"/>
    <n v="0"/>
    <n v="11.592000000000001"/>
    <s v="Profit"/>
    <s v="US"/>
    <x v="1"/>
    <x v="2"/>
  </r>
  <r>
    <n v="7989"/>
    <s v="US-2016-117793"/>
    <d v="2016-08-23T00:00:00"/>
    <x v="652"/>
    <s v="Standard Class"/>
    <s v="MA-17560"/>
    <s v="Matt Abelman"/>
    <x v="2"/>
    <s v="United States"/>
    <s v="Sheboygan"/>
    <s v="Wisconsin"/>
    <n v="53081"/>
    <x v="2"/>
    <s v="OFF-LA-10003537"/>
    <x v="1"/>
    <x v="2"/>
    <s v="Avery 515"/>
    <x v="3101"/>
    <n v="3"/>
    <n v="0"/>
    <n v="17.667300000000001"/>
    <s v="Profit"/>
    <s v="US"/>
    <x v="1"/>
    <x v="2"/>
  </r>
  <r>
    <n v="7990"/>
    <s v="US-2016-117793"/>
    <d v="2016-08-23T00:00:00"/>
    <x v="652"/>
    <s v="Standard Class"/>
    <s v="MA-17560"/>
    <s v="Matt Abelman"/>
    <x v="2"/>
    <s v="United States"/>
    <s v="Sheboygan"/>
    <s v="Wisconsin"/>
    <n v="53081"/>
    <x v="2"/>
    <s v="OFF-ST-10002406"/>
    <x v="1"/>
    <x v="4"/>
    <s v="Pizazz Global Quick File"/>
    <x v="2684"/>
    <n v="1"/>
    <n v="0"/>
    <n v="4.1916000000000002"/>
    <s v="Profit"/>
    <s v="US"/>
    <x v="1"/>
    <x v="4"/>
  </r>
  <r>
    <n v="7991"/>
    <s v="US-2016-117793"/>
    <d v="2016-08-23T00:00:00"/>
    <x v="652"/>
    <s v="Standard Class"/>
    <s v="MA-17560"/>
    <s v="Matt Abelman"/>
    <x v="2"/>
    <s v="United States"/>
    <s v="Sheboygan"/>
    <s v="Wisconsin"/>
    <n v="53081"/>
    <x v="2"/>
    <s v="TEC-AC-10003433"/>
    <x v="2"/>
    <x v="11"/>
    <s v="Maxell 4.7GB DVD+R 5/Pack"/>
    <x v="5013"/>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x v="5014"/>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x v="4792"/>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x v="319"/>
    <n v="3"/>
    <n v="0.7"/>
    <n v="-3.4272"/>
    <s v="Loss"/>
    <s v="US"/>
    <x v="1"/>
    <x v="8"/>
  </r>
  <r>
    <n v="7995"/>
    <s v="US-2015-165743"/>
    <d v="2015-11-20T00:00:00"/>
    <x v="78"/>
    <s v="Second Class"/>
    <s v="MM-18055"/>
    <s v="Michelle Moray"/>
    <x v="0"/>
    <s v="United States"/>
    <s v="Aurora"/>
    <s v="Colorado"/>
    <n v="80013"/>
    <x v="1"/>
    <s v="FUR-BO-10002268"/>
    <x v="0"/>
    <x v="0"/>
    <s v="Sauder Barrister Bookcases"/>
    <x v="3388"/>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x v="5015"/>
    <n v="6"/>
    <n v="0.7"/>
    <n v="-7.3692000000000002"/>
    <s v="Loss"/>
    <s v="US"/>
    <x v="1"/>
    <x v="8"/>
  </r>
  <r>
    <n v="7997"/>
    <s v="US-2017-105998"/>
    <d v="2017-11-03T00:00:00"/>
    <x v="133"/>
    <s v="First Class"/>
    <s v="CR-12580"/>
    <s v="Clay Rozendal"/>
    <x v="2"/>
    <s v="United States"/>
    <s v="San Diego"/>
    <s v="California"/>
    <n v="92037"/>
    <x v="1"/>
    <s v="TEC-AC-10004469"/>
    <x v="2"/>
    <x v="11"/>
    <s v="Microsoft Sculpt Comfort Mouse"/>
    <x v="5016"/>
    <n v="5"/>
    <n v="0"/>
    <n v="87.89"/>
    <s v="Profit"/>
    <s v="US"/>
    <x v="1"/>
    <x v="11"/>
  </r>
  <r>
    <n v="7998"/>
    <s v="US-2017-105998"/>
    <d v="2017-11-03T00:00:00"/>
    <x v="133"/>
    <s v="First Class"/>
    <s v="CR-12580"/>
    <s v="Clay Rozendal"/>
    <x v="2"/>
    <s v="United States"/>
    <s v="San Diego"/>
    <s v="California"/>
    <n v="92037"/>
    <x v="1"/>
    <s v="FUR-TA-10001095"/>
    <x v="0"/>
    <x v="3"/>
    <s v="Chromcraft Round Conference Tables"/>
    <x v="5017"/>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x v="5018"/>
    <n v="7"/>
    <n v="0"/>
    <n v="3.8976000000000002"/>
    <s v="Profit"/>
    <s v="US"/>
    <x v="1"/>
    <x v="5"/>
  </r>
  <r>
    <n v="8000"/>
    <s v="US-2014-148194"/>
    <d v="2014-05-04T00:00:00"/>
    <x v="1278"/>
    <s v="First Class"/>
    <s v="BS-11365"/>
    <s v="Bill Shonely"/>
    <x v="1"/>
    <s v="United States"/>
    <s v="Seattle"/>
    <s v="Washington"/>
    <n v="98105"/>
    <x v="1"/>
    <s v="OFF-AP-10000696"/>
    <x v="1"/>
    <x v="9"/>
    <s v="Holmes Odor Grabber"/>
    <x v="5019"/>
    <n v="4"/>
    <n v="0"/>
    <n v="19.034400000000002"/>
    <s v="Profit"/>
    <s v="US"/>
    <x v="1"/>
    <x v="9"/>
  </r>
  <r>
    <n v="8001"/>
    <s v="US-2015-151407"/>
    <d v="2015-11-08T00:00:00"/>
    <x v="1122"/>
    <s v="Standard Class"/>
    <s v="RD-19585"/>
    <s v="Rob Dowd"/>
    <x v="0"/>
    <s v="United States"/>
    <s v="Dubuque"/>
    <s v="Iowa"/>
    <n v="52001"/>
    <x v="2"/>
    <s v="TEC-PH-10003885"/>
    <x v="2"/>
    <x v="7"/>
    <s v="Cisco SPA508G"/>
    <x v="1259"/>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x v="5020"/>
    <n v="6"/>
    <n v="0"/>
    <n v="128.9742"/>
    <s v="Profit"/>
    <s v="CA"/>
    <x v="0"/>
    <x v="11"/>
  </r>
  <r>
    <n v="8003"/>
    <s v="CA-2015-110870"/>
    <d v="2015-12-12T00:00:00"/>
    <x v="631"/>
    <s v="First Class"/>
    <s v="KD-16270"/>
    <s v="Karen Daniels"/>
    <x v="0"/>
    <s v="United States"/>
    <s v="Los Angeles"/>
    <s v="California"/>
    <n v="90032"/>
    <x v="1"/>
    <s v="OFF-SU-10001225"/>
    <x v="1"/>
    <x v="14"/>
    <s v="Staple remover"/>
    <x v="4564"/>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x v="5021"/>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x v="2732"/>
    <n v="3"/>
    <n v="0"/>
    <n v="15.585599999999999"/>
    <s v="Profit"/>
    <s v="CA"/>
    <x v="0"/>
    <x v="5"/>
  </r>
  <r>
    <n v="8006"/>
    <s v="CA-2014-143210"/>
    <d v="2014-12-01T00:00:00"/>
    <x v="544"/>
    <s v="First Class"/>
    <s v="AA-10645"/>
    <s v="Anna Andreadi"/>
    <x v="0"/>
    <s v="United States"/>
    <s v="Lowell"/>
    <s v="Massachusetts"/>
    <n v="1852"/>
    <x v="3"/>
    <s v="FUR-FU-10002268"/>
    <x v="0"/>
    <x v="5"/>
    <s v="Ultra Door Push Plate"/>
    <x v="759"/>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x v="5022"/>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x v="5023"/>
    <n v="4"/>
    <n v="0"/>
    <n v="5.4123999999999999"/>
    <s v="Profit"/>
    <s v="CA"/>
    <x v="0"/>
    <x v="4"/>
  </r>
  <r>
    <n v="8009"/>
    <s v="CA-2015-110863"/>
    <d v="2015-11-17T00:00:00"/>
    <x v="1005"/>
    <s v="Standard Class"/>
    <s v="AA-10645"/>
    <s v="Anna Andreadi"/>
    <x v="0"/>
    <s v="United States"/>
    <s v="Oklahoma City"/>
    <s v="Oklahoma"/>
    <n v="73120"/>
    <x v="2"/>
    <s v="OFF-PA-10000474"/>
    <x v="1"/>
    <x v="10"/>
    <s v="Easy-staple paper"/>
    <x v="1907"/>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x v="5024"/>
    <n v="5"/>
    <n v="0"/>
    <n v="383.93099999999998"/>
    <s v="Profit"/>
    <s v="CA"/>
    <x v="0"/>
    <x v="1"/>
  </r>
  <r>
    <n v="8011"/>
    <s v="CA-2014-127859"/>
    <d v="2014-03-17T00:00:00"/>
    <x v="1279"/>
    <s v="Second Class"/>
    <s v="QJ-19255"/>
    <s v="Quincy Jones"/>
    <x v="1"/>
    <s v="United States"/>
    <s v="Philadelphia"/>
    <s v="Pennsylvania"/>
    <n v="19134"/>
    <x v="3"/>
    <s v="OFF-PA-10003641"/>
    <x v="1"/>
    <x v="10"/>
    <s v="Xerox 1909"/>
    <x v="5025"/>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x v="5026"/>
    <n v="7"/>
    <n v="0.2"/>
    <n v="15.743"/>
    <s v="Profit"/>
    <s v="US"/>
    <x v="1"/>
    <x v="7"/>
  </r>
  <r>
    <n v="8013"/>
    <s v="CA-2017-120168"/>
    <d v="2017-05-25T00:00:00"/>
    <x v="1169"/>
    <s v="Same Day"/>
    <s v="TB-21625"/>
    <s v="Trudy Brown"/>
    <x v="0"/>
    <s v="United States"/>
    <s v="New York City"/>
    <s v="New York"/>
    <n v="10009"/>
    <x v="3"/>
    <s v="OFF-BI-10004519"/>
    <x v="1"/>
    <x v="8"/>
    <s v="GBC DocuBind P100 Manual Binding Machine"/>
    <x v="5027"/>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x v="5028"/>
    <n v="8"/>
    <n v="0"/>
    <n v="13.2"/>
    <s v="Profit"/>
    <s v="CA"/>
    <x v="0"/>
    <x v="11"/>
  </r>
  <r>
    <n v="8015"/>
    <s v="CA-2017-120168"/>
    <d v="2017-05-25T00:00:00"/>
    <x v="1169"/>
    <s v="Same Day"/>
    <s v="TB-21625"/>
    <s v="Trudy Brown"/>
    <x v="0"/>
    <s v="United States"/>
    <s v="New York City"/>
    <s v="New York"/>
    <n v="10009"/>
    <x v="3"/>
    <s v="OFF-FA-10000936"/>
    <x v="1"/>
    <x v="13"/>
    <s v="Acco Hot Clips Clips to Go"/>
    <x v="50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x v="605"/>
    <n v="3"/>
    <n v="0"/>
    <n v="6.0288000000000004"/>
    <s v="Profit"/>
    <s v="CA"/>
    <x v="0"/>
    <x v="5"/>
  </r>
  <r>
    <n v="8017"/>
    <s v="US-2014-131870"/>
    <d v="2014-09-09T00:00:00"/>
    <x v="478"/>
    <s v="First Class"/>
    <s v="NF-18595"/>
    <s v="Nicole Fjeld"/>
    <x v="2"/>
    <s v="United States"/>
    <s v="Lancaster"/>
    <s v="Ohio"/>
    <n v="43130"/>
    <x v="3"/>
    <s v="FUR-FU-10002501"/>
    <x v="0"/>
    <x v="5"/>
    <s v="Nu-Dell Executive Frame"/>
    <x v="1256"/>
    <n v="6"/>
    <n v="0.2"/>
    <n v="12.892799999999999"/>
    <s v="Profit"/>
    <s v="US"/>
    <x v="1"/>
    <x v="5"/>
  </r>
  <r>
    <n v="8018"/>
    <s v="US-2014-131870"/>
    <d v="2014-09-09T00:00:00"/>
    <x v="478"/>
    <s v="First Class"/>
    <s v="NF-18595"/>
    <s v="Nicole Fjeld"/>
    <x v="2"/>
    <s v="United States"/>
    <s v="Lancaster"/>
    <s v="Ohio"/>
    <n v="43130"/>
    <x v="3"/>
    <s v="OFF-AR-10000634"/>
    <x v="1"/>
    <x v="6"/>
    <s v="Newell 320"/>
    <x v="2723"/>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x v="4837"/>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x v="4412"/>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x v="2660"/>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x v="3688"/>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x v="1177"/>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x v="2782"/>
    <n v="5"/>
    <n v="0.3"/>
    <n v="-93.99"/>
    <s v="Loss"/>
    <s v="CA"/>
    <x v="0"/>
    <x v="1"/>
  </r>
  <r>
    <n v="8025"/>
    <s v="CA-2014-129189"/>
    <d v="2014-07-21T00:00:00"/>
    <x v="653"/>
    <s v="Standard Class"/>
    <s v="HM-14860"/>
    <s v="Harry Marie"/>
    <x v="1"/>
    <s v="United States"/>
    <s v="Dallas"/>
    <s v="Texas"/>
    <n v="75217"/>
    <x v="2"/>
    <s v="OFF-BI-10000494"/>
    <x v="1"/>
    <x v="8"/>
    <s v="Acco Economy Flexible Poly Round Ring Binder"/>
    <x v="5030"/>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x v="5031"/>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x v="5032"/>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x v="86"/>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x v="3404"/>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x v="5033"/>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x v="5034"/>
    <n v="3"/>
    <n v="0.6"/>
    <n v="-10.9611"/>
    <s v="Loss"/>
    <s v="CA"/>
    <x v="0"/>
    <x v="5"/>
  </r>
  <r>
    <n v="8032"/>
    <s v="CA-2016-158806"/>
    <d v="2016-01-07T00:00:00"/>
    <x v="1280"/>
    <s v="Standard Class"/>
    <s v="NM-18520"/>
    <s v="Neoma Murray"/>
    <x v="0"/>
    <s v="United States"/>
    <s v="Amarillo"/>
    <s v="Texas"/>
    <n v="79109"/>
    <x v="2"/>
    <s v="OFF-PA-10004621"/>
    <x v="1"/>
    <x v="10"/>
    <s v="Xerox 212"/>
    <x v="233"/>
    <n v="5"/>
    <n v="0.2"/>
    <n v="9.0719999999999992"/>
    <s v="Profit"/>
    <s v="CA"/>
    <x v="0"/>
    <x v="10"/>
  </r>
  <r>
    <n v="8033"/>
    <s v="CA-2015-119690"/>
    <d v="2015-06-25T00:00:00"/>
    <x v="1218"/>
    <s v="First Class"/>
    <s v="MV-17485"/>
    <s v="Mark Van Huff"/>
    <x v="0"/>
    <s v="United States"/>
    <s v="Houston"/>
    <s v="Texas"/>
    <n v="77041"/>
    <x v="2"/>
    <s v="OFF-PA-10001019"/>
    <x v="1"/>
    <x v="10"/>
    <s v="Xerox 1884"/>
    <x v="1097"/>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x v="5035"/>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x v="5036"/>
    <n v="9"/>
    <n v="0.6"/>
    <n v="-20.730599999999999"/>
    <s v="Loss"/>
    <s v="CA"/>
    <x v="0"/>
    <x v="5"/>
  </r>
  <r>
    <n v="8036"/>
    <s v="CA-2015-119690"/>
    <d v="2015-06-25T00:00:00"/>
    <x v="1218"/>
    <s v="First Class"/>
    <s v="MV-17485"/>
    <s v="Mark Van Huff"/>
    <x v="0"/>
    <s v="United States"/>
    <s v="Houston"/>
    <s v="Texas"/>
    <n v="77041"/>
    <x v="2"/>
    <s v="OFF-LA-10001613"/>
    <x v="1"/>
    <x v="2"/>
    <s v="Avery File Folder Labels"/>
    <x v="871"/>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x v="1015"/>
    <n v="6"/>
    <n v="0"/>
    <n v="16.956"/>
    <s v="Profit"/>
    <s v="CA"/>
    <x v="0"/>
    <x v="8"/>
  </r>
  <r>
    <n v="8038"/>
    <s v="CA-2017-169012"/>
    <d v="2017-07-10T00:00:00"/>
    <x v="730"/>
    <s v="Standard Class"/>
    <s v="BF-11275"/>
    <s v="Beth Fritzler"/>
    <x v="1"/>
    <s v="United States"/>
    <s v="Columbus"/>
    <s v="Georgia"/>
    <n v="31907"/>
    <x v="0"/>
    <s v="OFF-AP-10003278"/>
    <x v="1"/>
    <x v="9"/>
    <s v="Belkin 7-Outlet SurgeMaster Home Series"/>
    <x v="5037"/>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x v="2621"/>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x v="337"/>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x v="71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x v="503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x v="430"/>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x v="2979"/>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x v="5039"/>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x v="5040"/>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x v="3520"/>
    <n v="3"/>
    <n v="0.7"/>
    <n v="-1.476"/>
    <s v="Loss"/>
    <s v="CA"/>
    <x v="0"/>
    <x v="8"/>
  </r>
  <r>
    <n v="8048"/>
    <s v="CA-2017-130834"/>
    <d v="2017-11-03T00:00:00"/>
    <x v="373"/>
    <s v="Second Class"/>
    <s v="JM-16195"/>
    <s v="Justin MacKendrick"/>
    <x v="0"/>
    <s v="United States"/>
    <s v="Wilmington"/>
    <s v="North Carolina"/>
    <n v="28403"/>
    <x v="0"/>
    <s v="OFF-PA-10003673"/>
    <x v="1"/>
    <x v="10"/>
    <s v="Strathmore Photo Mount Cards"/>
    <x v="3834"/>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x v="370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x v="353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x v="4399"/>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x v="3021"/>
    <n v="6"/>
    <n v="0.2"/>
    <n v="3.1032000000000002"/>
    <s v="Profit"/>
    <s v="CA"/>
    <x v="0"/>
    <x v="9"/>
  </r>
  <r>
    <n v="8053"/>
    <s v="CA-2014-109904"/>
    <d v="2014-07-14T00:00:00"/>
    <x v="137"/>
    <s v="Second Class"/>
    <s v="BF-10975"/>
    <s v="Barbara Fisher"/>
    <x v="1"/>
    <s v="United States"/>
    <s v="New York City"/>
    <s v="New York"/>
    <n v="10009"/>
    <x v="3"/>
    <s v="OFF-AR-10004999"/>
    <x v="1"/>
    <x v="6"/>
    <s v="Newell 315"/>
    <x v="1444"/>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x v="5041"/>
    <n v="1"/>
    <n v="0.7"/>
    <n v="-1.8585"/>
    <s v="Loss"/>
    <s v="CA"/>
    <x v="0"/>
    <x v="8"/>
  </r>
  <r>
    <n v="8055"/>
    <s v="CA-2015-121188"/>
    <d v="2015-08-28T00:00:00"/>
    <x v="136"/>
    <s v="Standard Class"/>
    <s v="CB-12025"/>
    <s v="Cassandra Brandow"/>
    <x v="0"/>
    <s v="United States"/>
    <s v="Los Angeles"/>
    <s v="California"/>
    <n v="90049"/>
    <x v="1"/>
    <s v="OFF-ST-10001490"/>
    <x v="1"/>
    <x v="4"/>
    <s v="Hot File 7-Pocket, Floor Stand"/>
    <x v="5042"/>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x v="1473"/>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x v="5043"/>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x v="5044"/>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x v="746"/>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x v="1337"/>
    <n v="2"/>
    <n v="0"/>
    <n v="1.7472000000000001"/>
    <s v="Profit"/>
    <s v="CA"/>
    <x v="0"/>
    <x v="5"/>
  </r>
  <r>
    <n v="8061"/>
    <s v="CA-2015-156013"/>
    <d v="2015-09-20T00:00:00"/>
    <x v="1068"/>
    <s v="Standard Class"/>
    <s v="TC-20980"/>
    <s v="Tamara Chand"/>
    <x v="1"/>
    <s v="United States"/>
    <s v="Long Beach"/>
    <s v="New York"/>
    <n v="11561"/>
    <x v="3"/>
    <s v="OFF-PA-10001970"/>
    <x v="1"/>
    <x v="10"/>
    <s v="Xerox 1881"/>
    <x v="3618"/>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x v="667"/>
    <n v="2"/>
    <n v="0.2"/>
    <n v="8.8623999999999992"/>
    <s v="Profit"/>
    <s v="CA"/>
    <x v="0"/>
    <x v="8"/>
  </r>
  <r>
    <n v="8063"/>
    <s v="CA-2016-132997"/>
    <d v="2016-11-07T00:00:00"/>
    <x v="333"/>
    <s v="First Class"/>
    <s v="LW-17215"/>
    <s v="Luke Weiss"/>
    <x v="0"/>
    <s v="United States"/>
    <s v="Rochester"/>
    <s v="New York"/>
    <n v="14609"/>
    <x v="3"/>
    <s v="TEC-PH-10000586"/>
    <x v="2"/>
    <x v="7"/>
    <s v="AT&amp;T SB67148 SynJ"/>
    <x v="1259"/>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x v="1880"/>
    <n v="3"/>
    <n v="0"/>
    <n v="100.7916"/>
    <s v="Profit"/>
    <s v="CA"/>
    <x v="0"/>
    <x v="7"/>
  </r>
  <r>
    <n v="8065"/>
    <s v="CA-2016-132997"/>
    <d v="2016-11-07T00:00:00"/>
    <x v="333"/>
    <s v="First Class"/>
    <s v="LW-17215"/>
    <s v="Luke Weiss"/>
    <x v="0"/>
    <s v="United States"/>
    <s v="Rochester"/>
    <s v="New York"/>
    <n v="14609"/>
    <x v="3"/>
    <s v="OFF-PA-10004983"/>
    <x v="1"/>
    <x v="10"/>
    <s v="Xerox 23"/>
    <x v="91"/>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x v="5045"/>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x v="4604"/>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x v="758"/>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x v="1970"/>
    <n v="6"/>
    <n v="0"/>
    <n v="6.0876000000000001"/>
    <s v="Profit"/>
    <s v="US"/>
    <x v="1"/>
    <x v="5"/>
  </r>
  <r>
    <n v="8070"/>
    <s v="CA-2017-151750"/>
    <d v="2017-01-01T00:00:00"/>
    <x v="838"/>
    <s v="Standard Class"/>
    <s v="JM-15250"/>
    <s v="Janet Martin"/>
    <x v="0"/>
    <s v="United States"/>
    <s v="Huntsville"/>
    <s v="Texas"/>
    <n v="77340"/>
    <x v="2"/>
    <s v="OFF-ST-10002743"/>
    <x v="1"/>
    <x v="4"/>
    <s v="SAFCO Boltless Steel Shelving"/>
    <x v="504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x v="5047"/>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x v="5048"/>
    <n v="4"/>
    <n v="0.3"/>
    <n v="-26.635200000000001"/>
    <s v="Loss"/>
    <s v="CA"/>
    <x v="0"/>
    <x v="1"/>
  </r>
  <r>
    <n v="8073"/>
    <s v="CA-2017-151750"/>
    <d v="2017-01-01T00:00:00"/>
    <x v="838"/>
    <s v="Standard Class"/>
    <s v="JM-15250"/>
    <s v="Janet Martin"/>
    <x v="0"/>
    <s v="United States"/>
    <s v="Huntsville"/>
    <s v="Texas"/>
    <n v="77340"/>
    <x v="2"/>
    <s v="OFF-AR-10003158"/>
    <x v="1"/>
    <x v="6"/>
    <s v="Fluorescent Highlighters by Dixon"/>
    <x v="5049"/>
    <n v="4"/>
    <n v="0.2"/>
    <n v="2.2288000000000001"/>
    <s v="Profit"/>
    <s v="CA"/>
    <x v="0"/>
    <x v="6"/>
  </r>
  <r>
    <n v="8074"/>
    <s v="CA-2017-151750"/>
    <d v="2017-01-01T00:00:00"/>
    <x v="838"/>
    <s v="Standard Class"/>
    <s v="JM-15250"/>
    <s v="Janet Martin"/>
    <x v="0"/>
    <s v="United States"/>
    <s v="Huntsville"/>
    <s v="Texas"/>
    <n v="77340"/>
    <x v="2"/>
    <s v="OFF-BI-10000301"/>
    <x v="1"/>
    <x v="8"/>
    <s v="GBC Instant Report Kit"/>
    <x v="5050"/>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x v="5051"/>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x v="5052"/>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x v="1846"/>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x v="5053"/>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x v="5054"/>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x v="5055"/>
    <n v="8"/>
    <n v="0.2"/>
    <n v="46.995199999999997"/>
    <s v="Profit"/>
    <s v="US"/>
    <x v="1"/>
    <x v="8"/>
  </r>
  <r>
    <n v="8081"/>
    <s v="CA-2015-150714"/>
    <d v="2015-10-26T00:00:00"/>
    <x v="666"/>
    <s v="Standard Class"/>
    <s v="KH-16690"/>
    <s v="Kristen Hastings"/>
    <x v="1"/>
    <s v="United States"/>
    <s v="Springfield"/>
    <s v="Oregon"/>
    <n v="97477"/>
    <x v="1"/>
    <s v="OFF-LA-10001474"/>
    <x v="1"/>
    <x v="2"/>
    <s v="Avery 477"/>
    <x v="5056"/>
    <n v="6"/>
    <n v="0.2"/>
    <n v="47.626800000000003"/>
    <s v="Profit"/>
    <s v="CA"/>
    <x v="0"/>
    <x v="2"/>
  </r>
  <r>
    <n v="8082"/>
    <s v="CA-2015-150714"/>
    <d v="2015-10-26T00:00:00"/>
    <x v="666"/>
    <s v="Standard Class"/>
    <s v="KH-16690"/>
    <s v="Kristen Hastings"/>
    <x v="1"/>
    <s v="United States"/>
    <s v="Springfield"/>
    <s v="Oregon"/>
    <n v="97477"/>
    <x v="1"/>
    <s v="OFF-PA-10001497"/>
    <x v="1"/>
    <x v="10"/>
    <s v="Xerox 1914"/>
    <x v="572"/>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x v="5057"/>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x v="4297"/>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x v="5058"/>
    <n v="10"/>
    <n v="0.2"/>
    <n v="-161.69399999999999"/>
    <s v="Loss"/>
    <s v="CA"/>
    <x v="0"/>
    <x v="4"/>
  </r>
  <r>
    <n v="8086"/>
    <s v="CA-2016-105753"/>
    <d v="2016-10-20T00:00:00"/>
    <x v="936"/>
    <s v="Standard Class"/>
    <s v="LC-16960"/>
    <s v="Lindsay Castell"/>
    <x v="2"/>
    <s v="United States"/>
    <s v="Arlington"/>
    <s v="Virginia"/>
    <n v="22204"/>
    <x v="0"/>
    <s v="FUR-FU-10000246"/>
    <x v="0"/>
    <x v="5"/>
    <s v="Aluminum Document Frame"/>
    <x v="5059"/>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x v="5060"/>
    <n v="3"/>
    <n v="0.2"/>
    <n v="5.2649999999999997"/>
    <s v="Profit"/>
    <s v="CA"/>
    <x v="0"/>
    <x v="9"/>
  </r>
  <r>
    <n v="8088"/>
    <s v="CA-2016-106621"/>
    <d v="2016-09-29T00:00:00"/>
    <x v="152"/>
    <s v="Second Class"/>
    <s v="DM-12955"/>
    <s v="Dario Medina"/>
    <x v="1"/>
    <s v="United States"/>
    <s v="Yuma"/>
    <s v="Arizona"/>
    <n v="85364"/>
    <x v="1"/>
    <s v="OFF-AR-10002375"/>
    <x v="1"/>
    <x v="6"/>
    <s v="Newell 351"/>
    <x v="5061"/>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x v="3009"/>
    <n v="2"/>
    <n v="0.2"/>
    <n v="12.974"/>
    <s v="Profit"/>
    <s v="CA"/>
    <x v="0"/>
    <x v="8"/>
  </r>
  <r>
    <n v="8090"/>
    <s v="US-2015-117492"/>
    <d v="2015-08-07T00:00:00"/>
    <x v="1281"/>
    <s v="First Class"/>
    <s v="NS-18640"/>
    <s v="Noel Staavos"/>
    <x v="1"/>
    <s v="United States"/>
    <s v="Baltimore"/>
    <s v="Maryland"/>
    <n v="21215"/>
    <x v="3"/>
    <s v="OFF-AP-10001492"/>
    <x v="1"/>
    <x v="9"/>
    <s v="Acco Six-Outlet Power Strip, 4' Cord Length"/>
    <x v="5062"/>
    <n v="9"/>
    <n v="0"/>
    <n v="20.1708"/>
    <s v="Profit"/>
    <s v="US"/>
    <x v="1"/>
    <x v="9"/>
  </r>
  <r>
    <n v="8091"/>
    <s v="CA-2014-101392"/>
    <d v="2014-12-07T00:00:00"/>
    <x v="623"/>
    <s v="Standard Class"/>
    <s v="AS-10630"/>
    <s v="Ann Steele"/>
    <x v="2"/>
    <s v="United States"/>
    <s v="Seattle"/>
    <s v="Washington"/>
    <n v="98103"/>
    <x v="1"/>
    <s v="OFF-ST-10000532"/>
    <x v="1"/>
    <x v="4"/>
    <s v="Advantus Rolling Drawer Organizers"/>
    <x v="5063"/>
    <n v="7"/>
    <n v="0"/>
    <n v="70.033600000000007"/>
    <s v="Profit"/>
    <s v="CA"/>
    <x v="0"/>
    <x v="4"/>
  </r>
  <r>
    <n v="8092"/>
    <s v="CA-2015-127502"/>
    <d v="2015-12-10T00:00:00"/>
    <x v="1282"/>
    <s v="Standard Class"/>
    <s v="MT-17815"/>
    <s v="Meg Tillman"/>
    <x v="0"/>
    <s v="United States"/>
    <s v="San Francisco"/>
    <s v="California"/>
    <n v="94110"/>
    <x v="1"/>
    <s v="OFF-LA-10001613"/>
    <x v="1"/>
    <x v="2"/>
    <s v="Avery File Folder Labels"/>
    <x v="1755"/>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x v="2198"/>
    <n v="5"/>
    <n v="0"/>
    <n v="32.97"/>
    <s v="Profit"/>
    <s v="CA"/>
    <x v="0"/>
    <x v="6"/>
  </r>
  <r>
    <n v="8094"/>
    <s v="CA-2017-133046"/>
    <d v="2017-07-27T00:00:00"/>
    <x v="608"/>
    <s v="Second Class"/>
    <s v="DK-13375"/>
    <s v="Dennis Kane"/>
    <x v="0"/>
    <s v="United States"/>
    <s v="Seattle"/>
    <s v="Washington"/>
    <n v="98115"/>
    <x v="1"/>
    <s v="FUR-FU-10001940"/>
    <x v="0"/>
    <x v="5"/>
    <s v="Staple-based wall hangings"/>
    <x v="1680"/>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x v="2183"/>
    <n v="4"/>
    <n v="0"/>
    <n v="12.052"/>
    <s v="Profit"/>
    <s v="CA"/>
    <x v="0"/>
    <x v="10"/>
  </r>
  <r>
    <n v="8096"/>
    <s v="CA-2017-133046"/>
    <d v="2017-07-27T00:00:00"/>
    <x v="608"/>
    <s v="Second Class"/>
    <s v="DK-13375"/>
    <s v="Dennis Kane"/>
    <x v="0"/>
    <s v="United States"/>
    <s v="Seattle"/>
    <s v="Washington"/>
    <n v="98115"/>
    <x v="1"/>
    <s v="OFF-PA-10002787"/>
    <x v="1"/>
    <x v="10"/>
    <s v="Xerox 227"/>
    <x v="91"/>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x v="5064"/>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x v="2871"/>
    <n v="5"/>
    <n v="0"/>
    <n v="34.292499999999997"/>
    <s v="Profit"/>
    <s v="CA"/>
    <x v="0"/>
    <x v="4"/>
  </r>
  <r>
    <n v="8099"/>
    <s v="CA-2017-122798"/>
    <d v="2017-12-28T00:00:00"/>
    <x v="378"/>
    <s v="Standard Class"/>
    <s v="SV-20935"/>
    <s v="Susan Vittorini"/>
    <x v="0"/>
    <s v="United States"/>
    <s v="Albuquerque"/>
    <s v="New Mexico"/>
    <n v="87105"/>
    <x v="1"/>
    <s v="OFF-PA-10004239"/>
    <x v="1"/>
    <x v="10"/>
    <s v="Xerox 1953"/>
    <x v="726"/>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x v="3858"/>
    <n v="3"/>
    <n v="0"/>
    <n v="5.1014999999999997"/>
    <s v="Profit"/>
    <s v="CA"/>
    <x v="0"/>
    <x v="11"/>
  </r>
  <r>
    <n v="8101"/>
    <s v="CA-2016-169663"/>
    <d v="2016-03-10T00:00:00"/>
    <x v="20"/>
    <s v="First Class"/>
    <s v="RH-19510"/>
    <s v="Rick Huthwaite"/>
    <x v="2"/>
    <s v="United States"/>
    <s v="Los Angeles"/>
    <s v="California"/>
    <n v="90045"/>
    <x v="1"/>
    <s v="TEC-MA-10000984"/>
    <x v="2"/>
    <x v="15"/>
    <s v="Okidata MB760 Printer"/>
    <x v="5065"/>
    <n v="3"/>
    <n v="0.2"/>
    <n v="377.73"/>
    <s v="Profit"/>
    <s v="CA"/>
    <x v="0"/>
    <x v="15"/>
  </r>
  <r>
    <n v="8102"/>
    <s v="CA-2015-149846"/>
    <d v="2015-05-22T00:00:00"/>
    <x v="1226"/>
    <s v="Standard Class"/>
    <s v="SB-20185"/>
    <s v="Sarah Brown"/>
    <x v="0"/>
    <s v="United States"/>
    <s v="Los Angeles"/>
    <s v="California"/>
    <n v="90045"/>
    <x v="1"/>
    <s v="OFF-LA-10004484"/>
    <x v="1"/>
    <x v="2"/>
    <s v="Avery 476"/>
    <x v="338"/>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x v="5066"/>
    <n v="7"/>
    <n v="0.2"/>
    <n v="334.49849999999998"/>
    <s v="Profit"/>
    <s v="CA"/>
    <x v="0"/>
    <x v="15"/>
  </r>
  <r>
    <n v="8104"/>
    <s v="CA-2015-149846"/>
    <d v="2015-05-22T00:00:00"/>
    <x v="1226"/>
    <s v="Standard Class"/>
    <s v="SB-20185"/>
    <s v="Sarah Brown"/>
    <x v="0"/>
    <s v="United States"/>
    <s v="Los Angeles"/>
    <s v="California"/>
    <n v="90045"/>
    <x v="1"/>
    <s v="OFF-ST-10002406"/>
    <x v="1"/>
    <x v="4"/>
    <s v="Pizazz Global Quick File"/>
    <x v="349"/>
    <n v="7"/>
    <n v="0"/>
    <n v="29.341200000000001"/>
    <s v="Profit"/>
    <s v="CA"/>
    <x v="0"/>
    <x v="4"/>
  </r>
  <r>
    <n v="8105"/>
    <s v="CA-2015-149846"/>
    <d v="2015-05-22T00:00:00"/>
    <x v="1226"/>
    <s v="Standard Class"/>
    <s v="SB-20185"/>
    <s v="Sarah Brown"/>
    <x v="0"/>
    <s v="United States"/>
    <s v="Los Angeles"/>
    <s v="California"/>
    <n v="90045"/>
    <x v="1"/>
    <s v="TEC-PH-10003645"/>
    <x v="2"/>
    <x v="7"/>
    <s v="Aastra 57i VoIP phone"/>
    <x v="5067"/>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x v="5068"/>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x v="5069"/>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x v="1417"/>
    <n v="4"/>
    <n v="0.2"/>
    <n v="-87.667199999999994"/>
    <s v="Loss"/>
    <s v="CA"/>
    <x v="0"/>
    <x v="7"/>
  </r>
  <r>
    <n v="8109"/>
    <s v="US-2017-167570"/>
    <d v="2017-12-08T00:00:00"/>
    <x v="159"/>
    <s v="Standard Class"/>
    <s v="EG-13900"/>
    <s v="Emily Grady"/>
    <x v="0"/>
    <s v="United States"/>
    <s v="Philadelphia"/>
    <s v="Pennsylvania"/>
    <n v="19140"/>
    <x v="3"/>
    <s v="FUR-CH-10003396"/>
    <x v="0"/>
    <x v="1"/>
    <s v="Global Deluxe Steno Chair"/>
    <x v="5070"/>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x v="5071"/>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x v="5072"/>
    <n v="2"/>
    <n v="0.3"/>
    <n v="-25.4772"/>
    <s v="Loss"/>
    <s v="CA"/>
    <x v="0"/>
    <x v="1"/>
  </r>
  <r>
    <n v="8112"/>
    <s v="CA-2016-130393"/>
    <d v="2016-12-01T00:00:00"/>
    <x v="845"/>
    <s v="Second Class"/>
    <s v="JM-15865"/>
    <s v="John Murray"/>
    <x v="0"/>
    <s v="United States"/>
    <s v="San Angelo"/>
    <s v="Texas"/>
    <n v="76903"/>
    <x v="2"/>
    <s v="FUR-CH-10002647"/>
    <x v="0"/>
    <x v="1"/>
    <s v="Situations Contoured Folding Chairs, 4/Set"/>
    <x v="507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x v="25"/>
    <n v="4"/>
    <n v="0.8"/>
    <n v="-30.8672"/>
    <s v="Loss"/>
    <s v="CA"/>
    <x v="0"/>
    <x v="9"/>
  </r>
  <r>
    <n v="8114"/>
    <s v="CA-2016-130393"/>
    <d v="2016-12-01T00:00:00"/>
    <x v="845"/>
    <s v="Second Class"/>
    <s v="JM-15865"/>
    <s v="John Murray"/>
    <x v="0"/>
    <s v="United States"/>
    <s v="San Angelo"/>
    <s v="Texas"/>
    <n v="76903"/>
    <x v="2"/>
    <s v="FUR-CH-10004477"/>
    <x v="0"/>
    <x v="1"/>
    <s v="Global Push Button Manager's Chair, Indigo"/>
    <x v="4763"/>
    <n v="2"/>
    <n v="0.3"/>
    <n v="-1.2178"/>
    <s v="Loss"/>
    <s v="CA"/>
    <x v="0"/>
    <x v="1"/>
  </r>
  <r>
    <n v="8115"/>
    <s v="CA-2017-144820"/>
    <d v="2017-10-03T00:00:00"/>
    <x v="951"/>
    <s v="Second Class"/>
    <s v="LW-16825"/>
    <s v="Laurel Workman"/>
    <x v="1"/>
    <s v="United States"/>
    <s v="Pasadena"/>
    <s v="Texas"/>
    <n v="77506"/>
    <x v="2"/>
    <s v="OFF-AR-10004817"/>
    <x v="1"/>
    <x v="6"/>
    <s v="Colorific Watercolor Pencils"/>
    <x v="507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x v="5075"/>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x v="3212"/>
    <n v="1"/>
    <n v="0"/>
    <n v="7.9896000000000003"/>
    <s v="Profit"/>
    <s v="CA"/>
    <x v="0"/>
    <x v="4"/>
  </r>
  <r>
    <n v="8118"/>
    <s v="US-2017-113201"/>
    <d v="2017-06-30T00:00:00"/>
    <x v="162"/>
    <s v="Standard Class"/>
    <s v="TT-21220"/>
    <s v="Thomas Thornton"/>
    <x v="0"/>
    <s v="United States"/>
    <s v="Los Angeles"/>
    <s v="California"/>
    <n v="90045"/>
    <x v="1"/>
    <s v="OFF-PA-10000675"/>
    <x v="1"/>
    <x v="10"/>
    <s v="Xerox 1919"/>
    <x v="2854"/>
    <n v="5"/>
    <n v="0"/>
    <n v="100.4255"/>
    <s v="Profit"/>
    <s v="US"/>
    <x v="1"/>
    <x v="10"/>
  </r>
  <r>
    <n v="8119"/>
    <s v="US-2017-106551"/>
    <d v="2017-07-22T00:00:00"/>
    <x v="1186"/>
    <s v="Standard Class"/>
    <s v="EB-13930"/>
    <s v="Eric Barreto"/>
    <x v="0"/>
    <s v="United States"/>
    <s v="Chicago"/>
    <s v="Illinois"/>
    <n v="60653"/>
    <x v="2"/>
    <s v="FUR-CH-10004997"/>
    <x v="0"/>
    <x v="1"/>
    <s v="Hon Every-Day Series Multi-Task Chairs"/>
    <x v="5076"/>
    <n v="4"/>
    <n v="0.3"/>
    <n v="-75.191999999999993"/>
    <s v="Loss"/>
    <s v="US"/>
    <x v="1"/>
    <x v="1"/>
  </r>
  <r>
    <n v="8120"/>
    <s v="CA-2016-116722"/>
    <d v="2016-11-11T00:00:00"/>
    <x v="619"/>
    <s v="Standard Class"/>
    <s v="LP-17080"/>
    <s v="Liz Pelletier"/>
    <x v="0"/>
    <s v="United States"/>
    <s v="San Francisco"/>
    <s v="California"/>
    <n v="94110"/>
    <x v="1"/>
    <s v="FUR-FU-10001934"/>
    <x v="0"/>
    <x v="5"/>
    <s v="Magnifier Swing Arm Lamp"/>
    <x v="108"/>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x v="538"/>
    <n v="3"/>
    <n v="0.2"/>
    <n v="0"/>
    <s v="Profit"/>
    <s v="CA"/>
    <x v="0"/>
    <x v="1"/>
  </r>
  <r>
    <n v="8122"/>
    <s v="CA-2016-116722"/>
    <d v="2016-11-11T00:00:00"/>
    <x v="619"/>
    <s v="Standard Class"/>
    <s v="LP-17080"/>
    <s v="Liz Pelletier"/>
    <x v="0"/>
    <s v="United States"/>
    <s v="San Francisco"/>
    <s v="California"/>
    <n v="94110"/>
    <x v="1"/>
    <s v="OFF-BI-10001890"/>
    <x v="1"/>
    <x v="8"/>
    <s v="Avery Poly Binder Pockets"/>
    <x v="5077"/>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x v="5078"/>
    <n v="3"/>
    <n v="0.2"/>
    <n v="9.5850000000000009"/>
    <s v="Profit"/>
    <s v="CA"/>
    <x v="0"/>
    <x v="12"/>
  </r>
  <r>
    <n v="8124"/>
    <s v="CA-2014-138128"/>
    <d v="2014-12-09T00:00:00"/>
    <x v="345"/>
    <s v="Standard Class"/>
    <s v="FP-14320"/>
    <s v="Frank Preis"/>
    <x v="0"/>
    <s v="United States"/>
    <s v="Philadelphia"/>
    <s v="Pennsylvania"/>
    <n v="19134"/>
    <x v="3"/>
    <s v="TEC-CO-10001766"/>
    <x v="2"/>
    <x v="16"/>
    <s v="Canon PC940 Copier"/>
    <x v="5079"/>
    <n v="4"/>
    <n v="0.4"/>
    <n v="125.99720000000001"/>
    <s v="Profit"/>
    <s v="CA"/>
    <x v="0"/>
    <x v="16"/>
  </r>
  <r>
    <n v="8125"/>
    <s v="US-2017-150070"/>
    <d v="2017-09-07T00:00:00"/>
    <x v="230"/>
    <s v="Standard Class"/>
    <s v="JA-15970"/>
    <s v="Joseph Airdo"/>
    <x v="0"/>
    <s v="United States"/>
    <s v="Modesto"/>
    <s v="California"/>
    <n v="95351"/>
    <x v="1"/>
    <s v="FUR-CH-10004860"/>
    <x v="0"/>
    <x v="1"/>
    <s v="Global Low Back Tilter Chair"/>
    <x v="224"/>
    <n v="2"/>
    <n v="0.2"/>
    <n v="-28.2744"/>
    <s v="Loss"/>
    <s v="US"/>
    <x v="1"/>
    <x v="1"/>
  </r>
  <r>
    <n v="8126"/>
    <s v="CA-2015-137064"/>
    <d v="2015-02-06T00:00:00"/>
    <x v="95"/>
    <s v="Standard Class"/>
    <s v="TS-21655"/>
    <s v="Trudy Schmidt"/>
    <x v="0"/>
    <s v="United States"/>
    <s v="Houston"/>
    <s v="Texas"/>
    <n v="77070"/>
    <x v="2"/>
    <s v="OFF-BI-10002049"/>
    <x v="1"/>
    <x v="8"/>
    <s v="UniKeep View Case Binders"/>
    <x v="987"/>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x v="4964"/>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x v="5080"/>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x v="643"/>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x v="4836"/>
    <n v="2"/>
    <n v="0"/>
    <n v="15.0984"/>
    <s v="Profit"/>
    <s v="CA"/>
    <x v="0"/>
    <x v="11"/>
  </r>
  <r>
    <n v="8131"/>
    <s v="CA-2014-127866"/>
    <d v="2014-07-20T00:00:00"/>
    <x v="1283"/>
    <s v="First Class"/>
    <s v="JD-15895"/>
    <s v="Jonathan Doherty"/>
    <x v="1"/>
    <s v="United States"/>
    <s v="Riverside"/>
    <s v="California"/>
    <n v="92503"/>
    <x v="1"/>
    <s v="OFF-PA-10003971"/>
    <x v="1"/>
    <x v="10"/>
    <s v="Xerox 1965"/>
    <x v="489"/>
    <n v="2"/>
    <n v="0"/>
    <n v="5.8604000000000003"/>
    <s v="Profit"/>
    <s v="CA"/>
    <x v="0"/>
    <x v="10"/>
  </r>
  <r>
    <n v="8132"/>
    <s v="CA-2014-127866"/>
    <d v="2014-07-20T00:00:00"/>
    <x v="1283"/>
    <s v="First Class"/>
    <s v="JD-15895"/>
    <s v="Jonathan Doherty"/>
    <x v="1"/>
    <s v="United States"/>
    <s v="Riverside"/>
    <s v="California"/>
    <n v="92503"/>
    <x v="1"/>
    <s v="OFF-AR-10003481"/>
    <x v="1"/>
    <x v="6"/>
    <s v="Newell 348"/>
    <x v="1317"/>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x v="3370"/>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x v="5081"/>
    <n v="3"/>
    <n v="0.6"/>
    <n v="-70.960499999999996"/>
    <s v="Loss"/>
    <s v="CA"/>
    <x v="0"/>
    <x v="5"/>
  </r>
  <r>
    <n v="8135"/>
    <s v="CA-2015-121776"/>
    <d v="2015-02-16T00:00:00"/>
    <x v="1265"/>
    <s v="Standard Class"/>
    <s v="RD-19585"/>
    <s v="Rob Dowd"/>
    <x v="0"/>
    <s v="United States"/>
    <s v="Los Angeles"/>
    <s v="California"/>
    <n v="90008"/>
    <x v="1"/>
    <s v="OFF-PA-10001970"/>
    <x v="1"/>
    <x v="10"/>
    <s v="Xerox 1881"/>
    <x v="651"/>
    <n v="3"/>
    <n v="0"/>
    <n v="17.314800000000002"/>
    <s v="Profit"/>
    <s v="CA"/>
    <x v="0"/>
    <x v="10"/>
  </r>
  <r>
    <n v="8136"/>
    <s v="CA-2015-121776"/>
    <d v="2015-02-16T00:00:00"/>
    <x v="1265"/>
    <s v="Standard Class"/>
    <s v="RD-19585"/>
    <s v="Rob Dowd"/>
    <x v="0"/>
    <s v="United States"/>
    <s v="Los Angeles"/>
    <s v="California"/>
    <n v="90008"/>
    <x v="1"/>
    <s v="OFF-LA-10002762"/>
    <x v="1"/>
    <x v="2"/>
    <s v="Avery 485"/>
    <x v="2041"/>
    <n v="7"/>
    <n v="0"/>
    <n v="41.223700000000001"/>
    <s v="Profit"/>
    <s v="CA"/>
    <x v="0"/>
    <x v="2"/>
  </r>
  <r>
    <n v="8137"/>
    <s v="CA-2016-118073"/>
    <d v="2016-08-12T00:00:00"/>
    <x v="1070"/>
    <s v="Standard Class"/>
    <s v="CS-12490"/>
    <s v="Cindy Schnelling"/>
    <x v="1"/>
    <s v="United States"/>
    <s v="Lakeland"/>
    <s v="Florida"/>
    <n v="33801"/>
    <x v="0"/>
    <s v="FUR-TA-10002533"/>
    <x v="0"/>
    <x v="3"/>
    <s v="BPI Conference Tables"/>
    <x v="508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x v="3012"/>
    <n v="9"/>
    <n v="0"/>
    <n v="21.477599999999999"/>
    <s v="Profit"/>
    <s v="CA"/>
    <x v="0"/>
    <x v="5"/>
  </r>
  <r>
    <n v="8139"/>
    <s v="CA-2016-102561"/>
    <d v="2016-07-18T00:00:00"/>
    <x v="18"/>
    <s v="Standard Class"/>
    <s v="NK-18490"/>
    <s v="Neil Knudson"/>
    <x v="2"/>
    <s v="United States"/>
    <s v="Philadelphia"/>
    <s v="Pennsylvania"/>
    <n v="19140"/>
    <x v="3"/>
    <s v="OFF-AR-10001545"/>
    <x v="1"/>
    <x v="6"/>
    <s v="Newell 326"/>
    <x v="2387"/>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x v="5083"/>
    <n v="10"/>
    <n v="0.2"/>
    <n v="24.856999999999999"/>
    <s v="Profit"/>
    <s v="CA"/>
    <x v="0"/>
    <x v="4"/>
  </r>
  <r>
    <n v="8141"/>
    <s v="CA-2016-102561"/>
    <d v="2016-07-18T00:00:00"/>
    <x v="18"/>
    <s v="Standard Class"/>
    <s v="NK-18490"/>
    <s v="Neil Knudson"/>
    <x v="2"/>
    <s v="United States"/>
    <s v="Philadelphia"/>
    <s v="Pennsylvania"/>
    <n v="19140"/>
    <x v="3"/>
    <s v="OFF-PA-10004971"/>
    <x v="1"/>
    <x v="10"/>
    <s v="Xerox 196"/>
    <x v="281"/>
    <n v="4"/>
    <n v="0.2"/>
    <n v="6.7047999999999996"/>
    <s v="Profit"/>
    <s v="CA"/>
    <x v="0"/>
    <x v="10"/>
  </r>
  <r>
    <n v="8142"/>
    <s v="CA-2016-100993"/>
    <d v="2016-02-05T00:00:00"/>
    <x v="1156"/>
    <s v="Standard Class"/>
    <s v="AZ-10750"/>
    <s v="Annie Zypern"/>
    <x v="0"/>
    <s v="United States"/>
    <s v="San Diego"/>
    <s v="California"/>
    <n v="92037"/>
    <x v="1"/>
    <s v="OFF-LA-10003223"/>
    <x v="1"/>
    <x v="2"/>
    <s v="Avery 508"/>
    <x v="1646"/>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x v="4519"/>
    <n v="3"/>
    <n v="0"/>
    <n v="50.3658"/>
    <s v="Profit"/>
    <s v="CA"/>
    <x v="0"/>
    <x v="4"/>
  </r>
  <r>
    <n v="8144"/>
    <s v="CA-2016-100993"/>
    <d v="2016-02-05T00:00:00"/>
    <x v="1156"/>
    <s v="Standard Class"/>
    <s v="AZ-10750"/>
    <s v="Annie Zypern"/>
    <x v="0"/>
    <s v="United States"/>
    <s v="San Diego"/>
    <s v="California"/>
    <n v="92037"/>
    <x v="1"/>
    <s v="FUR-TA-10001095"/>
    <x v="0"/>
    <x v="3"/>
    <s v="Chromcraft Round Conference Tables"/>
    <x v="5084"/>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x v="3955"/>
    <n v="4"/>
    <n v="0.2"/>
    <n v="-31.993600000000001"/>
    <s v="Loss"/>
    <s v="CA"/>
    <x v="0"/>
    <x v="7"/>
  </r>
  <r>
    <n v="8146"/>
    <s v="US-2014-112949"/>
    <d v="2014-06-20T00:00:00"/>
    <x v="1004"/>
    <s v="Standard Class"/>
    <s v="Co-12640"/>
    <s v="Corey-Lock"/>
    <x v="0"/>
    <s v="United States"/>
    <s v="Lawton"/>
    <s v="Oklahoma"/>
    <n v="73505"/>
    <x v="2"/>
    <s v="OFF-AP-10001005"/>
    <x v="1"/>
    <x v="9"/>
    <s v="Honeywell Quietcare HEPA Air Cleaner"/>
    <x v="5085"/>
    <n v="6"/>
    <n v="0"/>
    <n v="155.727"/>
    <s v="Profit"/>
    <s v="US"/>
    <x v="1"/>
    <x v="9"/>
  </r>
  <r>
    <n v="8147"/>
    <s v="US-2014-112949"/>
    <d v="2014-06-20T00:00:00"/>
    <x v="1004"/>
    <s v="Standard Class"/>
    <s v="Co-12640"/>
    <s v="Corey-Lock"/>
    <x v="0"/>
    <s v="United States"/>
    <s v="Lawton"/>
    <s v="Oklahoma"/>
    <n v="73505"/>
    <x v="2"/>
    <s v="OFF-AR-10003469"/>
    <x v="1"/>
    <x v="6"/>
    <s v="Nontoxic Chalk"/>
    <x v="2799"/>
    <n v="2"/>
    <n v="0"/>
    <n v="1.6896"/>
    <s v="Profit"/>
    <s v="US"/>
    <x v="1"/>
    <x v="6"/>
  </r>
  <r>
    <n v="8148"/>
    <s v="US-2017-146822"/>
    <d v="2017-06-09T00:00:00"/>
    <x v="1055"/>
    <s v="Standard Class"/>
    <s v="AG-10675"/>
    <s v="Anna Gayman"/>
    <x v="0"/>
    <s v="United States"/>
    <s v="Salem"/>
    <s v="Virginia"/>
    <n v="24153"/>
    <x v="0"/>
    <s v="OFF-PA-10000249"/>
    <x v="1"/>
    <x v="10"/>
    <s v="Easy-staple paper"/>
    <x v="335"/>
    <n v="4"/>
    <n v="0"/>
    <n v="23.086400000000001"/>
    <s v="Profit"/>
    <s v="US"/>
    <x v="1"/>
    <x v="10"/>
  </r>
  <r>
    <n v="8149"/>
    <s v="US-2016-131058"/>
    <d v="2016-12-27T00:00:00"/>
    <x v="844"/>
    <s v="Standard Class"/>
    <s v="EM-14140"/>
    <s v="Eugene Moren"/>
    <x v="2"/>
    <s v="United States"/>
    <s v="Santa Ana"/>
    <s v="California"/>
    <n v="92704"/>
    <x v="1"/>
    <s v="OFF-LA-10001613"/>
    <x v="1"/>
    <x v="2"/>
    <s v="Avery File Folder Labels"/>
    <x v="171"/>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x v="3766"/>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x v="1713"/>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x v="4482"/>
    <n v="2"/>
    <n v="0"/>
    <n v="4.8719999999999999"/>
    <s v="Profit"/>
    <s v="CA"/>
    <x v="0"/>
    <x v="4"/>
  </r>
  <r>
    <n v="8153"/>
    <s v="CA-2017-140151"/>
    <d v="2017-03-23T00:00:00"/>
    <x v="186"/>
    <s v="First Class"/>
    <s v="RB-19360"/>
    <s v="Raymond Buch"/>
    <x v="0"/>
    <s v="United States"/>
    <s v="Seattle"/>
    <s v="Washington"/>
    <n v="98115"/>
    <x v="1"/>
    <s v="OFF-PA-10002986"/>
    <x v="1"/>
    <x v="10"/>
    <s v="Xerox 1898"/>
    <x v="130"/>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x v="508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x v="1657"/>
    <n v="2"/>
    <n v="0"/>
    <n v="38.08"/>
    <s v="Profit"/>
    <s v="US"/>
    <x v="1"/>
    <x v="11"/>
  </r>
  <r>
    <n v="8156"/>
    <s v="US-2017-143770"/>
    <d v="2017-03-20T00:00:00"/>
    <x v="540"/>
    <s v="Standard Class"/>
    <s v="RD-19720"/>
    <s v="Roger Demir"/>
    <x v="0"/>
    <s v="United States"/>
    <s v="Middletown"/>
    <s v="Connecticut"/>
    <n v="6457"/>
    <x v="3"/>
    <s v="OFF-PA-10001125"/>
    <x v="1"/>
    <x v="10"/>
    <s v="Xerox 1988"/>
    <x v="115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x v="5087"/>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x v="1993"/>
    <n v="5"/>
    <n v="0"/>
    <n v="95.2"/>
    <s v="Profit"/>
    <s v="CA"/>
    <x v="0"/>
    <x v="11"/>
  </r>
  <r>
    <n v="8159"/>
    <s v="CA-2017-136238"/>
    <d v="2017-12-26T00:00:00"/>
    <x v="378"/>
    <s v="Standard Class"/>
    <s v="KB-16240"/>
    <s v="Karen Bern"/>
    <x v="1"/>
    <s v="United States"/>
    <s v="Odessa"/>
    <s v="Texas"/>
    <n v="79762"/>
    <x v="2"/>
    <s v="OFF-PA-10004285"/>
    <x v="1"/>
    <x v="10"/>
    <s v="Xerox 1959"/>
    <x v="2897"/>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x v="5016"/>
    <n v="5"/>
    <n v="0"/>
    <n v="87.89"/>
    <s v="Profit"/>
    <s v="CA"/>
    <x v="0"/>
    <x v="11"/>
  </r>
  <r>
    <n v="8161"/>
    <s v="CA-2016-134138"/>
    <d v="2016-02-16T00:00:00"/>
    <x v="633"/>
    <s v="Standard Class"/>
    <s v="JD-15790"/>
    <s v="John Dryer"/>
    <x v="0"/>
    <s v="United States"/>
    <s v="Belleville"/>
    <s v="New Jersey"/>
    <n v="7109"/>
    <x v="3"/>
    <s v="FUR-CH-10001545"/>
    <x v="0"/>
    <x v="1"/>
    <s v="Hon Comfortask Task/Swivel Chairs"/>
    <x v="5088"/>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x v="5089"/>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x v="669"/>
    <n v="2"/>
    <n v="0"/>
    <n v="89.3142"/>
    <s v="Profit"/>
    <s v="CA"/>
    <x v="0"/>
    <x v="7"/>
  </r>
  <r>
    <n v="8164"/>
    <s v="CA-2015-168207"/>
    <d v="2015-11-02T00:00:00"/>
    <x v="85"/>
    <s v="Standard Class"/>
    <s v="LT-17110"/>
    <s v="Liz Thompson"/>
    <x v="0"/>
    <s v="United States"/>
    <s v="San Diego"/>
    <s v="California"/>
    <n v="92105"/>
    <x v="1"/>
    <s v="FUR-FU-10004909"/>
    <x v="0"/>
    <x v="5"/>
    <s v="Contemporary Wood/Metal Frame"/>
    <x v="5090"/>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x v="3553"/>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x v="1627"/>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x v="5091"/>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x v="3178"/>
    <n v="7"/>
    <n v="0.2"/>
    <n v="-32.3673"/>
    <s v="Loss"/>
    <s v="CA"/>
    <x v="0"/>
    <x v="3"/>
  </r>
  <r>
    <n v="8169"/>
    <s v="CA-2017-107174"/>
    <d v="2017-11-06T00:00:00"/>
    <x v="87"/>
    <s v="Standard Class"/>
    <s v="AB-10060"/>
    <s v="Adam Bellavance"/>
    <x v="2"/>
    <s v="United States"/>
    <s v="Seattle"/>
    <s v="Washington"/>
    <n v="98105"/>
    <x v="1"/>
    <s v="FUR-TA-10004575"/>
    <x v="0"/>
    <x v="3"/>
    <s v="Hon 5100 Series Wood Tables"/>
    <x v="5092"/>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x v="4718"/>
    <n v="2"/>
    <n v="0.2"/>
    <n v="-73.0548"/>
    <s v="Loss"/>
    <s v="CA"/>
    <x v="0"/>
    <x v="1"/>
  </r>
  <r>
    <n v="8171"/>
    <s v="CA-2017-107174"/>
    <d v="2017-11-06T00:00:00"/>
    <x v="87"/>
    <s v="Standard Class"/>
    <s v="AB-10060"/>
    <s v="Adam Bellavance"/>
    <x v="2"/>
    <s v="United States"/>
    <s v="Seattle"/>
    <s v="Washington"/>
    <n v="98105"/>
    <x v="1"/>
    <s v="TEC-AC-10001465"/>
    <x v="2"/>
    <x v="11"/>
    <s v="SanDisk Cruzer 64 GB USB Flash Drive"/>
    <x v="4342"/>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x v="5093"/>
    <n v="7"/>
    <n v="0"/>
    <n v="68.686800000000005"/>
    <s v="Profit"/>
    <s v="CA"/>
    <x v="0"/>
    <x v="6"/>
  </r>
  <r>
    <n v="8173"/>
    <s v="CA-2014-114125"/>
    <d v="2014-07-09T00:00:00"/>
    <x v="1286"/>
    <s v="Standard Class"/>
    <s v="GH-14410"/>
    <s v="Gary Hansen"/>
    <x v="2"/>
    <s v="United States"/>
    <s v="Los Angeles"/>
    <s v="California"/>
    <n v="90049"/>
    <x v="1"/>
    <s v="OFF-LA-10004559"/>
    <x v="1"/>
    <x v="2"/>
    <s v="Avery 49"/>
    <x v="704"/>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x v="4144"/>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x v="100"/>
    <n v="4"/>
    <n v="0"/>
    <n v="4.0663999999999998"/>
    <s v="Profit"/>
    <s v="CA"/>
    <x v="0"/>
    <x v="4"/>
  </r>
  <r>
    <n v="8176"/>
    <s v="CA-2016-114944"/>
    <d v="2016-01-30T00:00:00"/>
    <x v="1106"/>
    <s v="Standard Class"/>
    <s v="HE-14800"/>
    <s v="Harold Engle"/>
    <x v="1"/>
    <s v="United States"/>
    <s v="Chicago"/>
    <s v="Illinois"/>
    <n v="60623"/>
    <x v="2"/>
    <s v="OFF-PA-10003892"/>
    <x v="1"/>
    <x v="10"/>
    <s v="Xerox 1943"/>
    <x v="4256"/>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x v="509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x v="50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x v="3074"/>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x v="5096"/>
    <n v="4"/>
    <n v="0.5"/>
    <n v="-188.7"/>
    <s v="Loss"/>
    <s v="CA"/>
    <x v="0"/>
    <x v="3"/>
  </r>
  <r>
    <n v="8181"/>
    <s v="CA-2015-119879"/>
    <d v="2015-11-21T00:00:00"/>
    <x v="332"/>
    <s v="Standard Class"/>
    <s v="SS-20410"/>
    <s v="Shahid Shariari"/>
    <x v="0"/>
    <s v="United States"/>
    <s v="Philadelphia"/>
    <s v="Pennsylvania"/>
    <n v="19120"/>
    <x v="3"/>
    <s v="FUR-TA-10002958"/>
    <x v="0"/>
    <x v="3"/>
    <s v="Bevis Oval Conference Table, Walnut"/>
    <x v="5097"/>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x v="5098"/>
    <n v="5"/>
    <n v="0.4"/>
    <n v="-24.043500000000002"/>
    <s v="Loss"/>
    <s v="CA"/>
    <x v="0"/>
    <x v="7"/>
  </r>
  <r>
    <n v="8183"/>
    <s v="CA-2017-155642"/>
    <d v="2017-05-18T00:00:00"/>
    <x v="843"/>
    <s v="Standard Class"/>
    <s v="BM-11575"/>
    <s v="Brendan Murry"/>
    <x v="1"/>
    <s v="United States"/>
    <s v="Chicago"/>
    <s v="Illinois"/>
    <n v="60653"/>
    <x v="2"/>
    <s v="FUR-FU-10004973"/>
    <x v="0"/>
    <x v="5"/>
    <s v="Flat Face Poster Frame"/>
    <x v="1803"/>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x v="5099"/>
    <n v="1"/>
    <n v="0.6"/>
    <n v="-0.99329999999999996"/>
    <s v="Loss"/>
    <s v="CA"/>
    <x v="0"/>
    <x v="5"/>
  </r>
  <r>
    <n v="8185"/>
    <s v="US-2017-101721"/>
    <d v="2017-07-23T00:00:00"/>
    <x v="1186"/>
    <s v="Standard Class"/>
    <s v="MY-17380"/>
    <s v="Maribeth Yedwab"/>
    <x v="1"/>
    <s v="United States"/>
    <s v="Chicago"/>
    <s v="Illinois"/>
    <n v="60623"/>
    <x v="2"/>
    <s v="OFF-PA-10003641"/>
    <x v="1"/>
    <x v="10"/>
    <s v="Xerox 1909"/>
    <x v="922"/>
    <n v="3"/>
    <n v="0.2"/>
    <n v="20.5764"/>
    <s v="Profit"/>
    <s v="US"/>
    <x v="1"/>
    <x v="10"/>
  </r>
  <r>
    <n v="8186"/>
    <s v="CA-2015-136728"/>
    <d v="2015-09-13T00:00:00"/>
    <x v="731"/>
    <s v="Second Class"/>
    <s v="AG-10900"/>
    <s v="Arthur Gainer"/>
    <x v="0"/>
    <s v="United States"/>
    <s v="Chicago"/>
    <s v="Illinois"/>
    <n v="60623"/>
    <x v="2"/>
    <s v="OFF-EN-10002621"/>
    <x v="1"/>
    <x v="12"/>
    <s v="Staple envelope"/>
    <x v="1608"/>
    <n v="1"/>
    <n v="0.2"/>
    <n v="2.9340000000000002"/>
    <s v="Profit"/>
    <s v="CA"/>
    <x v="0"/>
    <x v="12"/>
  </r>
  <r>
    <n v="8187"/>
    <s v="CA-2015-136728"/>
    <d v="2015-09-13T00:00:00"/>
    <x v="731"/>
    <s v="Second Class"/>
    <s v="AG-10900"/>
    <s v="Arthur Gainer"/>
    <x v="0"/>
    <s v="United States"/>
    <s v="Chicago"/>
    <s v="Illinois"/>
    <n v="60623"/>
    <x v="2"/>
    <s v="FUR-CH-10003817"/>
    <x v="0"/>
    <x v="1"/>
    <s v="Global Value Steno Chair, Gray"/>
    <x v="5100"/>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x v="2119"/>
    <n v="9"/>
    <n v="0"/>
    <n v="29.525400000000001"/>
    <s v="Profit"/>
    <s v="CA"/>
    <x v="0"/>
    <x v="10"/>
  </r>
  <r>
    <n v="8189"/>
    <s v="CA-2015-140375"/>
    <d v="2015-10-02T00:00:00"/>
    <x v="1287"/>
    <s v="Second Class"/>
    <s v="SG-20470"/>
    <s v="Sheri Gordon"/>
    <x v="0"/>
    <s v="United States"/>
    <s v="Rockville"/>
    <s v="Maryland"/>
    <n v="20852"/>
    <x v="3"/>
    <s v="OFF-PA-10001870"/>
    <x v="1"/>
    <x v="10"/>
    <s v="Xerox 202"/>
    <x v="537"/>
    <n v="3"/>
    <n v="0"/>
    <n v="9.3312000000000008"/>
    <s v="Profit"/>
    <s v="CA"/>
    <x v="0"/>
    <x v="10"/>
  </r>
  <r>
    <n v="8190"/>
    <s v="CA-2015-140375"/>
    <d v="2015-10-02T00:00:00"/>
    <x v="1287"/>
    <s v="Second Class"/>
    <s v="SG-20470"/>
    <s v="Sheri Gordon"/>
    <x v="0"/>
    <s v="United States"/>
    <s v="Rockville"/>
    <s v="Maryland"/>
    <n v="20852"/>
    <x v="3"/>
    <s v="OFF-BI-10000320"/>
    <x v="1"/>
    <x v="8"/>
    <s v="GBC Plastic Binding Combs"/>
    <x v="1552"/>
    <n v="1"/>
    <n v="0"/>
    <n v="3.6162000000000001"/>
    <s v="Profit"/>
    <s v="CA"/>
    <x v="0"/>
    <x v="8"/>
  </r>
  <r>
    <n v="8191"/>
    <s v="US-2017-155866"/>
    <d v="2017-11-17T00:00:00"/>
    <x v="410"/>
    <s v="Standard Class"/>
    <s v="CC-12370"/>
    <s v="Christopher Conant"/>
    <x v="0"/>
    <s v="United States"/>
    <s v="New York City"/>
    <s v="New York"/>
    <n v="10011"/>
    <x v="3"/>
    <s v="OFF-PA-10004735"/>
    <x v="1"/>
    <x v="10"/>
    <s v="Xerox 1905"/>
    <x v="78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x v="4880"/>
    <n v="4"/>
    <n v="0"/>
    <n v="76.9816"/>
    <s v="Profit"/>
    <s v="US"/>
    <x v="1"/>
    <x v="5"/>
  </r>
  <r>
    <n v="8193"/>
    <s v="CA-2015-141327"/>
    <d v="2015-11-30T00:00:00"/>
    <x v="253"/>
    <s v="First Class"/>
    <s v="LR-16915"/>
    <s v="Lena Radford"/>
    <x v="0"/>
    <s v="United States"/>
    <s v="Durham"/>
    <s v="North Carolina"/>
    <n v="27707"/>
    <x v="0"/>
    <s v="OFF-BI-10000546"/>
    <x v="1"/>
    <x v="8"/>
    <s v="Avery Durable Binders"/>
    <x v="192"/>
    <n v="7"/>
    <n v="0.7"/>
    <n v="-4.2336"/>
    <s v="Loss"/>
    <s v="CA"/>
    <x v="0"/>
    <x v="8"/>
  </r>
  <r>
    <n v="8194"/>
    <s v="CA-2015-141327"/>
    <d v="2015-11-30T00:00:00"/>
    <x v="253"/>
    <s v="First Class"/>
    <s v="LR-16915"/>
    <s v="Lena Radford"/>
    <x v="0"/>
    <s v="United States"/>
    <s v="Durham"/>
    <s v="North Carolina"/>
    <n v="27707"/>
    <x v="0"/>
    <s v="OFF-AP-10001293"/>
    <x v="1"/>
    <x v="9"/>
    <s v="Belkin 8 Outlet Surge Protector"/>
    <x v="2031"/>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x v="5101"/>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x v="2431"/>
    <n v="2"/>
    <n v="0"/>
    <n v="4.3903999999999996"/>
    <s v="Profit"/>
    <s v="CA"/>
    <x v="0"/>
    <x v="10"/>
  </r>
  <r>
    <n v="8197"/>
    <s v="CA-2017-102736"/>
    <d v="2017-09-05T00:00:00"/>
    <x v="945"/>
    <s v="Standard Class"/>
    <s v="LP-17095"/>
    <s v="Liz Preis"/>
    <x v="0"/>
    <s v="United States"/>
    <s v="Knoxville"/>
    <s v="Tennessee"/>
    <n v="37918"/>
    <x v="0"/>
    <s v="TEC-AC-10004568"/>
    <x v="2"/>
    <x v="11"/>
    <s v="Maxell†LTO Ultrium - 800 GB"/>
    <x v="2806"/>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x v="994"/>
    <n v="5"/>
    <n v="0.2"/>
    <n v="7.1959999999999997"/>
    <s v="Profit"/>
    <s v="CA"/>
    <x v="0"/>
    <x v="6"/>
  </r>
  <r>
    <n v="8199"/>
    <s v="CA-2017-102736"/>
    <d v="2017-09-05T00:00:00"/>
    <x v="945"/>
    <s v="Standard Class"/>
    <s v="LP-17095"/>
    <s v="Liz Preis"/>
    <x v="0"/>
    <s v="United States"/>
    <s v="Knoxville"/>
    <s v="Tennessee"/>
    <n v="37918"/>
    <x v="0"/>
    <s v="OFF-PA-10001800"/>
    <x v="1"/>
    <x v="10"/>
    <s v="Xerox 220"/>
    <x v="1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x v="488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x v="74"/>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x v="5102"/>
    <n v="5"/>
    <n v="0"/>
    <n v="16.787500000000001"/>
    <s v="Profit"/>
    <s v="CA"/>
    <x v="0"/>
    <x v="4"/>
  </r>
  <r>
    <n v="8203"/>
    <s v="CA-2015-114811"/>
    <d v="2015-11-08T00:00:00"/>
    <x v="1163"/>
    <s v="Same Day"/>
    <s v="KD-16495"/>
    <s v="Keith Dawkins"/>
    <x v="1"/>
    <s v="United States"/>
    <s v="New York City"/>
    <s v="New York"/>
    <n v="10024"/>
    <x v="3"/>
    <s v="TEC-PH-10004165"/>
    <x v="2"/>
    <x v="7"/>
    <s v="Mitel MiVoice 5330e IP Phone"/>
    <x v="5103"/>
    <n v="2"/>
    <n v="0"/>
    <n v="142.9948"/>
    <s v="Profit"/>
    <s v="CA"/>
    <x v="0"/>
    <x v="7"/>
  </r>
  <r>
    <n v="8204"/>
    <s v="CA-2015-114811"/>
    <d v="2015-11-08T00:00:00"/>
    <x v="1163"/>
    <s v="Same Day"/>
    <s v="KD-16495"/>
    <s v="Keith Dawkins"/>
    <x v="1"/>
    <s v="United States"/>
    <s v="New York City"/>
    <s v="New York"/>
    <n v="10024"/>
    <x v="3"/>
    <s v="FUR-FU-10002240"/>
    <x v="0"/>
    <x v="5"/>
    <s v="Nu-Dell EZ-Mount Plastic Wall Frames"/>
    <x v="5104"/>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x v="5105"/>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x v="5106"/>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x v="5107"/>
    <n v="1"/>
    <n v="0.45"/>
    <n v="-76.606200000000001"/>
    <s v="Loss"/>
    <s v="CA"/>
    <x v="0"/>
    <x v="3"/>
  </r>
  <r>
    <n v="8208"/>
    <s v="CA-2015-122266"/>
    <d v="2015-04-26T00:00:00"/>
    <x v="862"/>
    <s v="Standard Class"/>
    <s v="SA-20830"/>
    <s v="Sue Ann Reed"/>
    <x v="0"/>
    <s v="United States"/>
    <s v="Daytona Beach"/>
    <s v="Florida"/>
    <n v="32114"/>
    <x v="0"/>
    <s v="OFF-AR-10004757"/>
    <x v="1"/>
    <x v="6"/>
    <s v="Crayola Colored Pencils"/>
    <x v="367"/>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x v="5108"/>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x v="510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x v="2375"/>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x v="785"/>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x v="5110"/>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x v="5111"/>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x v="3639"/>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x v="5112"/>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x v="30"/>
    <n v="2"/>
    <n v="0.7"/>
    <n v="-2.2848000000000002"/>
    <s v="Loss"/>
    <s v="CA"/>
    <x v="0"/>
    <x v="8"/>
  </r>
  <r>
    <n v="8218"/>
    <s v="CA-2014-120775"/>
    <d v="2014-10-03T00:00:00"/>
    <x v="1288"/>
    <s v="Standard Class"/>
    <s v="RD-19930"/>
    <s v="Russell D'Ascenzo"/>
    <x v="0"/>
    <s v="United States"/>
    <s v="Dallas"/>
    <s v="Texas"/>
    <n v="75217"/>
    <x v="2"/>
    <s v="OFF-FA-10002676"/>
    <x v="1"/>
    <x v="13"/>
    <s v="Colored Push Pins"/>
    <x v="1435"/>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x v="2792"/>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x v="1253"/>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x v="99"/>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x v="659"/>
    <n v="4"/>
    <n v="0.2"/>
    <n v="-3.7679999999999998"/>
    <s v="Loss"/>
    <s v="CA"/>
    <x v="0"/>
    <x v="13"/>
  </r>
  <r>
    <n v="8223"/>
    <s v="CA-2014-152905"/>
    <d v="2014-02-18T00:00:00"/>
    <x v="1262"/>
    <s v="Standard Class"/>
    <s v="AB-10015"/>
    <s v="Aaron Bergman"/>
    <x v="0"/>
    <s v="United States"/>
    <s v="Arlington"/>
    <s v="Texas"/>
    <n v="76017"/>
    <x v="2"/>
    <s v="OFF-ST-10000321"/>
    <x v="1"/>
    <x v="4"/>
    <s v="Akro Stacking Bins"/>
    <x v="1420"/>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x v="784"/>
    <n v="6"/>
    <n v="0"/>
    <n v="83.646000000000001"/>
    <s v="Profit"/>
    <s v="CA"/>
    <x v="0"/>
    <x v="10"/>
  </r>
  <r>
    <n v="8225"/>
    <s v="CA-2016-104633"/>
    <d v="2016-06-12T00:00:00"/>
    <x v="1"/>
    <s v="Standard Class"/>
    <s v="EA-14035"/>
    <s v="Erin Ashbrook"/>
    <x v="1"/>
    <s v="United States"/>
    <s v="Pasadena"/>
    <s v="California"/>
    <n v="91104"/>
    <x v="1"/>
    <s v="OFF-PA-10004782"/>
    <x v="1"/>
    <x v="10"/>
    <s v="Xerox 228"/>
    <x v="91"/>
    <n v="2"/>
    <n v="0"/>
    <n v="6.2207999999999997"/>
    <s v="Profit"/>
    <s v="CA"/>
    <x v="0"/>
    <x v="10"/>
  </r>
  <r>
    <n v="8226"/>
    <s v="CA-2017-104136"/>
    <d v="2017-11-01T00:00:00"/>
    <x v="276"/>
    <s v="Second Class"/>
    <s v="SF-20065"/>
    <s v="Sandra Flanagan"/>
    <x v="0"/>
    <s v="United States"/>
    <s v="Everett"/>
    <s v="Massachusetts"/>
    <n v="2149"/>
    <x v="3"/>
    <s v="OFF-PA-10004243"/>
    <x v="1"/>
    <x v="10"/>
    <s v="Xerox 1939"/>
    <x v="2360"/>
    <n v="10"/>
    <n v="0"/>
    <n v="91.055999999999997"/>
    <s v="Profit"/>
    <s v="CA"/>
    <x v="0"/>
    <x v="10"/>
  </r>
  <r>
    <n v="8227"/>
    <s v="CA-2017-104136"/>
    <d v="2017-11-01T00:00:00"/>
    <x v="276"/>
    <s v="Second Class"/>
    <s v="SF-20065"/>
    <s v="Sandra Flanagan"/>
    <x v="0"/>
    <s v="United States"/>
    <s v="Everett"/>
    <s v="Massachusetts"/>
    <n v="2149"/>
    <x v="3"/>
    <s v="OFF-PA-10001033"/>
    <x v="1"/>
    <x v="10"/>
    <s v="Xerox 1893"/>
    <x v="1010"/>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x v="5113"/>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x v="5114"/>
    <n v="2"/>
    <n v="0"/>
    <n v="8.0652000000000008"/>
    <s v="Profit"/>
    <s v="CA"/>
    <x v="0"/>
    <x v="4"/>
  </r>
  <r>
    <n v="8230"/>
    <s v="CA-2016-123050"/>
    <d v="2016-04-04T00:00:00"/>
    <x v="264"/>
    <s v="Second Class"/>
    <s v="BC-11125"/>
    <s v="Becky Castell"/>
    <x v="2"/>
    <s v="United States"/>
    <s v="Troy"/>
    <s v="New York"/>
    <n v="12180"/>
    <x v="3"/>
    <s v="TEC-AC-10001109"/>
    <x v="2"/>
    <x v="11"/>
    <s v="Logitech Trackman Marble Mouse"/>
    <x v="1309"/>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x v="872"/>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x v="5115"/>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x v="3285"/>
    <n v="5"/>
    <n v="0"/>
    <n v="42.362499999999997"/>
    <s v="Profit"/>
    <s v="CA"/>
    <x v="0"/>
    <x v="4"/>
  </r>
  <r>
    <n v="8234"/>
    <s v="CA-2014-158225"/>
    <d v="2014-09-22T00:00:00"/>
    <x v="919"/>
    <s v="Standard Class"/>
    <s v="SE-20110"/>
    <s v="Sanjit Engle"/>
    <x v="0"/>
    <s v="United States"/>
    <s v="San Jose"/>
    <s v="California"/>
    <n v="95123"/>
    <x v="1"/>
    <s v="OFF-ST-10002301"/>
    <x v="1"/>
    <x v="4"/>
    <s v="Tennsco Commercial Shelving"/>
    <x v="1374"/>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x v="5116"/>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x v="5117"/>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x v="5118"/>
    <n v="5"/>
    <n v="0.2"/>
    <n v="0"/>
    <s v="Profit"/>
    <s v="CA"/>
    <x v="0"/>
    <x v="1"/>
  </r>
  <r>
    <n v="8238"/>
    <s v="CA-2017-103065"/>
    <d v="2017-10-20T00:00:00"/>
    <x v="1191"/>
    <s v="Same Day"/>
    <s v="PT-19090"/>
    <s v="Pete Takahito"/>
    <x v="0"/>
    <s v="United States"/>
    <s v="Jacksonville"/>
    <s v="Florida"/>
    <n v="32216"/>
    <x v="0"/>
    <s v="OFF-ST-10000617"/>
    <x v="1"/>
    <x v="4"/>
    <s v="Woodgrain Magazine Files by Perma"/>
    <x v="40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x v="405"/>
    <n v="1"/>
    <n v="0.2"/>
    <n v="2.5019999999999998"/>
    <s v="Profit"/>
    <s v="CA"/>
    <x v="0"/>
    <x v="10"/>
  </r>
  <r>
    <n v="8240"/>
    <s v="CA-2017-103065"/>
    <d v="2017-10-20T00:00:00"/>
    <x v="1191"/>
    <s v="Same Day"/>
    <s v="PT-19090"/>
    <s v="Pete Takahito"/>
    <x v="0"/>
    <s v="United States"/>
    <s v="Jacksonville"/>
    <s v="Florida"/>
    <n v="32216"/>
    <x v="0"/>
    <s v="OFF-AR-10003251"/>
    <x v="1"/>
    <x v="6"/>
    <s v="Prang Drawing Pencil Set"/>
    <x v="2999"/>
    <n v="2"/>
    <n v="0.2"/>
    <n v="1.1120000000000001"/>
    <s v="Profit"/>
    <s v="CA"/>
    <x v="0"/>
    <x v="6"/>
  </r>
  <r>
    <n v="8241"/>
    <s v="CA-2017-103065"/>
    <d v="2017-10-20T00:00:00"/>
    <x v="1191"/>
    <s v="Same Day"/>
    <s v="PT-19090"/>
    <s v="Pete Takahito"/>
    <x v="0"/>
    <s v="United States"/>
    <s v="Jacksonville"/>
    <s v="Florida"/>
    <n v="32216"/>
    <x v="0"/>
    <s v="FUR-FU-10000175"/>
    <x v="0"/>
    <x v="5"/>
    <s v="DAX Wood Document Frame."/>
    <x v="5119"/>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x v="5120"/>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x v="5121"/>
    <n v="3"/>
    <n v="0"/>
    <n v="57.12"/>
    <s v="Profit"/>
    <s v="CA"/>
    <x v="0"/>
    <x v="11"/>
  </r>
  <r>
    <n v="8244"/>
    <s v="CA-2014-109897"/>
    <d v="2014-08-12T00:00:00"/>
    <x v="128"/>
    <s v="Standard Class"/>
    <s v="BW-11200"/>
    <s v="Ben Wallace"/>
    <x v="0"/>
    <s v="United States"/>
    <s v="San Francisco"/>
    <s v="California"/>
    <n v="94122"/>
    <x v="1"/>
    <s v="TEC-PH-10003691"/>
    <x v="2"/>
    <x v="7"/>
    <s v="BlackBerry Q10"/>
    <x v="5122"/>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x v="5123"/>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x v="3129"/>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x v="5124"/>
    <n v="5"/>
    <n v="0.8"/>
    <n v="-191.619"/>
    <s v="Loss"/>
    <s v="CA"/>
    <x v="0"/>
    <x v="9"/>
  </r>
  <r>
    <n v="8248"/>
    <s v="CA-2015-129217"/>
    <d v="2015-05-10T00:00:00"/>
    <x v="1145"/>
    <s v="Same Day"/>
    <s v="DP-13390"/>
    <s v="Dennis Pardue"/>
    <x v="2"/>
    <s v="United States"/>
    <s v="Aurora"/>
    <s v="Illinois"/>
    <n v="60505"/>
    <x v="2"/>
    <s v="OFF-AR-10004602"/>
    <x v="1"/>
    <x v="6"/>
    <s v="Boston KS Multi-Size Manual Pencil Sharpener"/>
    <x v="2790"/>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x v="5125"/>
    <n v="2"/>
    <n v="0.4"/>
    <n v="-123.998"/>
    <s v="Loss"/>
    <s v="CA"/>
    <x v="0"/>
    <x v="7"/>
  </r>
  <r>
    <n v="8250"/>
    <s v="CA-2015-140221"/>
    <d v="2015-03-05T00:00:00"/>
    <x v="741"/>
    <s v="Second Class"/>
    <s v="MS-17365"/>
    <s v="Maribeth Schnelling"/>
    <x v="0"/>
    <s v="United States"/>
    <s v="Chicago"/>
    <s v="Illinois"/>
    <n v="60653"/>
    <x v="2"/>
    <s v="OFF-BI-10002854"/>
    <x v="1"/>
    <x v="8"/>
    <s v="Performers Binder/Pad Holder, Black"/>
    <x v="5126"/>
    <n v="2"/>
    <n v="0.8"/>
    <n v="-16.818000000000001"/>
    <s v="Loss"/>
    <s v="CA"/>
    <x v="0"/>
    <x v="8"/>
  </r>
  <r>
    <n v="8251"/>
    <s v="CA-2015-140221"/>
    <d v="2015-03-05T00:00:00"/>
    <x v="741"/>
    <s v="Second Class"/>
    <s v="MS-17365"/>
    <s v="Maribeth Schnelling"/>
    <x v="0"/>
    <s v="United States"/>
    <s v="Chicago"/>
    <s v="Illinois"/>
    <n v="60653"/>
    <x v="2"/>
    <s v="FUR-FU-10000023"/>
    <x v="0"/>
    <x v="5"/>
    <s v="Eldon Wave Desk Accessories"/>
    <x v="5127"/>
    <n v="2"/>
    <n v="0.6"/>
    <n v="-1.8848"/>
    <s v="Loss"/>
    <s v="CA"/>
    <x v="0"/>
    <x v="5"/>
  </r>
  <r>
    <n v="8252"/>
    <s v="CA-2015-140221"/>
    <d v="2015-03-05T00:00:00"/>
    <x v="741"/>
    <s v="Second Class"/>
    <s v="MS-17365"/>
    <s v="Maribeth Schnelling"/>
    <x v="0"/>
    <s v="United States"/>
    <s v="Chicago"/>
    <s v="Illinois"/>
    <n v="60653"/>
    <x v="2"/>
    <s v="OFF-AP-10000828"/>
    <x v="1"/>
    <x v="9"/>
    <s v="Avanti 4.4 Cu. Ft. Refrigerator"/>
    <x v="2699"/>
    <n v="5"/>
    <n v="0.8"/>
    <n v="-470.548"/>
    <s v="Loss"/>
    <s v="CA"/>
    <x v="0"/>
    <x v="9"/>
  </r>
  <r>
    <n v="8253"/>
    <s v="CA-2015-140221"/>
    <d v="2015-03-05T00:00:00"/>
    <x v="741"/>
    <s v="Second Class"/>
    <s v="MS-17365"/>
    <s v="Maribeth Schnelling"/>
    <x v="0"/>
    <s v="United States"/>
    <s v="Chicago"/>
    <s v="Illinois"/>
    <n v="60653"/>
    <x v="2"/>
    <s v="OFF-ST-10000777"/>
    <x v="1"/>
    <x v="4"/>
    <s v="Companion Letter/Legal File, Black"/>
    <x v="1532"/>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x v="5128"/>
    <n v="1"/>
    <n v="0"/>
    <n v="89.997"/>
    <s v="Profit"/>
    <s v="CA"/>
    <x v="0"/>
    <x v="16"/>
  </r>
  <r>
    <n v="8255"/>
    <s v="CA-2017-152310"/>
    <d v="2017-08-12T00:00:00"/>
    <x v="667"/>
    <s v="Standard Class"/>
    <s v="DK-12895"/>
    <s v="Dana Kaydos"/>
    <x v="0"/>
    <s v="United States"/>
    <s v="Seattle"/>
    <s v="Washington"/>
    <n v="98103"/>
    <x v="1"/>
    <s v="OFF-PA-10003134"/>
    <x v="1"/>
    <x v="10"/>
    <s v="Xerox 1937"/>
    <x v="801"/>
    <n v="4"/>
    <n v="0"/>
    <n v="92.236800000000002"/>
    <s v="Profit"/>
    <s v="CA"/>
    <x v="0"/>
    <x v="10"/>
  </r>
  <r>
    <n v="8256"/>
    <s v="CA-2017-152310"/>
    <d v="2017-08-12T00:00:00"/>
    <x v="667"/>
    <s v="Standard Class"/>
    <s v="DK-12895"/>
    <s v="Dana Kaydos"/>
    <x v="0"/>
    <s v="United States"/>
    <s v="Seattle"/>
    <s v="Washington"/>
    <n v="98103"/>
    <x v="1"/>
    <s v="TEC-PH-10002538"/>
    <x v="2"/>
    <x v="7"/>
    <s v="Grandstream GXP1160 VoIP phone"/>
    <x v="5129"/>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x v="481"/>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x v="5130"/>
    <n v="5"/>
    <n v="0"/>
    <n v="12.246499999999999"/>
    <s v="Profit"/>
    <s v="CA"/>
    <x v="0"/>
    <x v="11"/>
  </r>
  <r>
    <n v="8259"/>
    <s v="CA-2017-152310"/>
    <d v="2017-08-12T00:00:00"/>
    <x v="667"/>
    <s v="Standard Class"/>
    <s v="DK-12895"/>
    <s v="Dana Kaydos"/>
    <x v="0"/>
    <s v="United States"/>
    <s v="Seattle"/>
    <s v="Washington"/>
    <n v="98103"/>
    <x v="1"/>
    <s v="OFF-BI-10004308"/>
    <x v="1"/>
    <x v="8"/>
    <s v="Avery Legal 4-Ring Binder"/>
    <x v="98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x v="1519"/>
    <n v="9"/>
    <n v="0"/>
    <n v="180.76589999999999"/>
    <s v="Profit"/>
    <s v="CA"/>
    <x v="0"/>
    <x v="10"/>
  </r>
  <r>
    <n v="8261"/>
    <s v="CA-2016-118101"/>
    <d v="2016-06-26T00:00:00"/>
    <x v="674"/>
    <s v="Same Day"/>
    <s v="SN-20560"/>
    <s v="Skye Norling"/>
    <x v="2"/>
    <s v="United States"/>
    <s v="Roseville"/>
    <s v="Michigan"/>
    <n v="48066"/>
    <x v="2"/>
    <s v="OFF-BI-10000773"/>
    <x v="1"/>
    <x v="8"/>
    <s v="Insertable Tab Post Binder Dividers"/>
    <x v="5131"/>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x v="5132"/>
    <n v="4"/>
    <n v="0"/>
    <n v="44.470399999999998"/>
    <s v="Profit"/>
    <s v="CA"/>
    <x v="0"/>
    <x v="4"/>
  </r>
  <r>
    <n v="8263"/>
    <s v="CA-2016-100307"/>
    <d v="2016-12-15T00:00:00"/>
    <x v="292"/>
    <s v="Standard Class"/>
    <s v="TC-21475"/>
    <s v="Tony Chapman"/>
    <x v="2"/>
    <s v="United States"/>
    <s v="Fayetteville"/>
    <s v="Arkansas"/>
    <n v="72701"/>
    <x v="0"/>
    <s v="OFF-PA-10002552"/>
    <x v="1"/>
    <x v="10"/>
    <s v="Xerox 1958"/>
    <x v="537"/>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x v="3587"/>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x v="1522"/>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x v="5133"/>
    <n v="7"/>
    <n v="0.2"/>
    <n v="12.8499"/>
    <s v="Profit"/>
    <s v="CA"/>
    <x v="0"/>
    <x v="8"/>
  </r>
  <r>
    <n v="8267"/>
    <s v="CA-2014-118304"/>
    <d v="2014-04-29T00:00:00"/>
    <x v="352"/>
    <s v="Standard Class"/>
    <s v="KH-16360"/>
    <s v="Katherine Hughes"/>
    <x v="0"/>
    <s v="United States"/>
    <s v="Dover"/>
    <s v="Delaware"/>
    <n v="19901"/>
    <x v="3"/>
    <s v="TEC-PH-10000376"/>
    <x v="2"/>
    <x v="7"/>
    <s v="Square Credit Card Reader"/>
    <x v="1016"/>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x v="5134"/>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x v="2458"/>
    <n v="4"/>
    <n v="0.2"/>
    <n v="2.7719999999999998"/>
    <s v="Profit"/>
    <s v="CA"/>
    <x v="0"/>
    <x v="14"/>
  </r>
  <r>
    <n v="8270"/>
    <s v="CA-2017-121790"/>
    <d v="2017-01-30T00:00:00"/>
    <x v="1017"/>
    <s v="Standard Class"/>
    <s v="LP-17095"/>
    <s v="Liz Preis"/>
    <x v="0"/>
    <s v="United States"/>
    <s v="Aurora"/>
    <s v="Illinois"/>
    <n v="60505"/>
    <x v="2"/>
    <s v="TEC-PH-10002584"/>
    <x v="2"/>
    <x v="7"/>
    <s v="Samsung Galaxy S4"/>
    <x v="5135"/>
    <n v="4"/>
    <n v="0.2"/>
    <n v="250.39599999999999"/>
    <s v="Profit"/>
    <s v="CA"/>
    <x v="0"/>
    <x v="7"/>
  </r>
  <r>
    <n v="8271"/>
    <s v="CA-2017-121790"/>
    <d v="2017-01-30T00:00:00"/>
    <x v="1017"/>
    <s v="Standard Class"/>
    <s v="LP-17095"/>
    <s v="Liz Preis"/>
    <x v="0"/>
    <s v="United States"/>
    <s v="Aurora"/>
    <s v="Illinois"/>
    <n v="60505"/>
    <x v="2"/>
    <s v="OFF-AR-10003602"/>
    <x v="1"/>
    <x v="6"/>
    <s v="Quartet Omega Colored Chalk, 12/Pack"/>
    <x v="560"/>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x v="513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x v="2342"/>
    <n v="4"/>
    <n v="0.2"/>
    <n v="4.8391999999999999"/>
    <s v="Profit"/>
    <s v="CA"/>
    <x v="0"/>
    <x v="1"/>
  </r>
  <r>
    <n v="8274"/>
    <s v="CA-2015-104059"/>
    <d v="2015-06-13T00:00:00"/>
    <x v="1065"/>
    <s v="Second Class"/>
    <s v="FC-14245"/>
    <s v="Frank Carlisle"/>
    <x v="2"/>
    <s v="United States"/>
    <s v="Springfield"/>
    <s v="Ohio"/>
    <n v="45503"/>
    <x v="3"/>
    <s v="OFF-AR-10000634"/>
    <x v="1"/>
    <x v="6"/>
    <s v="Newell 320"/>
    <x v="1306"/>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x v="289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x v="513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x v="5010"/>
    <n v="3"/>
    <n v="0.7"/>
    <n v="-2.7587999999999999"/>
    <s v="Loss"/>
    <s v="US"/>
    <x v="1"/>
    <x v="8"/>
  </r>
  <r>
    <n v="8278"/>
    <s v="US-2016-139262"/>
    <d v="2016-02-21T00:00:00"/>
    <x v="1289"/>
    <s v="Standard Class"/>
    <s v="LC-16960"/>
    <s v="Lindsay Castell"/>
    <x v="2"/>
    <s v="United States"/>
    <s v="Tampa"/>
    <s v="Florida"/>
    <n v="33614"/>
    <x v="0"/>
    <s v="OFF-BI-10002026"/>
    <x v="1"/>
    <x v="8"/>
    <s v="Avery Arch Ring Binders"/>
    <x v="1950"/>
    <n v="2"/>
    <n v="0.7"/>
    <n v="-26.725999999999999"/>
    <s v="Loss"/>
    <s v="US"/>
    <x v="1"/>
    <x v="8"/>
  </r>
  <r>
    <n v="8279"/>
    <s v="US-2016-139262"/>
    <d v="2016-02-21T00:00:00"/>
    <x v="1289"/>
    <s v="Standard Class"/>
    <s v="LC-16960"/>
    <s v="Lindsay Castell"/>
    <x v="2"/>
    <s v="United States"/>
    <s v="Tampa"/>
    <s v="Florida"/>
    <n v="33614"/>
    <x v="0"/>
    <s v="OFF-ST-10001496"/>
    <x v="1"/>
    <x v="4"/>
    <s v="Standard Rollaway File with Lock"/>
    <x v="5138"/>
    <n v="3"/>
    <n v="0.2"/>
    <n v="32.434199999999997"/>
    <s v="Profit"/>
    <s v="US"/>
    <x v="1"/>
    <x v="4"/>
  </r>
  <r>
    <n v="8280"/>
    <s v="CA-2017-146192"/>
    <d v="2017-04-22T00:00:00"/>
    <x v="732"/>
    <s v="Standard Class"/>
    <s v="BD-11725"/>
    <s v="Bruce Degenhardt"/>
    <x v="0"/>
    <s v="United States"/>
    <s v="Columbus"/>
    <s v="Georgia"/>
    <n v="31907"/>
    <x v="0"/>
    <s v="OFF-ST-10003716"/>
    <x v="1"/>
    <x v="4"/>
    <s v="Tennsco Double-Tier Lockers"/>
    <x v="5139"/>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x v="5140"/>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x v="718"/>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x v="5141"/>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x v="3396"/>
    <n v="2"/>
    <n v="0.2"/>
    <n v="14.2272"/>
    <s v="Profit"/>
    <s v="CA"/>
    <x v="0"/>
    <x v="6"/>
  </r>
  <r>
    <n v="8285"/>
    <s v="CA-2015-154284"/>
    <d v="2015-12-21T00:00:00"/>
    <x v="317"/>
    <s v="Second Class"/>
    <s v="SZ-20035"/>
    <s v="Sam Zeldin"/>
    <x v="2"/>
    <s v="United States"/>
    <s v="Saint Charles"/>
    <s v="Illinois"/>
    <n v="60174"/>
    <x v="2"/>
    <s v="TEC-AC-10003198"/>
    <x v="2"/>
    <x v="11"/>
    <s v="Enermax Acrylux Wireless Keyboard"/>
    <x v="5142"/>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x v="5143"/>
    <n v="3"/>
    <n v="0.6"/>
    <n v="-33.641399999999997"/>
    <s v="Loss"/>
    <s v="CA"/>
    <x v="0"/>
    <x v="5"/>
  </r>
  <r>
    <n v="8287"/>
    <s v="CA-2014-156244"/>
    <d v="2014-08-12T00:00:00"/>
    <x v="128"/>
    <s v="Standard Class"/>
    <s v="DH-13675"/>
    <s v="Duane Huffman"/>
    <x v="2"/>
    <s v="United States"/>
    <s v="Miami"/>
    <s v="Florida"/>
    <n v="33180"/>
    <x v="0"/>
    <s v="OFF-PA-10000295"/>
    <x v="1"/>
    <x v="10"/>
    <s v="Xerox 229"/>
    <x v="276"/>
    <n v="6"/>
    <n v="0.2"/>
    <n v="10.8864"/>
    <s v="Profit"/>
    <s v="CA"/>
    <x v="0"/>
    <x v="10"/>
  </r>
  <r>
    <n v="8288"/>
    <s v="CA-2014-156244"/>
    <d v="2014-08-12T00:00:00"/>
    <x v="128"/>
    <s v="Standard Class"/>
    <s v="DH-13675"/>
    <s v="Duane Huffman"/>
    <x v="2"/>
    <s v="United States"/>
    <s v="Miami"/>
    <s v="Florida"/>
    <n v="33180"/>
    <x v="0"/>
    <s v="OFF-AR-10004344"/>
    <x v="1"/>
    <x v="6"/>
    <s v="Bulldog Vacuum Base Pencil Sharpener"/>
    <x v="1883"/>
    <n v="5"/>
    <n v="0.2"/>
    <n v="4.1965000000000003"/>
    <s v="Profit"/>
    <s v="CA"/>
    <x v="0"/>
    <x v="6"/>
  </r>
  <r>
    <n v="8289"/>
    <s v="CA-2014-156244"/>
    <d v="2014-08-12T00:00:00"/>
    <x v="128"/>
    <s v="Standard Class"/>
    <s v="DH-13675"/>
    <s v="Duane Huffman"/>
    <x v="2"/>
    <s v="United States"/>
    <s v="Miami"/>
    <s v="Florida"/>
    <n v="33180"/>
    <x v="0"/>
    <s v="TEC-AC-10002473"/>
    <x v="2"/>
    <x v="11"/>
    <s v="Maxell 4.7GB DVD-R"/>
    <x v="1996"/>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x v="5144"/>
    <n v="6"/>
    <n v="0.2"/>
    <n v="15.8436"/>
    <s v="Profit"/>
    <s v="CA"/>
    <x v="0"/>
    <x v="9"/>
  </r>
  <r>
    <n v="8291"/>
    <s v="CA-2014-156244"/>
    <d v="2014-08-12T00:00:00"/>
    <x v="128"/>
    <s v="Standard Class"/>
    <s v="DH-13675"/>
    <s v="Duane Huffman"/>
    <x v="2"/>
    <s v="United States"/>
    <s v="Miami"/>
    <s v="Florida"/>
    <n v="33180"/>
    <x v="0"/>
    <s v="OFF-SU-10000432"/>
    <x v="1"/>
    <x v="14"/>
    <s v="Acco Side-Punched Conventional Columnar Pads"/>
    <x v="4643"/>
    <n v="2"/>
    <n v="0.2"/>
    <n v="-1.0409999999999999"/>
    <s v="Loss"/>
    <s v="CA"/>
    <x v="0"/>
    <x v="14"/>
  </r>
  <r>
    <n v="8292"/>
    <s v="CA-2014-156244"/>
    <d v="2014-08-12T00:00:00"/>
    <x v="128"/>
    <s v="Standard Class"/>
    <s v="DH-13675"/>
    <s v="Duane Huffman"/>
    <x v="2"/>
    <s v="United States"/>
    <s v="Miami"/>
    <s v="Florida"/>
    <n v="33180"/>
    <x v="0"/>
    <s v="OFF-LA-10000443"/>
    <x v="1"/>
    <x v="2"/>
    <s v="Avery 501"/>
    <x v="1620"/>
    <n v="1"/>
    <n v="0.2"/>
    <n v="0.99629999999999996"/>
    <s v="Profit"/>
    <s v="CA"/>
    <x v="0"/>
    <x v="2"/>
  </r>
  <r>
    <n v="8293"/>
    <s v="CA-2015-106362"/>
    <d v="2015-12-11T00:00:00"/>
    <x v="631"/>
    <s v="Standard Class"/>
    <s v="LC-16885"/>
    <s v="Lena Creighton"/>
    <x v="0"/>
    <s v="United States"/>
    <s v="Troy"/>
    <s v="Ohio"/>
    <n v="45373"/>
    <x v="3"/>
    <s v="OFF-BI-10003166"/>
    <x v="1"/>
    <x v="8"/>
    <s v="GBC Plasticlear Binding Covers"/>
    <x v="2250"/>
    <n v="3"/>
    <n v="0.7"/>
    <n v="-7.5768000000000004"/>
    <s v="Loss"/>
    <s v="CA"/>
    <x v="0"/>
    <x v="8"/>
  </r>
  <r>
    <n v="8294"/>
    <s v="US-2017-168802"/>
    <d v="2017-11-03T00:00:00"/>
    <x v="170"/>
    <s v="Standard Class"/>
    <s v="JO-15145"/>
    <s v="Jack O'Briant"/>
    <x v="1"/>
    <s v="United States"/>
    <s v="Seattle"/>
    <s v="Washington"/>
    <n v="98103"/>
    <x v="1"/>
    <s v="OFF-BI-10002393"/>
    <x v="1"/>
    <x v="8"/>
    <s v="Binder Posts"/>
    <x v="5145"/>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x v="1629"/>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x v="1756"/>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x v="5146"/>
    <n v="2"/>
    <n v="0"/>
    <n v="26.8752"/>
    <s v="Profit"/>
    <s v="CA"/>
    <x v="0"/>
    <x v="11"/>
  </r>
  <r>
    <n v="8298"/>
    <s v="US-2015-158911"/>
    <d v="2015-07-05T00:00:00"/>
    <x v="772"/>
    <s v="Standard Class"/>
    <s v="RS-19765"/>
    <s v="Roland Schwarz"/>
    <x v="1"/>
    <s v="United States"/>
    <s v="Charlotte"/>
    <s v="North Carolina"/>
    <n v="28205"/>
    <x v="0"/>
    <s v="FUR-FU-10003829"/>
    <x v="0"/>
    <x v="5"/>
    <s v="Stackable Trays"/>
    <x v="1253"/>
    <n v="2"/>
    <n v="0.2"/>
    <n v="0.73919999999999997"/>
    <s v="Profit"/>
    <s v="US"/>
    <x v="1"/>
    <x v="5"/>
  </r>
  <r>
    <n v="8299"/>
    <s v="US-2015-158911"/>
    <d v="2015-07-05T00:00:00"/>
    <x v="772"/>
    <s v="Standard Class"/>
    <s v="RS-19765"/>
    <s v="Roland Schwarz"/>
    <x v="1"/>
    <s v="United States"/>
    <s v="Charlotte"/>
    <s v="North Carolina"/>
    <n v="28205"/>
    <x v="0"/>
    <s v="OFF-LA-10003223"/>
    <x v="1"/>
    <x v="2"/>
    <s v="Avery 508"/>
    <x v="692"/>
    <n v="3"/>
    <n v="0.2"/>
    <n v="4.2717000000000001"/>
    <s v="Profit"/>
    <s v="US"/>
    <x v="1"/>
    <x v="2"/>
  </r>
  <r>
    <n v="8300"/>
    <s v="US-2014-103338"/>
    <d v="2014-03-11T00:00:00"/>
    <x v="1290"/>
    <s v="Standard Class"/>
    <s v="RB-19435"/>
    <s v="Richard Bierner"/>
    <x v="0"/>
    <s v="United States"/>
    <s v="Roseville"/>
    <s v="California"/>
    <n v="95661"/>
    <x v="1"/>
    <s v="OFF-AR-10001770"/>
    <x v="1"/>
    <x v="6"/>
    <s v="Economy #2 Pencils"/>
    <x v="3277"/>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x v="2131"/>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x v="3808"/>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x v="1575"/>
    <n v="3"/>
    <n v="0.2"/>
    <n v="45.293999999999997"/>
    <s v="Profit"/>
    <s v="US"/>
    <x v="1"/>
    <x v="1"/>
  </r>
  <r>
    <n v="8304"/>
    <s v="US-2014-120313"/>
    <d v="2014-10-31T00:00:00"/>
    <x v="1024"/>
    <s v="Second Class"/>
    <s v="NL-18310"/>
    <s v="Nancy Lomonaco"/>
    <x v="2"/>
    <s v="United States"/>
    <s v="San Francisco"/>
    <s v="California"/>
    <n v="94110"/>
    <x v="1"/>
    <s v="TEC-PH-10003092"/>
    <x v="2"/>
    <x v="7"/>
    <s v="Motorola L804"/>
    <x v="89"/>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x v="5147"/>
    <n v="4"/>
    <n v="0.2"/>
    <n v="36.477600000000002"/>
    <s v="Profit"/>
    <s v="CA"/>
    <x v="0"/>
    <x v="3"/>
  </r>
  <r>
    <n v="8306"/>
    <s v="CA-2016-128671"/>
    <d v="2016-08-11T00:00:00"/>
    <x v="1070"/>
    <s v="Standard Class"/>
    <s v="MT-18070"/>
    <s v="Michelle Tran"/>
    <x v="2"/>
    <s v="United States"/>
    <s v="Tulsa"/>
    <s v="Oklahoma"/>
    <n v="74133"/>
    <x v="2"/>
    <s v="OFF-PA-10001870"/>
    <x v="1"/>
    <x v="10"/>
    <s v="Xerox 202"/>
    <x v="56"/>
    <n v="5"/>
    <n v="0"/>
    <n v="15.552"/>
    <s v="Profit"/>
    <s v="CA"/>
    <x v="0"/>
    <x v="10"/>
  </r>
  <r>
    <n v="8307"/>
    <s v="CA-2016-128671"/>
    <d v="2016-08-11T00:00:00"/>
    <x v="1070"/>
    <s v="Standard Class"/>
    <s v="MT-18070"/>
    <s v="Michelle Tran"/>
    <x v="2"/>
    <s v="United States"/>
    <s v="Tulsa"/>
    <s v="Oklahoma"/>
    <n v="74133"/>
    <x v="2"/>
    <s v="OFF-BI-10003305"/>
    <x v="1"/>
    <x v="8"/>
    <s v="Avery Hanging File Binders"/>
    <x v="1075"/>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x v="4081"/>
    <n v="2"/>
    <n v="0"/>
    <n v="35.677599999999998"/>
    <s v="Profit"/>
    <s v="CA"/>
    <x v="0"/>
    <x v="8"/>
  </r>
  <r>
    <n v="8309"/>
    <s v="CA-2016-149335"/>
    <d v="2016-07-25T00:00:00"/>
    <x v="1174"/>
    <s v="Same Day"/>
    <s v="BC-11125"/>
    <s v="Becky Castell"/>
    <x v="2"/>
    <s v="United States"/>
    <s v="San Francisco"/>
    <s v="California"/>
    <n v="94122"/>
    <x v="1"/>
    <s v="OFF-AR-10001419"/>
    <x v="1"/>
    <x v="6"/>
    <s v="Newell 325"/>
    <x v="5148"/>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x v="5149"/>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x v="5150"/>
    <n v="3"/>
    <n v="0.3"/>
    <n v="-43.029600000000002"/>
    <s v="Loss"/>
    <s v="CA"/>
    <x v="0"/>
    <x v="3"/>
  </r>
  <r>
    <n v="8312"/>
    <s v="US-2017-105935"/>
    <d v="2017-01-26T00:00:00"/>
    <x v="523"/>
    <s v="Standard Class"/>
    <s v="BD-11500"/>
    <s v="Bradley Drucker"/>
    <x v="0"/>
    <s v="United States"/>
    <s v="Columbus"/>
    <s v="Georgia"/>
    <n v="31907"/>
    <x v="0"/>
    <s v="FUR-FU-10002157"/>
    <x v="0"/>
    <x v="5"/>
    <s v="Artistic Insta-Plaque"/>
    <x v="5151"/>
    <n v="4"/>
    <n v="0"/>
    <n v="24.460799999999999"/>
    <s v="Profit"/>
    <s v="US"/>
    <x v="1"/>
    <x v="5"/>
  </r>
  <r>
    <n v="8313"/>
    <s v="US-2017-105935"/>
    <d v="2017-01-26T00:00:00"/>
    <x v="523"/>
    <s v="Standard Class"/>
    <s v="BD-11500"/>
    <s v="Bradley Drucker"/>
    <x v="0"/>
    <s v="United States"/>
    <s v="Columbus"/>
    <s v="Georgia"/>
    <n v="31907"/>
    <x v="0"/>
    <s v="TEC-PH-10001459"/>
    <x v="2"/>
    <x v="7"/>
    <s v="Samsung Galaxy Mega 6.3"/>
    <x v="5152"/>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x v="5153"/>
    <n v="3"/>
    <n v="0.3"/>
    <n v="-14.6388"/>
    <s v="Loss"/>
    <s v="CA"/>
    <x v="0"/>
    <x v="1"/>
  </r>
  <r>
    <n v="8315"/>
    <s v="CA-2014-161508"/>
    <d v="2014-07-12T00:00:00"/>
    <x v="463"/>
    <s v="Standard Class"/>
    <s v="PV-18985"/>
    <s v="Paul Van Hugh"/>
    <x v="2"/>
    <s v="United States"/>
    <s v="League City"/>
    <s v="Texas"/>
    <n v="77573"/>
    <x v="2"/>
    <s v="OFF-FA-10001561"/>
    <x v="1"/>
    <x v="13"/>
    <s v="Stockwell Push Pins"/>
    <x v="4120"/>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x v="2653"/>
    <n v="7"/>
    <n v="0.2"/>
    <n v="3.9003999999999999"/>
    <s v="Profit"/>
    <s v="CA"/>
    <x v="0"/>
    <x v="6"/>
  </r>
  <r>
    <n v="8317"/>
    <s v="CA-2014-161508"/>
    <d v="2014-07-12T00:00:00"/>
    <x v="463"/>
    <s v="Standard Class"/>
    <s v="PV-18985"/>
    <s v="Paul Van Hugh"/>
    <x v="2"/>
    <s v="United States"/>
    <s v="League City"/>
    <s v="Texas"/>
    <n v="77573"/>
    <x v="2"/>
    <s v="OFF-PA-10001804"/>
    <x v="1"/>
    <x v="10"/>
    <s v="Xerox 195"/>
    <x v="2897"/>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x v="5154"/>
    <n v="1"/>
    <n v="0.2"/>
    <n v="0.15329999999999999"/>
    <s v="Profit"/>
    <s v="CA"/>
    <x v="0"/>
    <x v="6"/>
  </r>
  <r>
    <n v="8319"/>
    <s v="CA-2017-130904"/>
    <d v="2017-04-11T00:00:00"/>
    <x v="1292"/>
    <s v="Standard Class"/>
    <s v="HM-14980"/>
    <s v="Henry MacAllister"/>
    <x v="0"/>
    <s v="United States"/>
    <s v="Burlington"/>
    <s v="North Carolina"/>
    <n v="27217"/>
    <x v="0"/>
    <s v="OFF-AR-10000127"/>
    <x v="1"/>
    <x v="6"/>
    <s v="Newell 321"/>
    <x v="5155"/>
    <n v="8"/>
    <n v="0.2"/>
    <n v="2.3616000000000001"/>
    <s v="Profit"/>
    <s v="CA"/>
    <x v="0"/>
    <x v="6"/>
  </r>
  <r>
    <n v="8320"/>
    <s v="CA-2017-133620"/>
    <d v="2017-11-13T00:00:00"/>
    <x v="551"/>
    <s v="Standard Class"/>
    <s v="EM-14065"/>
    <s v="Erin Mull"/>
    <x v="0"/>
    <s v="United States"/>
    <s v="New York City"/>
    <s v="New York"/>
    <n v="10009"/>
    <x v="3"/>
    <s v="OFF-ST-10004634"/>
    <x v="1"/>
    <x v="4"/>
    <s v="Personal Folder Holder, Ebony"/>
    <x v="1072"/>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x v="3696"/>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x v="5156"/>
    <n v="2"/>
    <n v="0.8"/>
    <n v="-24.9984"/>
    <s v="Loss"/>
    <s v="US"/>
    <x v="1"/>
    <x v="8"/>
  </r>
  <r>
    <n v="8323"/>
    <s v="CA-2016-130778"/>
    <d v="2016-11-19T00:00:00"/>
    <x v="539"/>
    <s v="Standard Class"/>
    <s v="ND-18370"/>
    <s v="Natalie DeCherney"/>
    <x v="0"/>
    <s v="United States"/>
    <s v="Long Beach"/>
    <s v="New York"/>
    <n v="11561"/>
    <x v="3"/>
    <s v="OFF-AP-10000595"/>
    <x v="1"/>
    <x v="9"/>
    <s v="Disposable Triple-Filter Dust Bags"/>
    <x v="4449"/>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x v="908"/>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x v="2978"/>
    <n v="5"/>
    <n v="0.2"/>
    <n v="5.3970000000000002"/>
    <s v="Profit"/>
    <s v="CA"/>
    <x v="0"/>
    <x v="4"/>
  </r>
  <r>
    <n v="8326"/>
    <s v="CA-2017-144456"/>
    <d v="2017-09-08T00:00:00"/>
    <x v="945"/>
    <s v="First Class"/>
    <s v="FC-14245"/>
    <s v="Frank Carlisle"/>
    <x v="2"/>
    <s v="United States"/>
    <s v="Hialeah"/>
    <s v="Florida"/>
    <n v="33012"/>
    <x v="0"/>
    <s v="TEC-PH-10001750"/>
    <x v="2"/>
    <x v="7"/>
    <s v="Samsung Rugby III"/>
    <x v="3097"/>
    <n v="3"/>
    <n v="0.2"/>
    <n v="13.857900000000001"/>
    <s v="Profit"/>
    <s v="CA"/>
    <x v="0"/>
    <x v="7"/>
  </r>
  <r>
    <n v="8327"/>
    <s v="CA-2017-103478"/>
    <d v="2017-07-21T00:00:00"/>
    <x v="892"/>
    <s v="Second Class"/>
    <s v="KL-16555"/>
    <s v="Kelly Lampkin"/>
    <x v="1"/>
    <s v="United States"/>
    <s v="Aurora"/>
    <s v="Illinois"/>
    <n v="60505"/>
    <x v="2"/>
    <s v="OFF-BI-10001890"/>
    <x v="1"/>
    <x v="8"/>
    <s v="Avery Poly Binder Pockets"/>
    <x v="5157"/>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x v="5158"/>
    <n v="7"/>
    <n v="0.8"/>
    <n v="-164.83600000000001"/>
    <s v="Loss"/>
    <s v="CA"/>
    <x v="0"/>
    <x v="8"/>
  </r>
  <r>
    <n v="8329"/>
    <s v="CA-2017-118577"/>
    <d v="2017-10-06T00:00:00"/>
    <x v="768"/>
    <s v="Standard Class"/>
    <s v="XP-21865"/>
    <s v="Xylona Preis"/>
    <x v="0"/>
    <s v="United States"/>
    <s v="Belleville"/>
    <s v="New Jersey"/>
    <n v="7109"/>
    <x v="3"/>
    <s v="OFF-PA-10001357"/>
    <x v="1"/>
    <x v="10"/>
    <s v="Xerox 1886"/>
    <x v="140"/>
    <n v="3"/>
    <n v="0"/>
    <n v="68.975999999999999"/>
    <s v="Profit"/>
    <s v="CA"/>
    <x v="0"/>
    <x v="10"/>
  </r>
  <r>
    <n v="8330"/>
    <s v="CA-2017-118577"/>
    <d v="2017-10-06T00:00:00"/>
    <x v="768"/>
    <s v="Standard Class"/>
    <s v="XP-21865"/>
    <s v="Xylona Preis"/>
    <x v="0"/>
    <s v="United States"/>
    <s v="Belleville"/>
    <s v="New Jersey"/>
    <n v="7109"/>
    <x v="3"/>
    <s v="OFF-PA-10004888"/>
    <x v="1"/>
    <x v="10"/>
    <s v="Xerox 217"/>
    <x v="90"/>
    <n v="1"/>
    <n v="0"/>
    <n v="3.1103999999999998"/>
    <s v="Profit"/>
    <s v="CA"/>
    <x v="0"/>
    <x v="10"/>
  </r>
  <r>
    <n v="8331"/>
    <s v="CA-2017-113572"/>
    <d v="2017-11-07T00:00:00"/>
    <x v="45"/>
    <s v="Standard Class"/>
    <s v="FP-14320"/>
    <s v="Frank Preis"/>
    <x v="0"/>
    <s v="United States"/>
    <s v="New York City"/>
    <s v="New York"/>
    <n v="10024"/>
    <x v="3"/>
    <s v="TEC-AC-10002370"/>
    <x v="2"/>
    <x v="11"/>
    <s v="Maxell CD-R Discs"/>
    <x v="2273"/>
    <n v="4"/>
    <n v="0"/>
    <n v="2.5215999999999998"/>
    <s v="Profit"/>
    <s v="CA"/>
    <x v="0"/>
    <x v="11"/>
  </r>
  <r>
    <n v="8332"/>
    <s v="CA-2016-153269"/>
    <d v="2016-03-09T00:00:00"/>
    <x v="331"/>
    <s v="First Class"/>
    <s v="PS-18760"/>
    <s v="Pamela Stobb"/>
    <x v="0"/>
    <s v="United States"/>
    <s v="Andover"/>
    <s v="Massachusetts"/>
    <n v="1810"/>
    <x v="3"/>
    <s v="OFF-ST-10004634"/>
    <x v="1"/>
    <x v="4"/>
    <s v="Personal Folder Holder, Ebony"/>
    <x v="1072"/>
    <n v="1"/>
    <n v="0"/>
    <n v="3.363"/>
    <s v="Profit"/>
    <s v="CA"/>
    <x v="0"/>
    <x v="4"/>
  </r>
  <r>
    <n v="8333"/>
    <s v="CA-2016-153269"/>
    <d v="2016-03-09T00:00:00"/>
    <x v="331"/>
    <s v="First Class"/>
    <s v="PS-18760"/>
    <s v="Pamela Stobb"/>
    <x v="0"/>
    <s v="United States"/>
    <s v="Andover"/>
    <s v="Massachusetts"/>
    <n v="1810"/>
    <x v="3"/>
    <s v="FUR-CH-10002647"/>
    <x v="0"/>
    <x v="1"/>
    <s v="Situations Contoured Folding Chairs, 4/Set"/>
    <x v="1367"/>
    <n v="5"/>
    <n v="0"/>
    <n v="88.724999999999994"/>
    <s v="Profit"/>
    <s v="CA"/>
    <x v="0"/>
    <x v="1"/>
  </r>
  <r>
    <n v="8334"/>
    <s v="CA-2016-153269"/>
    <d v="2016-03-09T00:00:00"/>
    <x v="331"/>
    <s v="First Class"/>
    <s v="PS-18760"/>
    <s v="Pamela Stobb"/>
    <x v="0"/>
    <s v="United States"/>
    <s v="Andover"/>
    <s v="Massachusetts"/>
    <n v="1810"/>
    <x v="3"/>
    <s v="OFF-PA-10001801"/>
    <x v="1"/>
    <x v="10"/>
    <s v="Xerox 193"/>
    <x v="1444"/>
    <n v="3"/>
    <n v="0"/>
    <n v="8.7905999999999995"/>
    <s v="Profit"/>
    <s v="CA"/>
    <x v="0"/>
    <x v="10"/>
  </r>
  <r>
    <n v="8335"/>
    <s v="CA-2016-153269"/>
    <d v="2016-03-09T00:00:00"/>
    <x v="331"/>
    <s v="First Class"/>
    <s v="PS-18760"/>
    <s v="Pamela Stobb"/>
    <x v="0"/>
    <s v="United States"/>
    <s v="Andover"/>
    <s v="Massachusetts"/>
    <n v="1810"/>
    <x v="3"/>
    <s v="OFF-BI-10004632"/>
    <x v="1"/>
    <x v="8"/>
    <s v="GBC Binding covers"/>
    <x v="5159"/>
    <n v="4"/>
    <n v="0"/>
    <n v="23.31"/>
    <s v="Profit"/>
    <s v="CA"/>
    <x v="0"/>
    <x v="8"/>
  </r>
  <r>
    <n v="8336"/>
    <s v="CA-2017-161655"/>
    <d v="2017-05-13T00:00:00"/>
    <x v="380"/>
    <s v="Second Class"/>
    <s v="CW-11905"/>
    <s v="Carl Weiss"/>
    <x v="2"/>
    <s v="United States"/>
    <s v="Newark"/>
    <s v="Delaware"/>
    <n v="19711"/>
    <x v="3"/>
    <s v="OFF-BI-10002082"/>
    <x v="1"/>
    <x v="8"/>
    <s v="GBC Twin Loop Wire Binding Elements"/>
    <x v="5160"/>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x v="5161"/>
    <n v="2"/>
    <n v="0"/>
    <n v="3.157"/>
    <s v="Profit"/>
    <s v="CA"/>
    <x v="0"/>
    <x v="6"/>
  </r>
  <r>
    <n v="8338"/>
    <s v="CA-2014-153087"/>
    <d v="2014-12-27T00:00:00"/>
    <x v="752"/>
    <s v="Standard Class"/>
    <s v="TC-20980"/>
    <s v="Tamara Chand"/>
    <x v="1"/>
    <s v="United States"/>
    <s v="Decatur"/>
    <s v="Alabama"/>
    <n v="35601"/>
    <x v="0"/>
    <s v="OFF-PA-10001243"/>
    <x v="1"/>
    <x v="10"/>
    <s v="Xerox 1983"/>
    <x v="100"/>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x v="5162"/>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x v="5163"/>
    <n v="6"/>
    <n v="0.2"/>
    <n v="-38.211599999999997"/>
    <s v="Loss"/>
    <s v="CA"/>
    <x v="0"/>
    <x v="1"/>
  </r>
  <r>
    <n v="8341"/>
    <s v="CA-2014-161634"/>
    <d v="2014-11-14T00:00:00"/>
    <x v="779"/>
    <s v="Standard Class"/>
    <s v="CC-12220"/>
    <s v="Chris Cortes"/>
    <x v="0"/>
    <s v="United States"/>
    <s v="Chesapeake"/>
    <s v="Virginia"/>
    <n v="23320"/>
    <x v="0"/>
    <s v="OFF-PA-10002262"/>
    <x v="1"/>
    <x v="10"/>
    <s v="Xerox 192"/>
    <x v="56"/>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x v="635"/>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x v="5164"/>
    <n v="7"/>
    <n v="0"/>
    <n v="19.807200000000002"/>
    <s v="Profit"/>
    <s v="CA"/>
    <x v="0"/>
    <x v="4"/>
  </r>
  <r>
    <n v="8344"/>
    <s v="US-2014-155544"/>
    <d v="2014-03-21T00:00:00"/>
    <x v="86"/>
    <s v="Standard Class"/>
    <s v="GM-14440"/>
    <s v="Gary McGarr"/>
    <x v="0"/>
    <s v="United States"/>
    <s v="Knoxville"/>
    <s v="Tennessee"/>
    <n v="37918"/>
    <x v="0"/>
    <s v="OFF-LA-10004544"/>
    <x v="1"/>
    <x v="2"/>
    <s v="Avery 505"/>
    <x v="2261"/>
    <n v="5"/>
    <n v="0.2"/>
    <n v="22.2"/>
    <s v="Profit"/>
    <s v="US"/>
    <x v="1"/>
    <x v="2"/>
  </r>
  <r>
    <n v="8345"/>
    <s v="US-2014-155544"/>
    <d v="2014-03-21T00:00:00"/>
    <x v="86"/>
    <s v="Standard Class"/>
    <s v="GM-14440"/>
    <s v="Gary McGarr"/>
    <x v="0"/>
    <s v="United States"/>
    <s v="Knoxville"/>
    <s v="Tennessee"/>
    <n v="37918"/>
    <x v="0"/>
    <s v="FUR-FU-10001473"/>
    <x v="0"/>
    <x v="5"/>
    <s v="DAX Wood Document Frame"/>
    <x v="2377"/>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x v="5165"/>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x v="809"/>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x v="5166"/>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x v="5167"/>
    <n v="10"/>
    <n v="0"/>
    <n v="58.66"/>
    <s v="Profit"/>
    <s v="US"/>
    <x v="1"/>
    <x v="7"/>
  </r>
  <r>
    <n v="8350"/>
    <s v="US-2015-115238"/>
    <d v="2015-04-30T00:00:00"/>
    <x v="1164"/>
    <s v="Standard Class"/>
    <s v="JW-15220"/>
    <s v="Jane Waco"/>
    <x v="1"/>
    <s v="United States"/>
    <s v="Lawrence"/>
    <s v="Massachusetts"/>
    <n v="1841"/>
    <x v="3"/>
    <s v="FUR-FU-10001025"/>
    <x v="0"/>
    <x v="5"/>
    <s v="Eldon Im‡ge Series Desk Accessories, Clear"/>
    <x v="5168"/>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x v="90"/>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x v="5169"/>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x v="5170"/>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x v="5171"/>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x v="4010"/>
    <n v="5"/>
    <n v="0.7"/>
    <n v="-44.94"/>
    <s v="Loss"/>
    <s v="CA"/>
    <x v="0"/>
    <x v="8"/>
  </r>
  <r>
    <n v="8356"/>
    <s v="CA-2017-132199"/>
    <d v="2017-05-03T00:00:00"/>
    <x v="785"/>
    <s v="Standard Class"/>
    <s v="BO-11350"/>
    <s v="Bill Overfelt"/>
    <x v="1"/>
    <s v="United States"/>
    <s v="Philadelphia"/>
    <s v="Pennsylvania"/>
    <n v="19134"/>
    <x v="3"/>
    <s v="OFF-FA-10002280"/>
    <x v="1"/>
    <x v="13"/>
    <s v="Advantus Plastic Paper Clips"/>
    <x v="3778"/>
    <n v="2"/>
    <n v="0.2"/>
    <n v="2.8"/>
    <s v="Profit"/>
    <s v="CA"/>
    <x v="0"/>
    <x v="13"/>
  </r>
  <r>
    <n v="8357"/>
    <s v="CA-2016-163174"/>
    <d v="2016-08-26T00:00:00"/>
    <x v="881"/>
    <s v="Standard Class"/>
    <s v="XP-21865"/>
    <s v="Xylona Preis"/>
    <x v="0"/>
    <s v="United States"/>
    <s v="Athens"/>
    <s v="Georgia"/>
    <n v="30605"/>
    <x v="0"/>
    <s v="FUR-FU-10000308"/>
    <x v="0"/>
    <x v="5"/>
    <s v="Deflect-o Glass Clear Studded Chair Mats"/>
    <x v="4519"/>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x v="5172"/>
    <n v="7"/>
    <n v="0"/>
    <n v="24.382400000000001"/>
    <s v="Profit"/>
    <s v="CA"/>
    <x v="0"/>
    <x v="4"/>
  </r>
  <r>
    <n v="8359"/>
    <s v="CA-2014-110555"/>
    <d v="2014-04-11T00:00:00"/>
    <x v="1220"/>
    <s v="Standard Class"/>
    <s v="MM-18055"/>
    <s v="Michelle Moray"/>
    <x v="0"/>
    <s v="United States"/>
    <s v="Great Falls"/>
    <s v="Montana"/>
    <n v="59405"/>
    <x v="1"/>
    <s v="TEC-PH-10000586"/>
    <x v="2"/>
    <x v="7"/>
    <s v="AT&amp;T SB67148 SynJ"/>
    <x v="550"/>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x v="5173"/>
    <n v="6"/>
    <n v="0"/>
    <n v="91.324799999999996"/>
    <s v="Profit"/>
    <s v="CA"/>
    <x v="0"/>
    <x v="11"/>
  </r>
  <r>
    <n v="8361"/>
    <s v="CA-2017-147207"/>
    <d v="2017-01-02T00:00:00"/>
    <x v="505"/>
    <s v="Second Class"/>
    <s v="TS-21655"/>
    <s v="Trudy Schmidt"/>
    <x v="0"/>
    <s v="United States"/>
    <s v="El Paso"/>
    <s v="Texas"/>
    <n v="79907"/>
    <x v="2"/>
    <s v="OFF-AR-10001955"/>
    <x v="1"/>
    <x v="6"/>
    <s v="Newell 319"/>
    <x v="3993"/>
    <n v="2"/>
    <n v="0.2"/>
    <n v="3.968"/>
    <s v="Profit"/>
    <s v="CA"/>
    <x v="0"/>
    <x v="6"/>
  </r>
  <r>
    <n v="8362"/>
    <s v="CA-2017-147207"/>
    <d v="2017-01-02T00:00:00"/>
    <x v="505"/>
    <s v="Second Class"/>
    <s v="TS-21655"/>
    <s v="Trudy Schmidt"/>
    <x v="0"/>
    <s v="United States"/>
    <s v="El Paso"/>
    <s v="Texas"/>
    <n v="79907"/>
    <x v="2"/>
    <s v="OFF-AP-10000027"/>
    <x v="1"/>
    <x v="9"/>
    <s v="Hoover Commercial SteamVac"/>
    <x v="5174"/>
    <n v="2"/>
    <n v="0.8"/>
    <n v="-13.58"/>
    <s v="Loss"/>
    <s v="CA"/>
    <x v="0"/>
    <x v="9"/>
  </r>
  <r>
    <n v="8363"/>
    <s v="CA-2017-147207"/>
    <d v="2017-01-02T00:00:00"/>
    <x v="505"/>
    <s v="Second Class"/>
    <s v="TS-21655"/>
    <s v="Trudy Schmidt"/>
    <x v="0"/>
    <s v="United States"/>
    <s v="El Paso"/>
    <s v="Texas"/>
    <n v="79907"/>
    <x v="2"/>
    <s v="FUR-TA-10002958"/>
    <x v="0"/>
    <x v="3"/>
    <s v="Bevis Oval Conference Table, Walnut"/>
    <x v="3245"/>
    <n v="5"/>
    <n v="0.3"/>
    <n v="-169.637"/>
    <s v="Loss"/>
    <s v="CA"/>
    <x v="0"/>
    <x v="3"/>
  </r>
  <r>
    <n v="8364"/>
    <s v="CA-2017-147207"/>
    <d v="2017-01-02T00:00:00"/>
    <x v="505"/>
    <s v="Second Class"/>
    <s v="TS-21655"/>
    <s v="Trudy Schmidt"/>
    <x v="0"/>
    <s v="United States"/>
    <s v="El Paso"/>
    <s v="Texas"/>
    <n v="79907"/>
    <x v="2"/>
    <s v="OFF-ST-10002615"/>
    <x v="1"/>
    <x v="4"/>
    <s v="Dual Level, Single-Width Filing Carts"/>
    <x v="5175"/>
    <n v="3"/>
    <n v="0.2"/>
    <n v="27.910799999999998"/>
    <s v="Profit"/>
    <s v="CA"/>
    <x v="0"/>
    <x v="4"/>
  </r>
  <r>
    <n v="8365"/>
    <s v="CA-2017-137631"/>
    <d v="2017-04-28T00:00:00"/>
    <x v="1060"/>
    <s v="Standard Class"/>
    <s v="JL-15235"/>
    <s v="Janet Lee"/>
    <x v="0"/>
    <s v="United States"/>
    <s v="Kissimmee"/>
    <s v="Florida"/>
    <n v="34741"/>
    <x v="0"/>
    <s v="TEC-PH-10002624"/>
    <x v="2"/>
    <x v="7"/>
    <s v="Samsung Galaxy S4 Mini"/>
    <x v="5176"/>
    <n v="2"/>
    <n v="0.2"/>
    <n v="84.598200000000006"/>
    <s v="Profit"/>
    <s v="CA"/>
    <x v="0"/>
    <x v="7"/>
  </r>
  <r>
    <n v="8366"/>
    <s v="CA-2017-157273"/>
    <d v="2017-01-30T00:00:00"/>
    <x v="985"/>
    <s v="First Class"/>
    <s v="SZ-20035"/>
    <s v="Sam Zeldin"/>
    <x v="2"/>
    <s v="United States"/>
    <s v="Seattle"/>
    <s v="Washington"/>
    <n v="98105"/>
    <x v="1"/>
    <s v="TEC-PH-10002275"/>
    <x v="2"/>
    <x v="7"/>
    <s v="Mitel 5320 IP Phone VoIP phone"/>
    <x v="5177"/>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x v="3251"/>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x v="5178"/>
    <n v="2"/>
    <n v="0"/>
    <n v="9.6631999999999998"/>
    <s v="Profit"/>
    <s v="CA"/>
    <x v="0"/>
    <x v="10"/>
  </r>
  <r>
    <n v="8369"/>
    <s v="CA-2014-109918"/>
    <d v="2014-09-07T00:00:00"/>
    <x v="74"/>
    <s v="Second Class"/>
    <s v="LR-17035"/>
    <s v="Lisa Ryan"/>
    <x v="1"/>
    <s v="United States"/>
    <s v="Santa Clara"/>
    <s v="California"/>
    <n v="95051"/>
    <x v="1"/>
    <s v="OFF-BI-10004308"/>
    <x v="1"/>
    <x v="8"/>
    <s v="Avery Legal 4-Ring Binder"/>
    <x v="20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x v="335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x v="2446"/>
    <n v="2"/>
    <n v="0.15"/>
    <n v="21.294"/>
    <s v="Profit"/>
    <s v="CA"/>
    <x v="0"/>
    <x v="0"/>
  </r>
  <r>
    <n v="8372"/>
    <s v="CA-2014-165393"/>
    <d v="2014-12-27T00:00:00"/>
    <x v="129"/>
    <s v="First Class"/>
    <s v="NC-18415"/>
    <s v="Nathan Cano"/>
    <x v="0"/>
    <s v="United States"/>
    <s v="Fort Worth"/>
    <s v="Texas"/>
    <n v="76106"/>
    <x v="2"/>
    <s v="OFF-BI-10001658"/>
    <x v="1"/>
    <x v="8"/>
    <s v="GBC Standard Therm-A-Bind Covers"/>
    <x v="5179"/>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x v="4303"/>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x v="5180"/>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x v="5181"/>
    <n v="6"/>
    <n v="0"/>
    <n v="23.587199999999999"/>
    <s v="Profit"/>
    <s v="CA"/>
    <x v="0"/>
    <x v="9"/>
  </r>
  <r>
    <n v="8376"/>
    <s v="CA-2015-158701"/>
    <d v="2015-01-05T00:00:00"/>
    <x v="1027"/>
    <s v="Standard Class"/>
    <s v="JL-15175"/>
    <s v="James Lanier"/>
    <x v="2"/>
    <s v="United States"/>
    <s v="San Francisco"/>
    <s v="California"/>
    <n v="94110"/>
    <x v="1"/>
    <s v="OFF-BI-10001294"/>
    <x v="1"/>
    <x v="8"/>
    <s v="Fellowes Binding Cases"/>
    <x v="5182"/>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x v="5183"/>
    <n v="1"/>
    <n v="0.2"/>
    <n v="8.048"/>
    <s v="Profit"/>
    <s v="CA"/>
    <x v="0"/>
    <x v="9"/>
  </r>
  <r>
    <n v="8378"/>
    <s v="CA-2015-162964"/>
    <d v="2015-11-12T00:00:00"/>
    <x v="837"/>
    <s v="Standard Class"/>
    <s v="MF-18250"/>
    <s v="Monica Federle"/>
    <x v="1"/>
    <s v="United States"/>
    <s v="Houston"/>
    <s v="Texas"/>
    <n v="77095"/>
    <x v="2"/>
    <s v="OFF-ST-10002344"/>
    <x v="1"/>
    <x v="4"/>
    <s v="Carina 42&quot;Hx23 3/4&quot;W Media Storage Unit"/>
    <x v="1445"/>
    <n v="1"/>
    <n v="0.2"/>
    <n v="-14.5764"/>
    <s v="Loss"/>
    <s v="CA"/>
    <x v="0"/>
    <x v="4"/>
  </r>
  <r>
    <n v="8379"/>
    <s v="CA-2015-162964"/>
    <d v="2015-11-12T00:00:00"/>
    <x v="837"/>
    <s v="Standard Class"/>
    <s v="MF-18250"/>
    <s v="Monica Federle"/>
    <x v="1"/>
    <s v="United States"/>
    <s v="Houston"/>
    <s v="Texas"/>
    <n v="77095"/>
    <x v="2"/>
    <s v="OFF-PA-10003349"/>
    <x v="1"/>
    <x v="10"/>
    <s v="Xerox 1957"/>
    <x v="1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x v="5184"/>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x v="2944"/>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x v="55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x v="5185"/>
    <n v="4"/>
    <n v="0.3"/>
    <n v="0"/>
    <s v="Profit"/>
    <s v="CA"/>
    <x v="0"/>
    <x v="1"/>
  </r>
  <r>
    <n v="8384"/>
    <s v="CA-2016-145135"/>
    <d v="2016-11-26T00:00:00"/>
    <x v="940"/>
    <s v="First Class"/>
    <s v="CD-12790"/>
    <s v="Cynthia Delaney"/>
    <x v="2"/>
    <s v="United States"/>
    <s v="Shelton"/>
    <s v="Connecticut"/>
    <n v="6484"/>
    <x v="3"/>
    <s v="TEC-AC-10003447"/>
    <x v="2"/>
    <x v="11"/>
    <s v="Micropad Numeric Keypads"/>
    <x v="127"/>
    <n v="3"/>
    <n v="0"/>
    <n v="14.9925"/>
    <s v="Profit"/>
    <s v="CA"/>
    <x v="0"/>
    <x v="11"/>
  </r>
  <r>
    <n v="8385"/>
    <s v="CA-2016-145135"/>
    <d v="2016-11-26T00:00:00"/>
    <x v="940"/>
    <s v="First Class"/>
    <s v="CD-12790"/>
    <s v="Cynthia Delaney"/>
    <x v="2"/>
    <s v="United States"/>
    <s v="Shelton"/>
    <s v="Connecticut"/>
    <n v="6484"/>
    <x v="3"/>
    <s v="OFF-PA-10004285"/>
    <x v="1"/>
    <x v="10"/>
    <s v="Xerox 1959"/>
    <x v="518"/>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x v="921"/>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x v="5186"/>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x v="3378"/>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x v="562"/>
    <n v="2"/>
    <n v="0"/>
    <n v="22.0748"/>
    <s v="Profit"/>
    <s v="CA"/>
    <x v="0"/>
    <x v="9"/>
  </r>
  <r>
    <n v="8390"/>
    <s v="CA-2016-102596"/>
    <d v="2016-12-27T00:00:00"/>
    <x v="525"/>
    <s v="First Class"/>
    <s v="RD-19810"/>
    <s v="Ross DeVincentis"/>
    <x v="2"/>
    <s v="United States"/>
    <s v="Akron"/>
    <s v="Ohio"/>
    <n v="44312"/>
    <x v="3"/>
    <s v="OFF-FA-10000621"/>
    <x v="1"/>
    <x v="13"/>
    <s v="OIC Colored Binder Clips, Assorted Sizes"/>
    <x v="5187"/>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x v="2660"/>
    <n v="2"/>
    <n v="0"/>
    <n v="5.7624000000000004"/>
    <s v="Profit"/>
    <s v="CA"/>
    <x v="0"/>
    <x v="10"/>
  </r>
  <r>
    <n v="8392"/>
    <s v="CA-2017-110625"/>
    <d v="2017-12-23T00:00:00"/>
    <x v="53"/>
    <s v="Standard Class"/>
    <s v="JB-16045"/>
    <s v="Julia Barnett"/>
    <x v="2"/>
    <s v="United States"/>
    <s v="Danbury"/>
    <s v="Connecticut"/>
    <n v="6810"/>
    <x v="3"/>
    <s v="FUR-FU-10001473"/>
    <x v="0"/>
    <x v="5"/>
    <s v="DAX Wood Document Frame"/>
    <x v="1287"/>
    <n v="2"/>
    <n v="0"/>
    <n v="9.8856000000000002"/>
    <s v="Profit"/>
    <s v="CA"/>
    <x v="0"/>
    <x v="5"/>
  </r>
  <r>
    <n v="8393"/>
    <s v="CA-2016-142594"/>
    <d v="2016-12-01T00:00:00"/>
    <x v="296"/>
    <s v="Second Class"/>
    <s v="EJ-14155"/>
    <s v="Eva Jacobs"/>
    <x v="0"/>
    <s v="United States"/>
    <s v="Franklin"/>
    <s v="Massachusetts"/>
    <n v="2038"/>
    <x v="3"/>
    <s v="TEC-PH-10000193"/>
    <x v="2"/>
    <x v="7"/>
    <s v="Jensen SMPS-640 -†speaker phone"/>
    <x v="4658"/>
    <n v="3"/>
    <n v="0"/>
    <n v="35.864400000000003"/>
    <s v="Profit"/>
    <s v="CA"/>
    <x v="0"/>
    <x v="7"/>
  </r>
  <r>
    <n v="8394"/>
    <s v="CA-2016-142594"/>
    <d v="2016-12-01T00:00:00"/>
    <x v="296"/>
    <s v="Second Class"/>
    <s v="EJ-14155"/>
    <s v="Eva Jacobs"/>
    <x v="0"/>
    <s v="United States"/>
    <s v="Franklin"/>
    <s v="Massachusetts"/>
    <n v="2038"/>
    <x v="3"/>
    <s v="FUR-FU-10002045"/>
    <x v="0"/>
    <x v="5"/>
    <s v="Executive Impressions 14&quot;"/>
    <x v="4623"/>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x v="3256"/>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x v="5188"/>
    <n v="3"/>
    <n v="0.3"/>
    <n v="-47.058300000000003"/>
    <s v="Loss"/>
    <s v="CA"/>
    <x v="0"/>
    <x v="3"/>
  </r>
  <r>
    <n v="8397"/>
    <s v="CA-2014-152254"/>
    <d v="2014-06-30T00:00:00"/>
    <x v="1293"/>
    <s v="Same Day"/>
    <s v="BD-11620"/>
    <s v="Brian DeCherney"/>
    <x v="0"/>
    <s v="United States"/>
    <s v="Wilmington"/>
    <s v="North Carolina"/>
    <n v="28403"/>
    <x v="0"/>
    <s v="OFF-PA-10001144"/>
    <x v="1"/>
    <x v="10"/>
    <s v="Xerox 1913"/>
    <x v="5189"/>
    <n v="7"/>
    <n v="0.2"/>
    <n v="108.74079999999999"/>
    <s v="Profit"/>
    <s v="CA"/>
    <x v="0"/>
    <x v="10"/>
  </r>
  <r>
    <n v="8398"/>
    <s v="US-2014-120236"/>
    <d v="2014-09-03T00:00:00"/>
    <x v="897"/>
    <s v="First Class"/>
    <s v="MR-17545"/>
    <s v="Mathew Reese"/>
    <x v="2"/>
    <s v="United States"/>
    <s v="Houston"/>
    <s v="Texas"/>
    <n v="77095"/>
    <x v="2"/>
    <s v="OFF-BI-10004099"/>
    <x v="1"/>
    <x v="8"/>
    <s v="GBC VeloBinder Strips"/>
    <x v="5190"/>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x v="1165"/>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x v="1340"/>
    <n v="1"/>
    <n v="0.2"/>
    <n v="0.80579999999999996"/>
    <s v="Profit"/>
    <s v="CA"/>
    <x v="0"/>
    <x v="4"/>
  </r>
  <r>
    <n v="8401"/>
    <s v="CA-2015-110814"/>
    <d v="2015-12-05T00:00:00"/>
    <x v="234"/>
    <s v="Second Class"/>
    <s v="BD-11635"/>
    <s v="Brian Derr"/>
    <x v="0"/>
    <s v="United States"/>
    <s v="New York City"/>
    <s v="New York"/>
    <n v="10009"/>
    <x v="3"/>
    <s v="OFF-BI-10002026"/>
    <x v="1"/>
    <x v="8"/>
    <s v="Avery Arch Ring Binders"/>
    <x v="2595"/>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x v="5191"/>
    <n v="3"/>
    <n v="0.1"/>
    <n v="12.8058"/>
    <s v="Profit"/>
    <s v="CA"/>
    <x v="0"/>
    <x v="1"/>
  </r>
  <r>
    <n v="8403"/>
    <s v="CA-2015-110814"/>
    <d v="2015-12-05T00:00:00"/>
    <x v="234"/>
    <s v="Second Class"/>
    <s v="BD-11635"/>
    <s v="Brian Derr"/>
    <x v="0"/>
    <s v="United States"/>
    <s v="New York City"/>
    <s v="New York"/>
    <n v="10009"/>
    <x v="3"/>
    <s v="OFF-PA-10004156"/>
    <x v="1"/>
    <x v="10"/>
    <s v="Xerox 188"/>
    <x v="5192"/>
    <n v="2"/>
    <n v="0"/>
    <n v="11.113200000000001"/>
    <s v="Profit"/>
    <s v="CA"/>
    <x v="0"/>
    <x v="10"/>
  </r>
  <r>
    <n v="8404"/>
    <s v="CA-2016-154067"/>
    <d v="2016-02-01T00:00:00"/>
    <x v="606"/>
    <s v="Standard Class"/>
    <s v="SM-20950"/>
    <s v="Suzanne McNair"/>
    <x v="1"/>
    <s v="United States"/>
    <s v="Los Angeles"/>
    <s v="California"/>
    <n v="90036"/>
    <x v="1"/>
    <s v="OFF-PA-10002254"/>
    <x v="1"/>
    <x v="10"/>
    <s v="Xerox 1883"/>
    <x v="151"/>
    <n v="4"/>
    <n v="0"/>
    <n v="48.539200000000001"/>
    <s v="Profit"/>
    <s v="CA"/>
    <x v="0"/>
    <x v="10"/>
  </r>
  <r>
    <n v="8405"/>
    <s v="CA-2017-140480"/>
    <d v="2017-07-08T00:00:00"/>
    <x v="142"/>
    <s v="Standard Class"/>
    <s v="HE-14800"/>
    <s v="Harold Engle"/>
    <x v="1"/>
    <s v="United States"/>
    <s v="Newark"/>
    <s v="Delaware"/>
    <n v="19711"/>
    <x v="3"/>
    <s v="FUR-FU-10003247"/>
    <x v="0"/>
    <x v="5"/>
    <s v="36X48 HARDFLOOR CHAIRMAT"/>
    <x v="202"/>
    <n v="4"/>
    <n v="0"/>
    <n v="5.8743999999999996"/>
    <s v="Profit"/>
    <s v="CA"/>
    <x v="0"/>
    <x v="5"/>
  </r>
  <r>
    <n v="8406"/>
    <s v="CA-2017-140480"/>
    <d v="2017-07-08T00:00:00"/>
    <x v="142"/>
    <s v="Standard Class"/>
    <s v="HE-14800"/>
    <s v="Harold Engle"/>
    <x v="1"/>
    <s v="United States"/>
    <s v="Newark"/>
    <s v="Delaware"/>
    <n v="19711"/>
    <x v="3"/>
    <s v="TEC-AC-10002473"/>
    <x v="2"/>
    <x v="11"/>
    <s v="Maxell 4.7GB DVD-R"/>
    <x v="5193"/>
    <n v="5"/>
    <n v="0"/>
    <n v="58.179000000000002"/>
    <s v="Profit"/>
    <s v="CA"/>
    <x v="0"/>
    <x v="11"/>
  </r>
  <r>
    <n v="8407"/>
    <s v="CA-2017-140480"/>
    <d v="2017-07-08T00:00:00"/>
    <x v="142"/>
    <s v="Standard Class"/>
    <s v="HE-14800"/>
    <s v="Harold Engle"/>
    <x v="1"/>
    <s v="United States"/>
    <s v="Newark"/>
    <s v="Delaware"/>
    <n v="19711"/>
    <x v="3"/>
    <s v="FUR-FU-10001057"/>
    <x v="0"/>
    <x v="5"/>
    <s v="Tensor Track Tree Floor Lamp"/>
    <x v="369"/>
    <n v="2"/>
    <n v="0"/>
    <n v="9.1953999999999994"/>
    <s v="Profit"/>
    <s v="CA"/>
    <x v="0"/>
    <x v="5"/>
  </r>
  <r>
    <n v="8408"/>
    <s v="CA-2017-140480"/>
    <d v="2017-07-08T00:00:00"/>
    <x v="142"/>
    <s v="Standard Class"/>
    <s v="HE-14800"/>
    <s v="Harold Engle"/>
    <x v="1"/>
    <s v="United States"/>
    <s v="Newark"/>
    <s v="Delaware"/>
    <n v="19711"/>
    <x v="3"/>
    <s v="OFF-AR-10001419"/>
    <x v="1"/>
    <x v="6"/>
    <s v="Newell 325"/>
    <x v="1301"/>
    <n v="7"/>
    <n v="0"/>
    <n v="8.673"/>
    <s v="Profit"/>
    <s v="CA"/>
    <x v="0"/>
    <x v="6"/>
  </r>
  <r>
    <n v="8409"/>
    <s v="CA-2017-140480"/>
    <d v="2017-07-08T00:00:00"/>
    <x v="142"/>
    <s v="Standard Class"/>
    <s v="HE-14800"/>
    <s v="Harold Engle"/>
    <x v="1"/>
    <s v="United States"/>
    <s v="Newark"/>
    <s v="Delaware"/>
    <n v="19711"/>
    <x v="3"/>
    <s v="OFF-AR-10004010"/>
    <x v="1"/>
    <x v="6"/>
    <s v="Hunt Boston Vacuum Mount KS Pencil Sharpener"/>
    <x v="5130"/>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x v="5194"/>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x v="5195"/>
    <n v="4"/>
    <n v="0.4"/>
    <n v="-199.5076"/>
    <s v="Loss"/>
    <s v="CA"/>
    <x v="0"/>
    <x v="3"/>
  </r>
  <r>
    <n v="8412"/>
    <s v="CA-2016-159765"/>
    <d v="2016-05-09T00:00:00"/>
    <x v="72"/>
    <s v="Second Class"/>
    <s v="TH-21100"/>
    <s v="Thea Hendricks"/>
    <x v="0"/>
    <s v="United States"/>
    <s v="Salem"/>
    <s v="Virginia"/>
    <n v="24153"/>
    <x v="0"/>
    <s v="OFF-AR-10003514"/>
    <x v="1"/>
    <x v="6"/>
    <s v="4009 Highlighters by Sanford"/>
    <x v="519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x v="5197"/>
    <n v="4"/>
    <n v="0.3"/>
    <n v="-173.34719999999999"/>
    <s v="Loss"/>
    <s v="CA"/>
    <x v="0"/>
    <x v="3"/>
  </r>
  <r>
    <n v="8414"/>
    <s v="CA-2016-147109"/>
    <d v="2016-12-17T00:00:00"/>
    <x v="967"/>
    <s v="Standard Class"/>
    <s v="AH-10075"/>
    <s v="Adam Hart"/>
    <x v="1"/>
    <s v="United States"/>
    <s v="Arlington"/>
    <s v="Texas"/>
    <n v="76017"/>
    <x v="2"/>
    <s v="OFF-PA-10001972"/>
    <x v="1"/>
    <x v="10"/>
    <s v="Xerox 214"/>
    <x v="187"/>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x v="5198"/>
    <n v="3"/>
    <n v="0.2"/>
    <n v="-6.21"/>
    <s v="Loss"/>
    <s v="CA"/>
    <x v="0"/>
    <x v="11"/>
  </r>
  <r>
    <n v="8416"/>
    <s v="CA-2017-107265"/>
    <d v="2017-04-06T00:00:00"/>
    <x v="102"/>
    <s v="Standard Class"/>
    <s v="ML-17755"/>
    <s v="Max Ludwig"/>
    <x v="2"/>
    <s v="United States"/>
    <s v="Marion"/>
    <s v="Iowa"/>
    <n v="52302"/>
    <x v="2"/>
    <s v="OFF-PA-10000474"/>
    <x v="1"/>
    <x v="10"/>
    <s v="Easy-staple paper"/>
    <x v="1907"/>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x v="51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x v="1443"/>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x v="5200"/>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x v="5003"/>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x v="1636"/>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x v="47"/>
    <n v="3"/>
    <n v="0"/>
    <n v="4.95"/>
    <s v="Profit"/>
    <s v="CA"/>
    <x v="0"/>
    <x v="11"/>
  </r>
  <r>
    <n v="8423"/>
    <s v="CA-2017-150091"/>
    <d v="2017-10-12T00:00:00"/>
    <x v="412"/>
    <s v="Standard Class"/>
    <s v="NP-18670"/>
    <s v="Nora Paige"/>
    <x v="0"/>
    <s v="United States"/>
    <s v="Lakewood"/>
    <s v="New Jersey"/>
    <n v="8701"/>
    <x v="3"/>
    <s v="OFF-FA-10000621"/>
    <x v="1"/>
    <x v="13"/>
    <s v="OIC Colored Binder Clips, Assorted Sizes"/>
    <x v="1488"/>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x v="582"/>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x v="5201"/>
    <n v="5"/>
    <n v="0"/>
    <n v="129.29400000000001"/>
    <s v="Profit"/>
    <s v="CA"/>
    <x v="0"/>
    <x v="0"/>
  </r>
  <r>
    <n v="8426"/>
    <s v="CA-2016-137652"/>
    <d v="2016-08-28T00:00:00"/>
    <x v="881"/>
    <s v="First Class"/>
    <s v="EB-13750"/>
    <s v="Edward Becker"/>
    <x v="1"/>
    <s v="United States"/>
    <s v="Cincinnati"/>
    <s v="Ohio"/>
    <n v="45231"/>
    <x v="3"/>
    <s v="OFF-BI-10004099"/>
    <x v="1"/>
    <x v="8"/>
    <s v="GBC VeloBinder Strips"/>
    <x v="3584"/>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x v="5202"/>
    <n v="2"/>
    <n v="0.2"/>
    <n v="0.95760000000000001"/>
    <s v="Profit"/>
    <s v="CA"/>
    <x v="0"/>
    <x v="14"/>
  </r>
  <r>
    <n v="8428"/>
    <s v="CA-2017-167017"/>
    <d v="2017-11-23T00:00:00"/>
    <x v="654"/>
    <s v="First Class"/>
    <s v="DC-12850"/>
    <s v="Dan Campbell"/>
    <x v="0"/>
    <s v="United States"/>
    <s v="Roseville"/>
    <s v="Michigan"/>
    <n v="48066"/>
    <x v="2"/>
    <s v="OFF-SU-10001935"/>
    <x v="1"/>
    <x v="14"/>
    <s v="Staple remover"/>
    <x v="1001"/>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x v="5203"/>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x v="5204"/>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x v="2349"/>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x v="5205"/>
    <n v="10"/>
    <n v="0"/>
    <n v="112.422"/>
    <s v="Profit"/>
    <s v="CA"/>
    <x v="0"/>
    <x v="5"/>
  </r>
  <r>
    <n v="8433"/>
    <s v="US-2014-127635"/>
    <d v="2014-09-14T00:00:00"/>
    <x v="233"/>
    <s v="Second Class"/>
    <s v="SC-20260"/>
    <s v="Scott Cohen"/>
    <x v="1"/>
    <s v="United States"/>
    <s v="Corpus Christi"/>
    <s v="Texas"/>
    <n v="78415"/>
    <x v="2"/>
    <s v="OFF-FA-10000053"/>
    <x v="1"/>
    <x v="13"/>
    <s v="Revere Boxed Rubber Bands by Revere"/>
    <x v="192"/>
    <n v="4"/>
    <n v="0.2"/>
    <n v="-1.3608"/>
    <s v="Loss"/>
    <s v="US"/>
    <x v="1"/>
    <x v="13"/>
  </r>
  <r>
    <n v="8434"/>
    <s v="US-2014-127635"/>
    <d v="2014-09-14T00:00:00"/>
    <x v="233"/>
    <s v="Second Class"/>
    <s v="SC-20260"/>
    <s v="Scott Cohen"/>
    <x v="1"/>
    <s v="United States"/>
    <s v="Corpus Christi"/>
    <s v="Texas"/>
    <n v="78415"/>
    <x v="2"/>
    <s v="OFF-PA-10004610"/>
    <x v="1"/>
    <x v="10"/>
    <s v="Xerox 1900"/>
    <x v="1297"/>
    <n v="2"/>
    <n v="0.2"/>
    <n v="2.14"/>
    <s v="Profit"/>
    <s v="US"/>
    <x v="1"/>
    <x v="10"/>
  </r>
  <r>
    <n v="8435"/>
    <s v="US-2014-127635"/>
    <d v="2014-09-14T00:00:00"/>
    <x v="233"/>
    <s v="Second Class"/>
    <s v="SC-20260"/>
    <s v="Scott Cohen"/>
    <x v="1"/>
    <s v="United States"/>
    <s v="Corpus Christi"/>
    <s v="Texas"/>
    <n v="78415"/>
    <x v="2"/>
    <s v="FUR-FU-10000550"/>
    <x v="0"/>
    <x v="5"/>
    <s v="Stacking Trays by OIC"/>
    <x v="739"/>
    <n v="5"/>
    <n v="0.6"/>
    <n v="-6.7229999999999999"/>
    <s v="Loss"/>
    <s v="US"/>
    <x v="1"/>
    <x v="5"/>
  </r>
  <r>
    <n v="8436"/>
    <s v="US-2014-127635"/>
    <d v="2014-09-14T00:00:00"/>
    <x v="233"/>
    <s v="Second Class"/>
    <s v="SC-20260"/>
    <s v="Scott Cohen"/>
    <x v="1"/>
    <s v="United States"/>
    <s v="Corpus Christi"/>
    <s v="Texas"/>
    <n v="78415"/>
    <x v="2"/>
    <s v="OFF-BI-10001721"/>
    <x v="1"/>
    <x v="8"/>
    <s v="Trimflex Flexible Post Binders"/>
    <x v="5206"/>
    <n v="2"/>
    <n v="0.8"/>
    <n v="-13.683199999999999"/>
    <s v="Loss"/>
    <s v="US"/>
    <x v="1"/>
    <x v="8"/>
  </r>
  <r>
    <n v="8437"/>
    <s v="CA-2015-151470"/>
    <d v="2015-09-20T00:00:00"/>
    <x v="1068"/>
    <s v="Standard Class"/>
    <s v="AM-10705"/>
    <s v="Anne McFarland"/>
    <x v="0"/>
    <s v="United States"/>
    <s v="Las Vegas"/>
    <s v="Nevada"/>
    <n v="89115"/>
    <x v="1"/>
    <s v="OFF-BI-10004040"/>
    <x v="1"/>
    <x v="8"/>
    <s v="Wilson Jones Impact Binders"/>
    <x v="678"/>
    <n v="11"/>
    <n v="0.2"/>
    <n v="16.5242"/>
    <s v="Profit"/>
    <s v="CA"/>
    <x v="0"/>
    <x v="8"/>
  </r>
  <r>
    <n v="8438"/>
    <s v="CA-2015-112823"/>
    <d v="2015-12-10T00:00:00"/>
    <x v="313"/>
    <s v="Standard Class"/>
    <s v="RA-19945"/>
    <s v="Ryan Akin"/>
    <x v="0"/>
    <s v="United States"/>
    <s v="Cleveland"/>
    <s v="Ohio"/>
    <n v="44105"/>
    <x v="3"/>
    <s v="TEC-AC-10002550"/>
    <x v="2"/>
    <x v="11"/>
    <s v="Maxell 4.7GB DVD-RW 3/Pack"/>
    <x v="2079"/>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x v="5207"/>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x v="4812"/>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x v="1785"/>
    <n v="3"/>
    <n v="0.2"/>
    <n v="3.4398"/>
    <s v="Profit"/>
    <s v="CA"/>
    <x v="0"/>
    <x v="10"/>
  </r>
  <r>
    <n v="8442"/>
    <s v="CA-2017-145779"/>
    <d v="2017-05-06T00:00:00"/>
    <x v="1187"/>
    <s v="Standard Class"/>
    <s v="DB-13615"/>
    <s v="Doug Bickford"/>
    <x v="0"/>
    <s v="United States"/>
    <s v="Tucson"/>
    <s v="Arizona"/>
    <n v="85705"/>
    <x v="1"/>
    <s v="OFF-PA-10002254"/>
    <x v="1"/>
    <x v="10"/>
    <s v="Xerox 1883"/>
    <x v="5208"/>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x v="5209"/>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x v="5210"/>
    <n v="1"/>
    <n v="0.7"/>
    <n v="-1.4982"/>
    <s v="Loss"/>
    <s v="US"/>
    <x v="1"/>
    <x v="8"/>
  </r>
  <r>
    <n v="8445"/>
    <s v="US-2016-155173"/>
    <d v="2016-03-06T00:00:00"/>
    <x v="810"/>
    <s v="Standard Class"/>
    <s v="JB-16045"/>
    <s v="Julia Barnett"/>
    <x v="2"/>
    <s v="United States"/>
    <s v="Philadelphia"/>
    <s v="Pennsylvania"/>
    <n v="19120"/>
    <x v="3"/>
    <s v="TEC-PH-10002538"/>
    <x v="2"/>
    <x v="7"/>
    <s v="Grandstream GXP1160 VoIP phone"/>
    <x v="5211"/>
    <n v="3"/>
    <n v="0.4"/>
    <n v="-12.510300000000001"/>
    <s v="Loss"/>
    <s v="US"/>
    <x v="1"/>
    <x v="7"/>
  </r>
  <r>
    <n v="8446"/>
    <s v="CA-2017-125451"/>
    <d v="2017-10-23T00:00:00"/>
    <x v="188"/>
    <s v="First Class"/>
    <s v="AH-10075"/>
    <s v="Adam Hart"/>
    <x v="1"/>
    <s v="United States"/>
    <s v="Cranston"/>
    <s v="Rhode Island"/>
    <n v="2920"/>
    <x v="3"/>
    <s v="FUR-TA-10001039"/>
    <x v="0"/>
    <x v="3"/>
    <s v="KI Adjustable-Height Table"/>
    <x v="5212"/>
    <n v="4"/>
    <n v="0.3"/>
    <n v="-13.7568"/>
    <s v="Loss"/>
    <s v="CA"/>
    <x v="0"/>
    <x v="3"/>
  </r>
  <r>
    <n v="8447"/>
    <s v="CA-2017-125451"/>
    <d v="2017-10-23T00:00:00"/>
    <x v="188"/>
    <s v="First Class"/>
    <s v="AH-10075"/>
    <s v="Adam Hart"/>
    <x v="1"/>
    <s v="United States"/>
    <s v="Cranston"/>
    <s v="Rhode Island"/>
    <n v="2920"/>
    <x v="3"/>
    <s v="FUR-FU-10004963"/>
    <x v="0"/>
    <x v="5"/>
    <s v="Eldon 400 Class Desk Accessories, Black Carbon"/>
    <x v="762"/>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x v="5031"/>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x v="3029"/>
    <n v="3"/>
    <n v="0.3"/>
    <n v="-127.5792"/>
    <s v="Loss"/>
    <s v="CA"/>
    <x v="0"/>
    <x v="3"/>
  </r>
  <r>
    <n v="8450"/>
    <s v="CA-2017-125451"/>
    <d v="2017-10-23T00:00:00"/>
    <x v="188"/>
    <s v="First Class"/>
    <s v="AH-10075"/>
    <s v="Adam Hart"/>
    <x v="1"/>
    <s v="United States"/>
    <s v="Cranston"/>
    <s v="Rhode Island"/>
    <n v="2920"/>
    <x v="3"/>
    <s v="OFF-PA-10003724"/>
    <x v="1"/>
    <x v="10"/>
    <s v="Wirebound Message Book, 4 per Page"/>
    <x v="5213"/>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x v="5214"/>
    <n v="1"/>
    <n v="0"/>
    <n v="0.66600000000000004"/>
    <s v="Profit"/>
    <s v="CA"/>
    <x v="0"/>
    <x v="9"/>
  </r>
  <r>
    <n v="8452"/>
    <s v="CA-2014-131387"/>
    <d v="2014-04-28T00:00:00"/>
    <x v="1044"/>
    <s v="First Class"/>
    <s v="AI-10855"/>
    <s v="Arianne Irving"/>
    <x v="0"/>
    <s v="United States"/>
    <s v="San Francisco"/>
    <s v="California"/>
    <n v="94122"/>
    <x v="1"/>
    <s v="TEC-PH-10001459"/>
    <x v="2"/>
    <x v="7"/>
    <s v="Samsung Galaxy Mega 6.3"/>
    <x v="5215"/>
    <n v="5"/>
    <n v="0.2"/>
    <n v="125.997"/>
    <s v="Profit"/>
    <s v="CA"/>
    <x v="0"/>
    <x v="7"/>
  </r>
  <r>
    <n v="8453"/>
    <s v="CA-2016-125087"/>
    <d v="2016-04-18T00:00:00"/>
    <x v="774"/>
    <s v="Standard Class"/>
    <s v="TH-21115"/>
    <s v="Thea Hudgings"/>
    <x v="1"/>
    <s v="United States"/>
    <s v="Houston"/>
    <s v="Texas"/>
    <n v="77070"/>
    <x v="2"/>
    <s v="FUR-CH-10002880"/>
    <x v="0"/>
    <x v="1"/>
    <s v="Global High-Back Leather Tilter, Burgundy"/>
    <x v="4988"/>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x v="5216"/>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x v="1952"/>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x v="2643"/>
    <n v="2"/>
    <n v="0.2"/>
    <n v="22.238399999999999"/>
    <s v="Profit"/>
    <s v="CA"/>
    <x v="0"/>
    <x v="7"/>
  </r>
  <r>
    <n v="8457"/>
    <s v="US-2017-118556"/>
    <d v="2017-05-28T00:00:00"/>
    <x v="886"/>
    <s v="Second Class"/>
    <s v="TH-21235"/>
    <s v="Tiffany House"/>
    <x v="1"/>
    <s v="United States"/>
    <s v="Chicago"/>
    <s v="Illinois"/>
    <n v="60653"/>
    <x v="2"/>
    <s v="FUR-CH-10001146"/>
    <x v="0"/>
    <x v="1"/>
    <s v="Global Task Chair, Black"/>
    <x v="5217"/>
    <n v="3"/>
    <n v="0.3"/>
    <n v="-29.007300000000001"/>
    <s v="Loss"/>
    <s v="US"/>
    <x v="1"/>
    <x v="1"/>
  </r>
  <r>
    <n v="8458"/>
    <s v="US-2017-118556"/>
    <d v="2017-05-28T00:00:00"/>
    <x v="886"/>
    <s v="Second Class"/>
    <s v="TH-21235"/>
    <s v="Tiffany House"/>
    <x v="1"/>
    <s v="United States"/>
    <s v="Chicago"/>
    <s v="Illinois"/>
    <n v="60653"/>
    <x v="2"/>
    <s v="OFF-BI-10004364"/>
    <x v="1"/>
    <x v="8"/>
    <s v="Storex Dura Pro Binders"/>
    <x v="2940"/>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x v="2274"/>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x v="5218"/>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x v="3186"/>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x v="1429"/>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x v="5219"/>
    <n v="2"/>
    <n v="0"/>
    <n v="3.6"/>
    <s v="Profit"/>
    <s v="CA"/>
    <x v="0"/>
    <x v="2"/>
  </r>
  <r>
    <n v="8464"/>
    <s v="CA-2014-100881"/>
    <d v="2014-03-28T00:00:00"/>
    <x v="776"/>
    <s v="Standard Class"/>
    <s v="DR-12940"/>
    <s v="Daniel Raglin"/>
    <x v="2"/>
    <s v="United States"/>
    <s v="Albuquerque"/>
    <s v="New Mexico"/>
    <n v="87105"/>
    <x v="1"/>
    <s v="TEC-PH-10003273"/>
    <x v="2"/>
    <x v="7"/>
    <s v="AT&amp;T TR1909W"/>
    <x v="214"/>
    <n v="3"/>
    <n v="0.2"/>
    <n v="22.6782"/>
    <s v="Profit"/>
    <s v="CA"/>
    <x v="0"/>
    <x v="7"/>
  </r>
  <r>
    <n v="8465"/>
    <s v="CA-2015-144043"/>
    <d v="2015-05-10T00:00:00"/>
    <x v="1153"/>
    <s v="Standard Class"/>
    <s v="AB-10165"/>
    <s v="Alan Barnes"/>
    <x v="0"/>
    <s v="United States"/>
    <s v="Louisville"/>
    <s v="Colorado"/>
    <n v="80027"/>
    <x v="1"/>
    <s v="TEC-AC-10002718"/>
    <x v="2"/>
    <x v="11"/>
    <s v="Belkin Standard 104 key USB Keyboard"/>
    <x v="3728"/>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x v="1444"/>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x v="5220"/>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x v="433"/>
    <n v="2"/>
    <n v="0.2"/>
    <n v="3.1248"/>
    <s v="Profit"/>
    <s v="CA"/>
    <x v="0"/>
    <x v="8"/>
  </r>
  <r>
    <n v="8469"/>
    <s v="US-2016-164196"/>
    <d v="2016-11-11T00:00:00"/>
    <x v="398"/>
    <s v="Standard Class"/>
    <s v="AS-10285"/>
    <s v="Alejandro Savely"/>
    <x v="1"/>
    <s v="United States"/>
    <s v="Noblesville"/>
    <s v="Indiana"/>
    <n v="46060"/>
    <x v="2"/>
    <s v="FUR-TA-10001950"/>
    <x v="0"/>
    <x v="3"/>
    <s v="Balt Solid Wood Round Tables"/>
    <x v="5221"/>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x v="2342"/>
    <n v="4"/>
    <n v="0.2"/>
    <n v="-14.5176"/>
    <s v="Loss"/>
    <s v="US"/>
    <x v="1"/>
    <x v="0"/>
  </r>
  <r>
    <n v="8471"/>
    <s v="US-2017-132031"/>
    <d v="2017-04-23T00:00:00"/>
    <x v="433"/>
    <s v="Standard Class"/>
    <s v="PN-18775"/>
    <s v="Parhena Norris"/>
    <x v="2"/>
    <s v="United States"/>
    <s v="Clarksville"/>
    <s v="Tennessee"/>
    <n v="37042"/>
    <x v="0"/>
    <s v="TEC-AC-10002473"/>
    <x v="2"/>
    <x v="11"/>
    <s v="Maxell 4.7GB DVD-R"/>
    <x v="5222"/>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x v="2486"/>
    <n v="3"/>
    <n v="0.2"/>
    <n v="-11.6928"/>
    <s v="Loss"/>
    <s v="US"/>
    <x v="1"/>
    <x v="5"/>
  </r>
  <r>
    <n v="8473"/>
    <s v="US-2017-132031"/>
    <d v="2017-04-23T00:00:00"/>
    <x v="433"/>
    <s v="Standard Class"/>
    <s v="PN-18775"/>
    <s v="Parhena Norris"/>
    <x v="2"/>
    <s v="United States"/>
    <s v="Clarksville"/>
    <s v="Tennessee"/>
    <n v="37042"/>
    <x v="0"/>
    <s v="OFF-LA-10000081"/>
    <x v="1"/>
    <x v="2"/>
    <s v="Avery 496"/>
    <x v="3399"/>
    <n v="1"/>
    <n v="0.2"/>
    <n v="1.05"/>
    <s v="Profit"/>
    <s v="US"/>
    <x v="1"/>
    <x v="2"/>
  </r>
  <r>
    <n v="8474"/>
    <s v="CA-2015-169733"/>
    <d v="2015-10-22T00:00:00"/>
    <x v="453"/>
    <s v="Second Class"/>
    <s v="GM-14500"/>
    <s v="Gene McClure"/>
    <x v="0"/>
    <s v="United States"/>
    <s v="Hollywood"/>
    <s v="Florida"/>
    <n v="33021"/>
    <x v="0"/>
    <s v="OFF-ST-10000876"/>
    <x v="1"/>
    <x v="4"/>
    <s v="Eldon Simplefile Box Office"/>
    <x v="5223"/>
    <n v="1"/>
    <n v="0.2"/>
    <n v="0.99519999999999997"/>
    <s v="Profit"/>
    <s v="CA"/>
    <x v="0"/>
    <x v="4"/>
  </r>
  <r>
    <n v="8475"/>
    <s v="CA-2017-169404"/>
    <d v="2017-04-09T00:00:00"/>
    <x v="1001"/>
    <s v="Standard Class"/>
    <s v="NC-18625"/>
    <s v="Noah Childs"/>
    <x v="1"/>
    <s v="United States"/>
    <s v="York"/>
    <s v="Pennsylvania"/>
    <n v="17403"/>
    <x v="3"/>
    <s v="OFF-BI-10004492"/>
    <x v="1"/>
    <x v="8"/>
    <s v="Tuf-Vin Binders"/>
    <x v="5224"/>
    <n v="4"/>
    <n v="0.7"/>
    <n v="-29.053599999999999"/>
    <s v="Loss"/>
    <s v="CA"/>
    <x v="0"/>
    <x v="8"/>
  </r>
  <r>
    <n v="8476"/>
    <s v="CA-2017-169404"/>
    <d v="2017-04-09T00:00:00"/>
    <x v="1001"/>
    <s v="Standard Class"/>
    <s v="NC-18625"/>
    <s v="Noah Childs"/>
    <x v="1"/>
    <s v="United States"/>
    <s v="York"/>
    <s v="Pennsylvania"/>
    <n v="17403"/>
    <x v="3"/>
    <s v="OFF-PA-10001033"/>
    <x v="1"/>
    <x v="10"/>
    <s v="Xerox 1893"/>
    <x v="4771"/>
    <n v="2"/>
    <n v="0.2"/>
    <n v="23.7742"/>
    <s v="Profit"/>
    <s v="CA"/>
    <x v="0"/>
    <x v="10"/>
  </r>
  <r>
    <n v="8477"/>
    <s v="CA-2017-134880"/>
    <d v="2017-10-27T00:00:00"/>
    <x v="943"/>
    <s v="Standard Class"/>
    <s v="TW-21025"/>
    <s v="Tamara Willingham"/>
    <x v="2"/>
    <s v="United States"/>
    <s v="Mesa"/>
    <s v="Arizona"/>
    <n v="85204"/>
    <x v="1"/>
    <s v="OFF-PA-10004039"/>
    <x v="1"/>
    <x v="10"/>
    <s v="Xerox 1882"/>
    <x v="2488"/>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x v="5225"/>
    <n v="4"/>
    <n v="0"/>
    <n v="269.30799999999999"/>
    <s v="Profit"/>
    <s v="CA"/>
    <x v="0"/>
    <x v="15"/>
  </r>
  <r>
    <n v="8479"/>
    <s v="CA-2017-158736"/>
    <d v="2017-12-18T00:00:00"/>
    <x v="468"/>
    <s v="Standard Class"/>
    <s v="TT-21460"/>
    <s v="Tonja Turnell"/>
    <x v="2"/>
    <s v="United States"/>
    <s v="San Francisco"/>
    <s v="California"/>
    <n v="94110"/>
    <x v="1"/>
    <s v="OFF-AR-10002578"/>
    <x v="1"/>
    <x v="6"/>
    <s v="Newell 335"/>
    <x v="1755"/>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x v="1016"/>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x v="5226"/>
    <n v="2"/>
    <n v="0"/>
    <n v="10.074400000000001"/>
    <s v="Profit"/>
    <s v="CA"/>
    <x v="0"/>
    <x v="7"/>
  </r>
  <r>
    <n v="8482"/>
    <s v="CA-2016-138583"/>
    <d v="2016-05-24T00:00:00"/>
    <x v="528"/>
    <s v="Standard Class"/>
    <s v="DP-13390"/>
    <s v="Dennis Pardue"/>
    <x v="2"/>
    <s v="United States"/>
    <s v="Philadelphia"/>
    <s v="Pennsylvania"/>
    <n v="19120"/>
    <x v="3"/>
    <s v="OFF-AR-10001860"/>
    <x v="1"/>
    <x v="6"/>
    <s v="BIC Liqua Brite Liner"/>
    <x v="3866"/>
    <n v="3"/>
    <n v="0.2"/>
    <n v="3.3311999999999999"/>
    <s v="Profit"/>
    <s v="CA"/>
    <x v="0"/>
    <x v="6"/>
  </r>
  <r>
    <n v="8483"/>
    <s v="US-2017-118535"/>
    <d v="2017-02-11T00:00:00"/>
    <x v="1294"/>
    <s v="Standard Class"/>
    <s v="DJ-13510"/>
    <s v="Don Jones"/>
    <x v="1"/>
    <s v="United States"/>
    <s v="New York City"/>
    <s v="New York"/>
    <n v="10024"/>
    <x v="3"/>
    <s v="OFF-LA-10001297"/>
    <x v="1"/>
    <x v="2"/>
    <s v="Avery 473"/>
    <x v="343"/>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x v="4013"/>
    <n v="5"/>
    <n v="0"/>
    <n v="41.012999999999998"/>
    <s v="Profit"/>
    <s v="CA"/>
    <x v="0"/>
    <x v="8"/>
  </r>
  <r>
    <n v="8485"/>
    <s v="CA-2017-142391"/>
    <d v="2017-09-24T00:00:00"/>
    <x v="706"/>
    <s v="Same Day"/>
    <s v="PB-19150"/>
    <s v="Philip Brown"/>
    <x v="0"/>
    <s v="United States"/>
    <s v="Seattle"/>
    <s v="Washington"/>
    <n v="98115"/>
    <x v="1"/>
    <s v="FUR-FU-10002759"/>
    <x v="0"/>
    <x v="5"/>
    <s v="12-1/2 Diameter Round Wall Clock"/>
    <x v="5227"/>
    <n v="10"/>
    <n v="0"/>
    <n v="71.927999999999997"/>
    <s v="Profit"/>
    <s v="CA"/>
    <x v="0"/>
    <x v="5"/>
  </r>
  <r>
    <n v="8486"/>
    <s v="CA-2017-124716"/>
    <d v="2017-03-27T00:00:00"/>
    <x v="866"/>
    <s v="Standard Class"/>
    <s v="BD-11560"/>
    <s v="Brendan Dodson"/>
    <x v="2"/>
    <s v="United States"/>
    <s v="Fresno"/>
    <s v="California"/>
    <n v="93727"/>
    <x v="1"/>
    <s v="OFF-PA-10000740"/>
    <x v="1"/>
    <x v="10"/>
    <s v="Xerox 1982"/>
    <x v="1816"/>
    <n v="2"/>
    <n v="0"/>
    <n v="21.012799999999999"/>
    <s v="Profit"/>
    <s v="CA"/>
    <x v="0"/>
    <x v="10"/>
  </r>
  <r>
    <n v="8487"/>
    <s v="CA-2017-124716"/>
    <d v="2017-03-27T00:00:00"/>
    <x v="866"/>
    <s v="Standard Class"/>
    <s v="BD-11560"/>
    <s v="Brendan Dodson"/>
    <x v="2"/>
    <s v="United States"/>
    <s v="Fresno"/>
    <s v="California"/>
    <n v="93727"/>
    <x v="1"/>
    <s v="OFF-PA-10001144"/>
    <x v="1"/>
    <x v="10"/>
    <s v="Xerox 1913"/>
    <x v="168"/>
    <n v="2"/>
    <n v="0"/>
    <n v="53.260800000000003"/>
    <s v="Profit"/>
    <s v="CA"/>
    <x v="0"/>
    <x v="10"/>
  </r>
  <r>
    <n v="8488"/>
    <s v="CA-2017-124716"/>
    <d v="2017-03-27T00:00:00"/>
    <x v="866"/>
    <s v="Standard Class"/>
    <s v="BD-11560"/>
    <s v="Brendan Dodson"/>
    <x v="2"/>
    <s v="United States"/>
    <s v="Fresno"/>
    <s v="California"/>
    <n v="93727"/>
    <x v="1"/>
    <s v="OFF-PA-10000859"/>
    <x v="1"/>
    <x v="10"/>
    <s v="Unpadded Memo Slips"/>
    <x v="5228"/>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x v="5229"/>
    <n v="5"/>
    <n v="0"/>
    <n v="2799.9839999999999"/>
    <s v="Profit"/>
    <s v="CA"/>
    <x v="0"/>
    <x v="15"/>
  </r>
  <r>
    <n v="8490"/>
    <s v="CA-2016-158841"/>
    <d v="2016-02-02T00:00:00"/>
    <x v="1106"/>
    <s v="Second Class"/>
    <s v="SE-20110"/>
    <s v="Sanjit Engle"/>
    <x v="0"/>
    <s v="United States"/>
    <s v="Arlington"/>
    <s v="Virginia"/>
    <n v="22204"/>
    <x v="0"/>
    <s v="OFF-BI-10002557"/>
    <x v="1"/>
    <x v="8"/>
    <s v="Presstex Flexible Ring Binders"/>
    <x v="3343"/>
    <n v="8"/>
    <n v="0"/>
    <n v="18.2"/>
    <s v="Profit"/>
    <s v="CA"/>
    <x v="0"/>
    <x v="8"/>
  </r>
  <r>
    <n v="8491"/>
    <s v="CA-2016-158841"/>
    <d v="2016-02-02T00:00:00"/>
    <x v="1106"/>
    <s v="Second Class"/>
    <s v="SE-20110"/>
    <s v="Sanjit Engle"/>
    <x v="0"/>
    <s v="United States"/>
    <s v="Arlington"/>
    <s v="Virginia"/>
    <n v="22204"/>
    <x v="0"/>
    <s v="FUR-FU-10001731"/>
    <x v="0"/>
    <x v="5"/>
    <s v="Acrylic Self-Standing Desk Frames"/>
    <x v="3450"/>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x v="3949"/>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x v="5230"/>
    <n v="8"/>
    <n v="0.2"/>
    <n v="20.4984"/>
    <s v="Profit"/>
    <s v="CA"/>
    <x v="0"/>
    <x v="10"/>
  </r>
  <r>
    <n v="8494"/>
    <s v="CA-2015-109190"/>
    <d v="2015-10-23T00:00:00"/>
    <x v="1031"/>
    <s v="Standard Class"/>
    <s v="CC-12685"/>
    <s v="Craig Carroll"/>
    <x v="0"/>
    <s v="United States"/>
    <s v="Lubbock"/>
    <s v="Texas"/>
    <n v="79424"/>
    <x v="2"/>
    <s v="TEC-CO-10001943"/>
    <x v="2"/>
    <x v="16"/>
    <s v="Canon PC-428 Personal Copier"/>
    <x v="5231"/>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x v="2351"/>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x v="5198"/>
    <n v="3"/>
    <n v="0.2"/>
    <n v="-6.21"/>
    <s v="Loss"/>
    <s v="CA"/>
    <x v="0"/>
    <x v="11"/>
  </r>
  <r>
    <n v="8497"/>
    <s v="CA-2014-169061"/>
    <d v="2014-03-05T00:00:00"/>
    <x v="448"/>
    <s v="Second Class"/>
    <s v="AB-10150"/>
    <s v="Aimee Bixby"/>
    <x v="0"/>
    <s v="United States"/>
    <s v="Yonkers"/>
    <s v="New York"/>
    <n v="10701"/>
    <x v="3"/>
    <s v="OFF-AR-10000588"/>
    <x v="1"/>
    <x v="6"/>
    <s v="Newell 345"/>
    <x v="423"/>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x v="64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x v="5232"/>
    <n v="2"/>
    <n v="0"/>
    <n v="5.3997999999999999"/>
    <s v="Profit"/>
    <s v="CA"/>
    <x v="0"/>
    <x v="14"/>
  </r>
  <r>
    <n v="8500"/>
    <s v="CA-2014-169061"/>
    <d v="2014-03-05T00:00:00"/>
    <x v="448"/>
    <s v="Second Class"/>
    <s v="AB-10150"/>
    <s v="Aimee Bixby"/>
    <x v="0"/>
    <s v="United States"/>
    <s v="Yonkers"/>
    <s v="New York"/>
    <n v="10701"/>
    <x v="3"/>
    <s v="OFF-BI-10001617"/>
    <x v="1"/>
    <x v="8"/>
    <s v="GBC Wire Binding Combs"/>
    <x v="1587"/>
    <n v="6"/>
    <n v="0.2"/>
    <n v="16.750800000000002"/>
    <s v="Profit"/>
    <s v="CA"/>
    <x v="0"/>
    <x v="8"/>
  </r>
  <r>
    <n v="8501"/>
    <s v="CA-2014-169061"/>
    <d v="2014-03-05T00:00:00"/>
    <x v="448"/>
    <s v="Second Class"/>
    <s v="AB-10150"/>
    <s v="Aimee Bixby"/>
    <x v="0"/>
    <s v="United States"/>
    <s v="Yonkers"/>
    <s v="New York"/>
    <n v="10701"/>
    <x v="3"/>
    <s v="OFF-PA-10001878"/>
    <x v="1"/>
    <x v="10"/>
    <s v="Xerox 1891"/>
    <x v="615"/>
    <n v="2"/>
    <n v="0"/>
    <n v="45.9754"/>
    <s v="Profit"/>
    <s v="CA"/>
    <x v="0"/>
    <x v="10"/>
  </r>
  <r>
    <n v="8502"/>
    <s v="CA-2015-102316"/>
    <d v="2015-03-01T00:00:00"/>
    <x v="1295"/>
    <s v="Second Class"/>
    <s v="DH-13075"/>
    <s v="Dave Hallsten"/>
    <x v="1"/>
    <s v="United States"/>
    <s v="Los Angeles"/>
    <s v="California"/>
    <n v="90045"/>
    <x v="1"/>
    <s v="TEC-PH-10000376"/>
    <x v="2"/>
    <x v="7"/>
    <s v="Square Credit Card Reader"/>
    <x v="2913"/>
    <n v="2"/>
    <n v="0.2"/>
    <n v="1.1988000000000001"/>
    <s v="Profit"/>
    <s v="CA"/>
    <x v="0"/>
    <x v="7"/>
  </r>
  <r>
    <n v="8503"/>
    <s v="CA-2015-102316"/>
    <d v="2015-03-01T00:00:00"/>
    <x v="1295"/>
    <s v="Second Class"/>
    <s v="DH-13075"/>
    <s v="Dave Hallsten"/>
    <x v="1"/>
    <s v="United States"/>
    <s v="Los Angeles"/>
    <s v="California"/>
    <n v="90045"/>
    <x v="1"/>
    <s v="FUR-CH-10003396"/>
    <x v="0"/>
    <x v="1"/>
    <s v="Global Deluxe Steno Chair"/>
    <x v="4086"/>
    <n v="3"/>
    <n v="0.2"/>
    <n v="-20.784600000000001"/>
    <s v="Loss"/>
    <s v="CA"/>
    <x v="0"/>
    <x v="1"/>
  </r>
  <r>
    <n v="8504"/>
    <s v="CA-2014-164903"/>
    <d v="2014-02-20T00:00:00"/>
    <x v="1262"/>
    <s v="Standard Class"/>
    <s v="SR-20740"/>
    <s v="Steven Roelle"/>
    <x v="2"/>
    <s v="United States"/>
    <s v="Los Angeles"/>
    <s v="California"/>
    <n v="90049"/>
    <x v="1"/>
    <s v="OFF-PA-10003363"/>
    <x v="1"/>
    <x v="10"/>
    <s v="Xerox 204"/>
    <x v="91"/>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x v="4565"/>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x v="3096"/>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x v="5233"/>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x v="1741"/>
    <n v="3"/>
    <n v="0.2"/>
    <n v="49.393799999999999"/>
    <s v="Profit"/>
    <s v="CA"/>
    <x v="0"/>
    <x v="12"/>
  </r>
  <r>
    <n v="8509"/>
    <s v="CA-2015-135853"/>
    <d v="2015-12-11T00:00:00"/>
    <x v="1282"/>
    <s v="First Class"/>
    <s v="CA-12775"/>
    <s v="Cynthia Arntzen"/>
    <x v="0"/>
    <s v="United States"/>
    <s v="Detroit"/>
    <s v="Michigan"/>
    <n v="48205"/>
    <x v="2"/>
    <s v="TEC-AC-10004761"/>
    <x v="2"/>
    <x v="11"/>
    <s v="Maxell 4.7GB DVD+RW 3/Pack"/>
    <x v="5234"/>
    <n v="11"/>
    <n v="0"/>
    <n v="61.330500000000001"/>
    <s v="Profit"/>
    <s v="CA"/>
    <x v="0"/>
    <x v="11"/>
  </r>
  <r>
    <n v="8510"/>
    <s v="CA-2015-135853"/>
    <d v="2015-12-11T00:00:00"/>
    <x v="1282"/>
    <s v="First Class"/>
    <s v="CA-12775"/>
    <s v="Cynthia Arntzen"/>
    <x v="0"/>
    <s v="United States"/>
    <s v="Detroit"/>
    <s v="Michigan"/>
    <n v="48205"/>
    <x v="2"/>
    <s v="TEC-PH-10003691"/>
    <x v="2"/>
    <x v="7"/>
    <s v="BlackBerry Q10"/>
    <x v="4675"/>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x v="5235"/>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x v="2171"/>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x v="5236"/>
    <n v="2"/>
    <n v="0.6"/>
    <n v="-77.473200000000006"/>
    <s v="Loss"/>
    <s v="CA"/>
    <x v="0"/>
    <x v="5"/>
  </r>
  <r>
    <n v="8514"/>
    <s v="CA-2017-141614"/>
    <d v="2017-06-05T00:00:00"/>
    <x v="1201"/>
    <s v="Standard Class"/>
    <s v="NS-18640"/>
    <s v="Noel Staavos"/>
    <x v="1"/>
    <s v="United States"/>
    <s v="Orlando"/>
    <s v="Florida"/>
    <n v="32839"/>
    <x v="0"/>
    <s v="OFF-PA-10002787"/>
    <x v="1"/>
    <x v="10"/>
    <s v="Xerox 227"/>
    <x v="557"/>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x v="254"/>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x v="5237"/>
    <n v="12"/>
    <n v="0"/>
    <n v="10.0128"/>
    <s v="Profit"/>
    <s v="CA"/>
    <x v="0"/>
    <x v="6"/>
  </r>
  <r>
    <n v="8517"/>
    <s v="CA-2016-132899"/>
    <d v="2016-04-07T00:00:00"/>
    <x v="1182"/>
    <s v="Standard Class"/>
    <s v="SF-20200"/>
    <s v="Sarah Foster"/>
    <x v="0"/>
    <s v="United States"/>
    <s v="New York City"/>
    <s v="New York"/>
    <n v="10009"/>
    <x v="3"/>
    <s v="OFF-AR-10002833"/>
    <x v="1"/>
    <x v="6"/>
    <s v="Newell 322"/>
    <x v="1026"/>
    <n v="2"/>
    <n v="0"/>
    <n v="0.98280000000000001"/>
    <s v="Profit"/>
    <s v="CA"/>
    <x v="0"/>
    <x v="6"/>
  </r>
  <r>
    <n v="8518"/>
    <s v="CA-2017-149720"/>
    <d v="2017-06-04T00:00:00"/>
    <x v="92"/>
    <s v="Second Class"/>
    <s v="EM-14065"/>
    <s v="Erin Mull"/>
    <x v="0"/>
    <s v="United States"/>
    <s v="Frisco"/>
    <s v="Texas"/>
    <n v="75034"/>
    <x v="2"/>
    <s v="FUR-FU-10002501"/>
    <x v="0"/>
    <x v="5"/>
    <s v="Nu-Dell Executive Frame"/>
    <x v="5238"/>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x v="2391"/>
    <n v="1"/>
    <n v="0"/>
    <n v="1.5588"/>
    <s v="Profit"/>
    <s v="CA"/>
    <x v="0"/>
    <x v="5"/>
  </r>
  <r>
    <n v="8520"/>
    <s v="CA-2017-118003"/>
    <d v="2017-12-04T00:00:00"/>
    <x v="235"/>
    <s v="Standard Class"/>
    <s v="DO-13645"/>
    <s v="Doug O'Connell"/>
    <x v="0"/>
    <s v="United States"/>
    <s v="Paterson"/>
    <s v="New Jersey"/>
    <n v="7501"/>
    <x v="3"/>
    <s v="FUR-CH-10003817"/>
    <x v="0"/>
    <x v="1"/>
    <s v="Global Value Steno Chair, Gray"/>
    <x v="5239"/>
    <n v="3"/>
    <n v="0"/>
    <n v="45.555"/>
    <s v="Profit"/>
    <s v="CA"/>
    <x v="0"/>
    <x v="1"/>
  </r>
  <r>
    <n v="8521"/>
    <s v="CA-2017-118003"/>
    <d v="2017-12-04T00:00:00"/>
    <x v="235"/>
    <s v="Standard Class"/>
    <s v="DO-13645"/>
    <s v="Doug O'Connell"/>
    <x v="0"/>
    <s v="United States"/>
    <s v="Paterson"/>
    <s v="New Jersey"/>
    <n v="7501"/>
    <x v="3"/>
    <s v="FUR-CH-10004860"/>
    <x v="0"/>
    <x v="1"/>
    <s v="Global Low Back Tilter Chair"/>
    <x v="3271"/>
    <n v="3"/>
    <n v="0"/>
    <n v="18.176400000000001"/>
    <s v="Profit"/>
    <s v="CA"/>
    <x v="0"/>
    <x v="1"/>
  </r>
  <r>
    <n v="8522"/>
    <s v="CA-2016-141887"/>
    <d v="2016-01-11T00:00:00"/>
    <x v="900"/>
    <s v="Standard Class"/>
    <s v="MP-17470"/>
    <s v="Mark Packer"/>
    <x v="2"/>
    <s v="United States"/>
    <s v="Columbus"/>
    <s v="Ohio"/>
    <n v="43229"/>
    <x v="3"/>
    <s v="FUR-FU-10002268"/>
    <x v="0"/>
    <x v="5"/>
    <s v="Ultra Door Push Plate"/>
    <x v="5240"/>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x v="2391"/>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x v="5241"/>
    <n v="7"/>
    <n v="0"/>
    <n v="27.93"/>
    <s v="Profit"/>
    <s v="CA"/>
    <x v="0"/>
    <x v="10"/>
  </r>
  <r>
    <n v="8525"/>
    <s v="CA-2017-161172"/>
    <d v="2017-03-16T00:00:00"/>
    <x v="1034"/>
    <s v="Same Day"/>
    <s v="SP-20920"/>
    <s v="Susan Pistek"/>
    <x v="0"/>
    <s v="United States"/>
    <s v="Columbus"/>
    <s v="Ohio"/>
    <n v="43229"/>
    <x v="3"/>
    <s v="TEC-PH-10004348"/>
    <x v="2"/>
    <x v="7"/>
    <s v="OtterBox Defender Series Case - iPhone 5c"/>
    <x v="5242"/>
    <n v="2"/>
    <n v="0.4"/>
    <n v="-7.3959999999999999"/>
    <s v="Loss"/>
    <s v="CA"/>
    <x v="0"/>
    <x v="7"/>
  </r>
  <r>
    <n v="8526"/>
    <s v="CA-2017-161172"/>
    <d v="2017-03-16T00:00:00"/>
    <x v="1034"/>
    <s v="Same Day"/>
    <s v="SP-20920"/>
    <s v="Susan Pistek"/>
    <x v="0"/>
    <s v="United States"/>
    <s v="Columbus"/>
    <s v="Ohio"/>
    <n v="43229"/>
    <x v="3"/>
    <s v="FUR-FU-10003424"/>
    <x v="0"/>
    <x v="5"/>
    <s v="Nu-Dell Oak Frame"/>
    <x v="524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x v="5244"/>
    <n v="3"/>
    <n v="0.7"/>
    <n v="-3.4620000000000002"/>
    <s v="Loss"/>
    <s v="CA"/>
    <x v="0"/>
    <x v="8"/>
  </r>
  <r>
    <n v="8528"/>
    <s v="CA-2017-161172"/>
    <d v="2017-03-16T00:00:00"/>
    <x v="1034"/>
    <s v="Same Day"/>
    <s v="SP-20920"/>
    <s v="Susan Pistek"/>
    <x v="0"/>
    <s v="United States"/>
    <s v="Columbus"/>
    <s v="Ohio"/>
    <n v="43229"/>
    <x v="3"/>
    <s v="TEC-AC-10004571"/>
    <x v="2"/>
    <x v="11"/>
    <s v="Logitech G700s Rechargeable Gaming Mouse"/>
    <x v="1290"/>
    <n v="2"/>
    <n v="0.2"/>
    <n v="43.995600000000003"/>
    <s v="Profit"/>
    <s v="CA"/>
    <x v="0"/>
    <x v="11"/>
  </r>
  <r>
    <n v="8529"/>
    <s v="CA-2017-161172"/>
    <d v="2017-03-16T00:00:00"/>
    <x v="1034"/>
    <s v="Same Day"/>
    <s v="SP-20920"/>
    <s v="Susan Pistek"/>
    <x v="0"/>
    <s v="United States"/>
    <s v="Columbus"/>
    <s v="Ohio"/>
    <n v="43229"/>
    <x v="3"/>
    <s v="OFF-ST-10000675"/>
    <x v="1"/>
    <x v="4"/>
    <s v="File Shuttle II and Handi-File, Black"/>
    <x v="314"/>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x v="5245"/>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x v="1707"/>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x v="1273"/>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x v="5246"/>
    <n v="7"/>
    <n v="0"/>
    <n v="24.843"/>
    <s v="Profit"/>
    <s v="CA"/>
    <x v="0"/>
    <x v="4"/>
  </r>
  <r>
    <n v="8534"/>
    <s v="CA-2016-156748"/>
    <d v="2016-11-30T00:00:00"/>
    <x v="296"/>
    <s v="Standard Class"/>
    <s v="BS-11755"/>
    <s v="Bruce Stewart"/>
    <x v="0"/>
    <s v="United States"/>
    <s v="Detroit"/>
    <s v="Michigan"/>
    <n v="48227"/>
    <x v="2"/>
    <s v="FUR-CH-10000513"/>
    <x v="0"/>
    <x v="1"/>
    <s v="High-Back Leather Manager's Chair"/>
    <x v="1917"/>
    <n v="3"/>
    <n v="0"/>
    <n v="35.097299999999997"/>
    <s v="Profit"/>
    <s v="CA"/>
    <x v="0"/>
    <x v="1"/>
  </r>
  <r>
    <n v="8535"/>
    <s v="CA-2015-169677"/>
    <d v="2015-01-13T00:00:00"/>
    <x v="594"/>
    <s v="Second Class"/>
    <s v="KS-16300"/>
    <s v="Karen Seio"/>
    <x v="1"/>
    <s v="United States"/>
    <s v="Columbus"/>
    <s v="Georgia"/>
    <n v="31907"/>
    <x v="0"/>
    <s v="OFF-LA-10003223"/>
    <x v="1"/>
    <x v="2"/>
    <s v="Avery 508"/>
    <x v="759"/>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x v="5247"/>
    <n v="3"/>
    <n v="0"/>
    <n v="3.3839999999999999"/>
    <s v="Profit"/>
    <s v="US"/>
    <x v="1"/>
    <x v="11"/>
  </r>
  <r>
    <n v="8537"/>
    <s v="CA-2015-157343"/>
    <d v="2015-06-07T00:00:00"/>
    <x v="1149"/>
    <s v="Standard Class"/>
    <s v="HD-14785"/>
    <s v="Harold Dahlen"/>
    <x v="2"/>
    <s v="United States"/>
    <s v="Philadelphia"/>
    <s v="Pennsylvania"/>
    <n v="19143"/>
    <x v="3"/>
    <s v="OFF-BI-10003707"/>
    <x v="1"/>
    <x v="8"/>
    <s v="Aluminum Screw Posts"/>
    <x v="4475"/>
    <n v="4"/>
    <n v="0.7"/>
    <n v="-12.208"/>
    <s v="Loss"/>
    <s v="CA"/>
    <x v="0"/>
    <x v="8"/>
  </r>
  <r>
    <n v="8538"/>
    <s v="CA-2015-157343"/>
    <d v="2015-06-07T00:00:00"/>
    <x v="1149"/>
    <s v="Standard Class"/>
    <s v="HD-14785"/>
    <s v="Harold Dahlen"/>
    <x v="2"/>
    <s v="United States"/>
    <s v="Philadelphia"/>
    <s v="Pennsylvania"/>
    <n v="19143"/>
    <x v="3"/>
    <s v="OFF-PA-10000552"/>
    <x v="1"/>
    <x v="10"/>
    <s v="Xerox 200"/>
    <x v="233"/>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x v="2204"/>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x v="1973"/>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x v="117"/>
    <n v="5"/>
    <n v="0.2"/>
    <n v="9.6374999999999993"/>
    <s v="Profit"/>
    <s v="CA"/>
    <x v="0"/>
    <x v="8"/>
  </r>
  <r>
    <n v="8542"/>
    <s v="CA-2015-157287"/>
    <d v="2015-12-22T00:00:00"/>
    <x v="226"/>
    <s v="First Class"/>
    <s v="HR-14830"/>
    <s v="Harold Ryan"/>
    <x v="1"/>
    <s v="United States"/>
    <s v="Philadelphia"/>
    <s v="Pennsylvania"/>
    <n v="19140"/>
    <x v="3"/>
    <s v="OFF-ST-10001172"/>
    <x v="1"/>
    <x v="4"/>
    <s v="Tennsco Lockers, Sand"/>
    <x v="2939"/>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x v="5248"/>
    <n v="7"/>
    <n v="0.3"/>
    <n v="0"/>
    <s v="Profit"/>
    <s v="CA"/>
    <x v="0"/>
    <x v="1"/>
  </r>
  <r>
    <n v="8544"/>
    <s v="CA-2014-137575"/>
    <d v="2014-08-06T00:00:00"/>
    <x v="826"/>
    <s v="Standard Class"/>
    <s v="TB-21625"/>
    <s v="Trudy Brown"/>
    <x v="0"/>
    <s v="United States"/>
    <s v="New York City"/>
    <s v="New York"/>
    <n v="10035"/>
    <x v="3"/>
    <s v="TEC-AC-10004571"/>
    <x v="2"/>
    <x v="11"/>
    <s v="Logitech G700s Rechargeable Gaming Mouse"/>
    <x v="1636"/>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x v="4693"/>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x v="3009"/>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x v="2867"/>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x v="3798"/>
    <n v="3"/>
    <n v="0"/>
    <n v="17.55"/>
    <s v="Profit"/>
    <s v="CA"/>
    <x v="0"/>
    <x v="11"/>
  </r>
  <r>
    <n v="8549"/>
    <s v="CA-2015-149566"/>
    <d v="2015-12-05T00:00:00"/>
    <x v="763"/>
    <s v="Standard Class"/>
    <s v="GB-14530"/>
    <s v="George Bell"/>
    <x v="1"/>
    <s v="United States"/>
    <s v="Los Angeles"/>
    <s v="California"/>
    <n v="90049"/>
    <x v="1"/>
    <s v="OFF-LA-10000452"/>
    <x v="1"/>
    <x v="2"/>
    <s v="Avery 488"/>
    <x v="2336"/>
    <n v="4"/>
    <n v="0"/>
    <n v="6.048"/>
    <s v="Profit"/>
    <s v="CA"/>
    <x v="0"/>
    <x v="2"/>
  </r>
  <r>
    <n v="8550"/>
    <s v="CA-2015-126186"/>
    <d v="2015-09-11T00:00:00"/>
    <x v="64"/>
    <s v="First Class"/>
    <s v="GB-14530"/>
    <s v="George Bell"/>
    <x v="1"/>
    <s v="United States"/>
    <s v="Aurora"/>
    <s v="Colorado"/>
    <n v="80013"/>
    <x v="1"/>
    <s v="FUR-FU-10000073"/>
    <x v="0"/>
    <x v="5"/>
    <s v="Deflect-O Glasstique Clear Desk Accessories"/>
    <x v="4282"/>
    <n v="4"/>
    <n v="0.2"/>
    <n v="4.0039999999999996"/>
    <s v="Profit"/>
    <s v="CA"/>
    <x v="0"/>
    <x v="5"/>
  </r>
  <r>
    <n v="8551"/>
    <s v="CA-2015-121132"/>
    <d v="2015-07-17T00:00:00"/>
    <x v="1297"/>
    <s v="Standard Class"/>
    <s v="VB-21745"/>
    <s v="Victoria Brennan"/>
    <x v="1"/>
    <s v="United States"/>
    <s v="Houston"/>
    <s v="Texas"/>
    <n v="77041"/>
    <x v="2"/>
    <s v="OFF-LA-10002368"/>
    <x v="1"/>
    <x v="2"/>
    <s v="Avery 479"/>
    <x v="301"/>
    <n v="3"/>
    <n v="0.2"/>
    <n v="2.0358000000000001"/>
    <s v="Profit"/>
    <s v="CA"/>
    <x v="0"/>
    <x v="2"/>
  </r>
  <r>
    <n v="8552"/>
    <s v="CA-2015-121132"/>
    <d v="2015-07-17T00:00:00"/>
    <x v="1297"/>
    <s v="Standard Class"/>
    <s v="VB-21745"/>
    <s v="Victoria Brennan"/>
    <x v="1"/>
    <s v="United States"/>
    <s v="Houston"/>
    <s v="Texas"/>
    <n v="77041"/>
    <x v="2"/>
    <s v="OFF-FA-10004248"/>
    <x v="1"/>
    <x v="13"/>
    <s v="Advantus T-Pin Paper Clips"/>
    <x v="5249"/>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x v="5250"/>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x v="5251"/>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x v="2914"/>
    <n v="7"/>
    <n v="0"/>
    <n v="158.529"/>
    <s v="Profit"/>
    <s v="CA"/>
    <x v="0"/>
    <x v="3"/>
  </r>
  <r>
    <n v="8556"/>
    <s v="CA-2015-117884"/>
    <d v="2015-03-22T00:00:00"/>
    <x v="206"/>
    <s v="Same Day"/>
    <s v="DC-13285"/>
    <s v="Debra Catini"/>
    <x v="0"/>
    <s v="United States"/>
    <s v="Plantation"/>
    <s v="Florida"/>
    <n v="33317"/>
    <x v="0"/>
    <s v="TEC-AC-10002567"/>
    <x v="2"/>
    <x v="11"/>
    <s v="Logitech G602 Wireless Gaming Mouse"/>
    <x v="2941"/>
    <n v="7"/>
    <n v="0.2"/>
    <n v="89.588800000000006"/>
    <s v="Profit"/>
    <s v="CA"/>
    <x v="0"/>
    <x v="11"/>
  </r>
  <r>
    <n v="8557"/>
    <s v="CA-2015-117884"/>
    <d v="2015-03-22T00:00:00"/>
    <x v="206"/>
    <s v="Same Day"/>
    <s v="DC-13285"/>
    <s v="Debra Catini"/>
    <x v="0"/>
    <s v="United States"/>
    <s v="Plantation"/>
    <s v="Florida"/>
    <n v="33317"/>
    <x v="0"/>
    <s v="OFF-ST-10002182"/>
    <x v="1"/>
    <x v="4"/>
    <s v="Iris 3-Drawer Stacking Bin, Black"/>
    <x v="5252"/>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x v="1368"/>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x v="1544"/>
    <n v="9"/>
    <n v="0.2"/>
    <n v="14.742000000000001"/>
    <s v="Profit"/>
    <s v="CA"/>
    <x v="0"/>
    <x v="2"/>
  </r>
  <r>
    <n v="8560"/>
    <s v="CA-2016-132829"/>
    <d v="2016-12-23T00:00:00"/>
    <x v="1296"/>
    <s v="Second Class"/>
    <s v="LA-16780"/>
    <s v="Laura Armstrong"/>
    <x v="1"/>
    <s v="United States"/>
    <s v="Houston"/>
    <s v="Texas"/>
    <n v="77041"/>
    <x v="2"/>
    <s v="TEC-PH-10004345"/>
    <x v="2"/>
    <x v="7"/>
    <s v="Cisco SPA 502G IP Phone"/>
    <x v="4095"/>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x v="5253"/>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x v="990"/>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x v="5254"/>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x v="4937"/>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x v="5255"/>
    <n v="6"/>
    <n v="0.2"/>
    <n v="-8.2764000000000006"/>
    <s v="Loss"/>
    <s v="US"/>
    <x v="1"/>
    <x v="5"/>
  </r>
  <r>
    <n v="8566"/>
    <s v="CA-2016-134110"/>
    <d v="2016-11-17T00:00:00"/>
    <x v="1058"/>
    <s v="First Class"/>
    <s v="BG-11035"/>
    <s v="Barry Gonzalez"/>
    <x v="0"/>
    <s v="United States"/>
    <s v="The Colony"/>
    <s v="Texas"/>
    <n v="75056"/>
    <x v="2"/>
    <s v="TEC-PH-10002350"/>
    <x v="2"/>
    <x v="7"/>
    <s v="Apple EarPods with Remote and Mic"/>
    <x v="3061"/>
    <n v="3"/>
    <n v="0.2"/>
    <n v="6.7176"/>
    <s v="Profit"/>
    <s v="CA"/>
    <x v="0"/>
    <x v="7"/>
  </r>
  <r>
    <n v="8567"/>
    <s v="CA-2016-134110"/>
    <d v="2016-11-17T00:00:00"/>
    <x v="1058"/>
    <s v="First Class"/>
    <s v="BG-11035"/>
    <s v="Barry Gonzalez"/>
    <x v="0"/>
    <s v="United States"/>
    <s v="The Colony"/>
    <s v="Texas"/>
    <n v="75056"/>
    <x v="2"/>
    <s v="OFF-PA-10000697"/>
    <x v="1"/>
    <x v="10"/>
    <s v="TOPS Voice Message Log Book, Flash Format"/>
    <x v="300"/>
    <n v="4"/>
    <n v="0.2"/>
    <n v="5.5216000000000003"/>
    <s v="Profit"/>
    <s v="CA"/>
    <x v="0"/>
    <x v="10"/>
  </r>
  <r>
    <n v="8568"/>
    <s v="US-2016-136581"/>
    <d v="2016-11-10T00:00:00"/>
    <x v="357"/>
    <s v="First Class"/>
    <s v="SV-20365"/>
    <s v="Seth Vernon"/>
    <x v="0"/>
    <s v="United States"/>
    <s v="Troy"/>
    <s v="Ohio"/>
    <n v="45373"/>
    <x v="3"/>
    <s v="OFF-PA-10002787"/>
    <x v="1"/>
    <x v="10"/>
    <s v="Xerox 227"/>
    <x v="276"/>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x v="5256"/>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x v="5257"/>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x v="1973"/>
    <n v="2"/>
    <n v="0.2"/>
    <n v="89.997"/>
    <s v="Profit"/>
    <s v="CA"/>
    <x v="0"/>
    <x v="16"/>
  </r>
  <r>
    <n v="8572"/>
    <s v="CA-2016-162222"/>
    <d v="2016-04-03T00:00:00"/>
    <x v="187"/>
    <s v="Same Day"/>
    <s v="SR-20740"/>
    <s v="Steven Roelle"/>
    <x v="2"/>
    <s v="United States"/>
    <s v="Dallas"/>
    <s v="Texas"/>
    <n v="75081"/>
    <x v="2"/>
    <s v="OFF-PA-10003893"/>
    <x v="1"/>
    <x v="10"/>
    <s v="Xerox 1962"/>
    <x v="1495"/>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x v="5258"/>
    <n v="5"/>
    <n v="0.4"/>
    <n v="-199.77"/>
    <s v="Loss"/>
    <s v="CA"/>
    <x v="0"/>
    <x v="15"/>
  </r>
  <r>
    <n v="8574"/>
    <s v="CA-2015-164623"/>
    <d v="2015-10-20T00:00:00"/>
    <x v="1181"/>
    <s v="First Class"/>
    <s v="MS-17770"/>
    <s v="Maxwell Schwartz"/>
    <x v="0"/>
    <s v="United States"/>
    <s v="New York City"/>
    <s v="New York"/>
    <n v="10035"/>
    <x v="3"/>
    <s v="OFF-PA-10000249"/>
    <x v="1"/>
    <x v="10"/>
    <s v="Easy-staple paper"/>
    <x v="332"/>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x v="1962"/>
    <n v="3"/>
    <n v="0"/>
    <n v="0.1134"/>
    <s v="Profit"/>
    <s v="CA"/>
    <x v="0"/>
    <x v="13"/>
  </r>
  <r>
    <n v="8576"/>
    <s v="CA-2017-101273"/>
    <d v="2017-08-27T00:00:00"/>
    <x v="624"/>
    <s v="Second Class"/>
    <s v="ST-20530"/>
    <s v="Shui Tom"/>
    <x v="0"/>
    <s v="United States"/>
    <s v="Port Saint Lucie"/>
    <s v="Florida"/>
    <n v="34952"/>
    <x v="0"/>
    <s v="OFF-AP-10000804"/>
    <x v="1"/>
    <x v="9"/>
    <s v="Hoover Portapower Portable Vacuum"/>
    <x v="5259"/>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x v="787"/>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x v="5260"/>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x v="5261"/>
    <n v="2"/>
    <n v="0"/>
    <n v="7.79"/>
    <s v="Profit"/>
    <s v="CA"/>
    <x v="0"/>
    <x v="4"/>
  </r>
  <r>
    <n v="8580"/>
    <s v="CA-2016-111605"/>
    <d v="2016-12-27T00:00:00"/>
    <x v="771"/>
    <s v="Standard Class"/>
    <s v="JW-15955"/>
    <s v="Joni Wasserman"/>
    <x v="0"/>
    <s v="United States"/>
    <s v="Louisville"/>
    <s v="Kentucky"/>
    <n v="40214"/>
    <x v="0"/>
    <s v="OFF-LA-10002368"/>
    <x v="1"/>
    <x v="2"/>
    <s v="Avery 479"/>
    <x v="533"/>
    <n v="1"/>
    <n v="0"/>
    <n v="1.2005999999999999"/>
    <s v="Profit"/>
    <s v="CA"/>
    <x v="0"/>
    <x v="2"/>
  </r>
  <r>
    <n v="8581"/>
    <s v="CA-2014-130673"/>
    <d v="2014-05-20T00:00:00"/>
    <x v="707"/>
    <s v="Second Class"/>
    <s v="MC-17590"/>
    <s v="Matt Collister"/>
    <x v="1"/>
    <s v="United States"/>
    <s v="San Marcos"/>
    <s v="Texas"/>
    <n v="78666"/>
    <x v="2"/>
    <s v="FUR-FU-10003489"/>
    <x v="0"/>
    <x v="5"/>
    <s v="Contemporary Borderless Frame"/>
    <x v="2250"/>
    <n v="3"/>
    <n v="0.6"/>
    <n v="-5.9409000000000001"/>
    <s v="Loss"/>
    <s v="CA"/>
    <x v="0"/>
    <x v="5"/>
  </r>
  <r>
    <n v="8582"/>
    <s v="CA-2014-130673"/>
    <d v="2014-05-20T00:00:00"/>
    <x v="707"/>
    <s v="Second Class"/>
    <s v="MC-17590"/>
    <s v="Matt Collister"/>
    <x v="1"/>
    <s v="United States"/>
    <s v="San Marcos"/>
    <s v="Texas"/>
    <n v="78666"/>
    <x v="2"/>
    <s v="OFF-PA-10000289"/>
    <x v="1"/>
    <x v="10"/>
    <s v="Xerox 213"/>
    <x v="559"/>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x v="4225"/>
    <n v="2"/>
    <n v="0.2"/>
    <n v="-3.6372"/>
    <s v="Loss"/>
    <s v="CA"/>
    <x v="0"/>
    <x v="11"/>
  </r>
  <r>
    <n v="8584"/>
    <s v="CA-2014-130673"/>
    <d v="2014-05-20T00:00:00"/>
    <x v="707"/>
    <s v="Second Class"/>
    <s v="MC-17590"/>
    <s v="Matt Collister"/>
    <x v="1"/>
    <s v="United States"/>
    <s v="San Marcos"/>
    <s v="Texas"/>
    <n v="78666"/>
    <x v="2"/>
    <s v="OFF-ST-10000636"/>
    <x v="1"/>
    <x v="4"/>
    <s v="Rogers Profile Extra Capacity Storage Tub"/>
    <x v="5003"/>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x v="2995"/>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x v="2186"/>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x v="2632"/>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x v="4479"/>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x v="3417"/>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x v="40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x v="3277"/>
    <n v="3"/>
    <n v="0"/>
    <n v="3.9102000000000001"/>
    <s v="Profit"/>
    <s v="CA"/>
    <x v="0"/>
    <x v="12"/>
  </r>
  <r>
    <n v="8592"/>
    <s v="CA-2017-101700"/>
    <d v="2017-04-23T00:00:00"/>
    <x v="732"/>
    <s v="First Class"/>
    <s v="SO-20335"/>
    <s v="Sean O'Donnell"/>
    <x v="0"/>
    <s v="United States"/>
    <s v="Greeley"/>
    <s v="Colorado"/>
    <n v="80634"/>
    <x v="1"/>
    <s v="OFF-EN-10003134"/>
    <x v="1"/>
    <x v="12"/>
    <s v="Staple envelope"/>
    <x v="3917"/>
    <n v="2"/>
    <n v="0.2"/>
    <n v="7.008"/>
    <s v="Profit"/>
    <s v="CA"/>
    <x v="0"/>
    <x v="12"/>
  </r>
  <r>
    <n v="8593"/>
    <s v="CA-2017-101700"/>
    <d v="2017-04-23T00:00:00"/>
    <x v="732"/>
    <s v="First Class"/>
    <s v="SO-20335"/>
    <s v="Sean O'Donnell"/>
    <x v="0"/>
    <s v="United States"/>
    <s v="Greeley"/>
    <s v="Colorado"/>
    <n v="80634"/>
    <x v="1"/>
    <s v="FUR-FU-10001025"/>
    <x v="0"/>
    <x v="5"/>
    <s v="Eldon Im‡ge Series Desk Accessories, Clear"/>
    <x v="5262"/>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x v="1807"/>
    <n v="3"/>
    <n v="0.2"/>
    <n v="38.395200000000003"/>
    <s v="Profit"/>
    <s v="CA"/>
    <x v="0"/>
    <x v="11"/>
  </r>
  <r>
    <n v="8595"/>
    <s v="CA-2017-159667"/>
    <d v="2017-11-09T00:00:00"/>
    <x v="87"/>
    <s v="Standard Class"/>
    <s v="PM-19135"/>
    <s v="Peter McVee"/>
    <x v="2"/>
    <s v="United States"/>
    <s v="Jacksonville"/>
    <s v="Florida"/>
    <n v="32216"/>
    <x v="0"/>
    <s v="TEC-PH-10004094"/>
    <x v="2"/>
    <x v="7"/>
    <s v="Motorola L703CM"/>
    <x v="5263"/>
    <n v="4"/>
    <n v="0.2"/>
    <n v="31.198"/>
    <s v="Profit"/>
    <s v="CA"/>
    <x v="0"/>
    <x v="7"/>
  </r>
  <r>
    <n v="8596"/>
    <s v="CA-2014-111934"/>
    <d v="2014-05-05T00:00:00"/>
    <x v="1278"/>
    <s v="First Class"/>
    <s v="GD-14590"/>
    <s v="Giulietta Dortch"/>
    <x v="1"/>
    <s v="United States"/>
    <s v="Arlington"/>
    <s v="Virginia"/>
    <n v="22204"/>
    <x v="0"/>
    <s v="OFF-BI-10004364"/>
    <x v="1"/>
    <x v="8"/>
    <s v="Storex Dura Pro Binders"/>
    <x v="5264"/>
    <n v="2"/>
    <n v="0"/>
    <n v="5.3460000000000001"/>
    <s v="Profit"/>
    <s v="CA"/>
    <x v="0"/>
    <x v="8"/>
  </r>
  <r>
    <n v="8597"/>
    <s v="CA-2014-111934"/>
    <d v="2014-05-05T00:00:00"/>
    <x v="1278"/>
    <s v="First Class"/>
    <s v="GD-14590"/>
    <s v="Giulietta Dortch"/>
    <x v="1"/>
    <s v="United States"/>
    <s v="Arlington"/>
    <s v="Virginia"/>
    <n v="22204"/>
    <x v="0"/>
    <s v="OFF-PA-10000474"/>
    <x v="1"/>
    <x v="10"/>
    <s v="Easy-staple paper"/>
    <x v="131"/>
    <n v="1"/>
    <n v="0"/>
    <n v="16.6568"/>
    <s v="Profit"/>
    <s v="CA"/>
    <x v="0"/>
    <x v="10"/>
  </r>
  <r>
    <n v="8598"/>
    <s v="US-2016-117387"/>
    <d v="2016-10-27T00:00:00"/>
    <x v="894"/>
    <s v="Standard Class"/>
    <s v="PA-19060"/>
    <s v="Pete Armstrong"/>
    <x v="2"/>
    <s v="United States"/>
    <s v="San Francisco"/>
    <s v="California"/>
    <n v="94122"/>
    <x v="1"/>
    <s v="OFF-BI-10004308"/>
    <x v="1"/>
    <x v="8"/>
    <s v="Avery Legal 4-Ring Binder"/>
    <x v="1715"/>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x v="5265"/>
    <n v="3"/>
    <n v="0.2"/>
    <n v="1.512"/>
    <s v="Profit"/>
    <s v="CA"/>
    <x v="0"/>
    <x v="8"/>
  </r>
  <r>
    <n v="8600"/>
    <s v="CA-2014-141110"/>
    <d v="2014-11-26T00:00:00"/>
    <x v="34"/>
    <s v="Standard Class"/>
    <s v="LS-17200"/>
    <s v="Luke Schmidt"/>
    <x v="1"/>
    <s v="United States"/>
    <s v="Fresno"/>
    <s v="California"/>
    <n v="93727"/>
    <x v="1"/>
    <s v="OFF-PA-10002586"/>
    <x v="1"/>
    <x v="10"/>
    <s v="Xerox 1970"/>
    <x v="1801"/>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x v="5266"/>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x v="1746"/>
    <n v="1"/>
    <n v="0.2"/>
    <n v="2.5592000000000001"/>
    <s v="Profit"/>
    <s v="CA"/>
    <x v="0"/>
    <x v="8"/>
  </r>
  <r>
    <n v="8603"/>
    <s v="US-2014-133949"/>
    <d v="2014-12-31T00:00:00"/>
    <x v="252"/>
    <s v="Same Day"/>
    <s v="JL-15175"/>
    <s v="James Lanier"/>
    <x v="2"/>
    <s v="United States"/>
    <s v="Reno"/>
    <s v="Nevada"/>
    <n v="89502"/>
    <x v="1"/>
    <s v="TEC-PH-10004908"/>
    <x v="2"/>
    <x v="7"/>
    <s v="Panasonic KX TS3282W Corded phone"/>
    <x v="5267"/>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x v="526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x v="5198"/>
    <n v="3"/>
    <n v="0.2"/>
    <n v="-6.21"/>
    <s v="Loss"/>
    <s v="US"/>
    <x v="1"/>
    <x v="11"/>
  </r>
  <r>
    <n v="8606"/>
    <s v="US-2016-116365"/>
    <d v="2016-01-03T00:00:00"/>
    <x v="1166"/>
    <s v="Standard Class"/>
    <s v="CA-12310"/>
    <s v="Christine Abelman"/>
    <x v="1"/>
    <s v="United States"/>
    <s v="San Antonio"/>
    <s v="Texas"/>
    <n v="78207"/>
    <x v="2"/>
    <s v="TEC-PH-10002890"/>
    <x v="2"/>
    <x v="7"/>
    <s v="AT&amp;T 17929 Lendline Telephone"/>
    <x v="2131"/>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x v="5269"/>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x v="5270"/>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x v="2505"/>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x v="3710"/>
    <n v="2"/>
    <n v="0.2"/>
    <n v="-44.195999999999998"/>
    <s v="Loss"/>
    <s v="CA"/>
    <x v="0"/>
    <x v="0"/>
  </r>
  <r>
    <n v="8611"/>
    <s v="CA-2014-151946"/>
    <d v="2014-06-04T00:00:00"/>
    <x v="610"/>
    <s v="Standard Class"/>
    <s v="BT-11440"/>
    <s v="Bobby Trafton"/>
    <x v="0"/>
    <s v="United States"/>
    <s v="New York City"/>
    <s v="New York"/>
    <n v="10035"/>
    <x v="3"/>
    <s v="FUR-FU-10002191"/>
    <x v="0"/>
    <x v="5"/>
    <s v="G.E. Halogen Desk Lamp Bulbs"/>
    <x v="540"/>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x v="2040"/>
    <n v="5"/>
    <n v="0"/>
    <n v="29.032499999999999"/>
    <s v="Profit"/>
    <s v="CA"/>
    <x v="0"/>
    <x v="11"/>
  </r>
  <r>
    <n v="8613"/>
    <s v="CA-2016-146437"/>
    <d v="2016-01-28T00:00:00"/>
    <x v="1261"/>
    <s v="Second Class"/>
    <s v="HG-14965"/>
    <s v="Henry Goldwyn"/>
    <x v="1"/>
    <s v="United States"/>
    <s v="Los Angeles"/>
    <s v="California"/>
    <n v="90036"/>
    <x v="1"/>
    <s v="OFF-AR-10000588"/>
    <x v="1"/>
    <x v="6"/>
    <s v="Newell 345"/>
    <x v="1977"/>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x v="647"/>
    <n v="3"/>
    <n v="0"/>
    <n v="177.5889"/>
    <s v="Profit"/>
    <s v="CA"/>
    <x v="0"/>
    <x v="11"/>
  </r>
  <r>
    <n v="8615"/>
    <s v="CA-2016-165918"/>
    <d v="2016-09-10T00:00:00"/>
    <x v="126"/>
    <s v="Standard Class"/>
    <s v="BD-11770"/>
    <s v="Bryan Davis"/>
    <x v="0"/>
    <s v="United States"/>
    <s v="Edmonds"/>
    <s v="Washington"/>
    <n v="98026"/>
    <x v="1"/>
    <s v="OFF-LA-10003720"/>
    <x v="1"/>
    <x v="2"/>
    <s v="Avery 487"/>
    <x v="1552"/>
    <n v="2"/>
    <n v="0"/>
    <n v="3.4685999999999999"/>
    <s v="Profit"/>
    <s v="CA"/>
    <x v="0"/>
    <x v="2"/>
  </r>
  <r>
    <n v="8616"/>
    <s v="CA-2016-165918"/>
    <d v="2016-09-10T00:00:00"/>
    <x v="126"/>
    <s v="Standard Class"/>
    <s v="BD-11770"/>
    <s v="Bryan Davis"/>
    <x v="0"/>
    <s v="United States"/>
    <s v="Edmonds"/>
    <s v="Washington"/>
    <n v="98026"/>
    <x v="1"/>
    <s v="OFF-BI-10004364"/>
    <x v="1"/>
    <x v="8"/>
    <s v="Storex Dura Pro Binders"/>
    <x v="5271"/>
    <n v="3"/>
    <n v="0.2"/>
    <n v="4.4550000000000001"/>
    <s v="Profit"/>
    <s v="CA"/>
    <x v="0"/>
    <x v="8"/>
  </r>
  <r>
    <n v="8617"/>
    <s v="CA-2016-165918"/>
    <d v="2016-09-10T00:00:00"/>
    <x v="126"/>
    <s v="Standard Class"/>
    <s v="BD-11770"/>
    <s v="Bryan Davis"/>
    <x v="0"/>
    <s v="United States"/>
    <s v="Edmonds"/>
    <s v="Washington"/>
    <n v="98026"/>
    <x v="1"/>
    <s v="OFF-PA-10000100"/>
    <x v="1"/>
    <x v="10"/>
    <s v="Xerox 1945"/>
    <x v="2597"/>
    <n v="2"/>
    <n v="0"/>
    <n v="40.170200000000001"/>
    <s v="Profit"/>
    <s v="CA"/>
    <x v="0"/>
    <x v="10"/>
  </r>
  <r>
    <n v="8618"/>
    <s v="CA-2016-165918"/>
    <d v="2016-09-10T00:00:00"/>
    <x v="126"/>
    <s v="Standard Class"/>
    <s v="BD-11770"/>
    <s v="Bryan Davis"/>
    <x v="0"/>
    <s v="United States"/>
    <s v="Edmonds"/>
    <s v="Washington"/>
    <n v="98026"/>
    <x v="1"/>
    <s v="OFF-BI-10004826"/>
    <x v="1"/>
    <x v="8"/>
    <s v="JM Magazine Binder"/>
    <x v="527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x v="3734"/>
    <n v="7"/>
    <n v="0.2"/>
    <n v="-14.9877"/>
    <s v="Loss"/>
    <s v="CA"/>
    <x v="0"/>
    <x v="3"/>
  </r>
  <r>
    <n v="8620"/>
    <s v="CA-2017-132437"/>
    <d v="2017-09-08T00:00:00"/>
    <x v="462"/>
    <s v="Second Class"/>
    <s v="EM-14095"/>
    <s v="Eudokia Martin"/>
    <x v="1"/>
    <s v="United States"/>
    <s v="New York City"/>
    <s v="New York"/>
    <n v="10024"/>
    <x v="3"/>
    <s v="OFF-ST-10001031"/>
    <x v="1"/>
    <x v="4"/>
    <s v="Adjustable Personal File Tote"/>
    <x v="5273"/>
    <n v="4"/>
    <n v="0"/>
    <n v="16.9312"/>
    <s v="Profit"/>
    <s v="CA"/>
    <x v="0"/>
    <x v="4"/>
  </r>
  <r>
    <n v="8621"/>
    <s v="US-2017-119319"/>
    <d v="2017-11-06T00:00:00"/>
    <x v="748"/>
    <s v="Second Class"/>
    <s v="LC-17050"/>
    <s v="Liz Carlisle"/>
    <x v="0"/>
    <s v="United States"/>
    <s v="Dallas"/>
    <s v="Texas"/>
    <n v="75217"/>
    <x v="2"/>
    <s v="FUR-FU-10003878"/>
    <x v="0"/>
    <x v="5"/>
    <s v="Linden 10&quot; Round Wall Clock, Black"/>
    <x v="2433"/>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x v="3721"/>
    <n v="2"/>
    <n v="0.2"/>
    <n v="2.3363999999999998"/>
    <s v="Profit"/>
    <s v="CA"/>
    <x v="0"/>
    <x v="9"/>
  </r>
  <r>
    <n v="8623"/>
    <s v="US-2016-114230"/>
    <d v="2016-11-27T00:00:00"/>
    <x v="417"/>
    <s v="Standard Class"/>
    <s v="CM-12235"/>
    <s v="Chris McAfee"/>
    <x v="0"/>
    <s v="United States"/>
    <s v="Phoenix"/>
    <s v="Arizona"/>
    <n v="85023"/>
    <x v="1"/>
    <s v="OFF-ST-10000876"/>
    <x v="1"/>
    <x v="4"/>
    <s v="Eldon Simplefile Box Office"/>
    <x v="5274"/>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x v="1425"/>
    <n v="6"/>
    <n v="0.7"/>
    <n v="-100.92"/>
    <s v="Loss"/>
    <s v="CA"/>
    <x v="0"/>
    <x v="8"/>
  </r>
  <r>
    <n v="8625"/>
    <s v="CA-2015-136147"/>
    <d v="2015-11-13T00:00:00"/>
    <x v="837"/>
    <s v="Standard Class"/>
    <s v="FM-14380"/>
    <s v="Fred McMath"/>
    <x v="0"/>
    <s v="United States"/>
    <s v="Miami"/>
    <s v="Florida"/>
    <n v="33178"/>
    <x v="0"/>
    <s v="TEC-AC-10004568"/>
    <x v="2"/>
    <x v="11"/>
    <s v="Maxell†LTO Ultrium - 800 GB"/>
    <x v="1359"/>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x v="929"/>
    <n v="3"/>
    <n v="0.2"/>
    <n v="5.1012000000000004"/>
    <s v="Profit"/>
    <s v="CA"/>
    <x v="0"/>
    <x v="10"/>
  </r>
  <r>
    <n v="8627"/>
    <s v="CA-2015-164084"/>
    <d v="2015-09-07T00:00:00"/>
    <x v="64"/>
    <s v="Standard Class"/>
    <s v="AG-10525"/>
    <s v="Andy Gerbode"/>
    <x v="1"/>
    <s v="United States"/>
    <s v="New York City"/>
    <s v="New York"/>
    <n v="10011"/>
    <x v="3"/>
    <s v="OFF-ST-10003638"/>
    <x v="1"/>
    <x v="4"/>
    <s v="Mobile Personal File Cube"/>
    <x v="3702"/>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x v="254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x v="855"/>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x v="5275"/>
    <n v="2"/>
    <n v="0.4"/>
    <n v="-120.294"/>
    <s v="Loss"/>
    <s v="CA"/>
    <x v="0"/>
    <x v="3"/>
  </r>
  <r>
    <n v="8631"/>
    <s v="CA-2015-164084"/>
    <d v="2015-09-07T00:00:00"/>
    <x v="64"/>
    <s v="Standard Class"/>
    <s v="AG-10525"/>
    <s v="Andy Gerbode"/>
    <x v="1"/>
    <s v="United States"/>
    <s v="New York City"/>
    <s v="New York"/>
    <n v="10011"/>
    <x v="3"/>
    <s v="OFF-FA-10003059"/>
    <x v="1"/>
    <x v="13"/>
    <s v="Assorted Color Push Pins"/>
    <x v="3578"/>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x v="5276"/>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x v="5108"/>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x v="5166"/>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x v="5277"/>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x v="5130"/>
    <n v="5"/>
    <n v="0"/>
    <n v="45.487000000000002"/>
    <s v="Profit"/>
    <s v="CA"/>
    <x v="0"/>
    <x v="6"/>
  </r>
  <r>
    <n v="8637"/>
    <s v="CA-2014-160094"/>
    <d v="2014-04-30T00:00:00"/>
    <x v="1108"/>
    <s v="First Class"/>
    <s v="JM-16195"/>
    <s v="Justin MacKendrick"/>
    <x v="0"/>
    <s v="United States"/>
    <s v="Louisville"/>
    <s v="Kentucky"/>
    <n v="40214"/>
    <x v="0"/>
    <s v="OFF-ST-10000585"/>
    <x v="1"/>
    <x v="4"/>
    <s v="Economy Rollaway Files"/>
    <x v="5278"/>
    <n v="5"/>
    <n v="0"/>
    <n v="214.76"/>
    <s v="Profit"/>
    <s v="CA"/>
    <x v="0"/>
    <x v="4"/>
  </r>
  <r>
    <n v="8638"/>
    <s v="CA-2017-151281"/>
    <d v="2017-04-27T00:00:00"/>
    <x v="1060"/>
    <s v="Standard Class"/>
    <s v="HM-14980"/>
    <s v="Henry MacAllister"/>
    <x v="0"/>
    <s v="United States"/>
    <s v="Seattle"/>
    <s v="Washington"/>
    <n v="98105"/>
    <x v="1"/>
    <s v="FUR-FU-10000397"/>
    <x v="0"/>
    <x v="5"/>
    <s v="Luxo Economy Swing Arm Lamp"/>
    <x v="5279"/>
    <n v="7"/>
    <n v="0"/>
    <n v="39.0824"/>
    <s v="Profit"/>
    <s v="CA"/>
    <x v="0"/>
    <x v="5"/>
  </r>
  <r>
    <n v="8639"/>
    <s v="CA-2017-118346"/>
    <d v="2017-07-23T00:00:00"/>
    <x v="892"/>
    <s v="First Class"/>
    <s v="PO-19180"/>
    <s v="Philisse Overcash"/>
    <x v="2"/>
    <s v="United States"/>
    <s v="Kenosha"/>
    <s v="Wisconsin"/>
    <n v="53142"/>
    <x v="2"/>
    <s v="TEC-AC-10000736"/>
    <x v="2"/>
    <x v="11"/>
    <s v="Logitech G600 MMO Gaming Mouse"/>
    <x v="4349"/>
    <n v="5"/>
    <n v="0"/>
    <n v="143.982"/>
    <s v="Profit"/>
    <s v="CA"/>
    <x v="0"/>
    <x v="11"/>
  </r>
  <r>
    <n v="8640"/>
    <s v="CA-2014-129819"/>
    <d v="2014-12-13T00:00:00"/>
    <x v="345"/>
    <s v="Second Class"/>
    <s v="KC-16675"/>
    <s v="Kimberly Carter"/>
    <x v="1"/>
    <s v="United States"/>
    <s v="Henderson"/>
    <s v="Kentucky"/>
    <n v="42420"/>
    <x v="0"/>
    <s v="OFF-BI-10004970"/>
    <x v="1"/>
    <x v="8"/>
    <s v="ACCOHIDE 3-Ring Binder, Blue, 1&quot;"/>
    <x v="708"/>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x v="5280"/>
    <n v="5"/>
    <n v="0.8"/>
    <n v="-1141.47"/>
    <s v="Loss"/>
    <s v="US"/>
    <x v="1"/>
    <x v="8"/>
  </r>
  <r>
    <n v="8642"/>
    <s v="CA-2017-147767"/>
    <d v="2017-12-02T00:00:00"/>
    <x v="348"/>
    <s v="Same Day"/>
    <s v="SV-20935"/>
    <s v="Susan Vittorini"/>
    <x v="0"/>
    <s v="United States"/>
    <s v="Peoria"/>
    <s v="Arizona"/>
    <n v="85345"/>
    <x v="1"/>
    <s v="OFF-BI-10001670"/>
    <x v="1"/>
    <x v="8"/>
    <s v="Vinyl Sectional Post Binders"/>
    <x v="5281"/>
    <n v="6"/>
    <n v="0.7"/>
    <n v="-45.24"/>
    <s v="Loss"/>
    <s v="CA"/>
    <x v="0"/>
    <x v="8"/>
  </r>
  <r>
    <n v="8643"/>
    <s v="CA-2015-108259"/>
    <d v="2015-11-08T00:00:00"/>
    <x v="112"/>
    <s v="Standard Class"/>
    <s v="NS-18640"/>
    <s v="Noel Staavos"/>
    <x v="1"/>
    <s v="United States"/>
    <s v="Jacksonville"/>
    <s v="North Carolina"/>
    <n v="28540"/>
    <x v="0"/>
    <s v="OFF-FA-10000624"/>
    <x v="1"/>
    <x v="13"/>
    <s v="OIC Binder Clips"/>
    <x v="5077"/>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x v="1310"/>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x v="5282"/>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x v="5127"/>
    <n v="1"/>
    <n v="0.2"/>
    <n v="1.4136"/>
    <s v="Profit"/>
    <s v="CA"/>
    <x v="0"/>
    <x v="5"/>
  </r>
  <r>
    <n v="8647"/>
    <s v="CA-2016-113341"/>
    <d v="2016-11-25T00:00:00"/>
    <x v="533"/>
    <s v="Standard Class"/>
    <s v="MH-17455"/>
    <s v="Mark Hamilton"/>
    <x v="0"/>
    <s v="United States"/>
    <s v="Los Angeles"/>
    <s v="California"/>
    <n v="90032"/>
    <x v="1"/>
    <s v="FUR-CH-10004698"/>
    <x v="0"/>
    <x v="1"/>
    <s v="Padded Folding Chairs, Black, 4/Carton"/>
    <x v="473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x v="5283"/>
    <n v="2"/>
    <n v="0.2"/>
    <n v="10.9602"/>
    <s v="Profit"/>
    <s v="US"/>
    <x v="1"/>
    <x v="1"/>
  </r>
  <r>
    <n v="8649"/>
    <s v="CA-2016-164574"/>
    <d v="2016-07-29T00:00:00"/>
    <x v="1151"/>
    <s v="Standard Class"/>
    <s v="RH-19555"/>
    <s v="Ritsa Hightower"/>
    <x v="0"/>
    <s v="United States"/>
    <s v="Charlotte"/>
    <s v="North Carolina"/>
    <n v="28205"/>
    <x v="0"/>
    <s v="OFF-ST-10003816"/>
    <x v="1"/>
    <x v="4"/>
    <s v="Fellowes High-Stak Drawer Files"/>
    <x v="3232"/>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x v="3940"/>
    <n v="3"/>
    <n v="0.7"/>
    <n v="-20.090399999999999"/>
    <s v="Loss"/>
    <s v="CA"/>
    <x v="0"/>
    <x v="8"/>
  </r>
  <r>
    <n v="8651"/>
    <s v="CA-2014-142769"/>
    <d v="2014-09-13T00:00:00"/>
    <x v="178"/>
    <s v="Same Day"/>
    <s v="RP-19390"/>
    <s v="Resi Pˆlking"/>
    <x v="0"/>
    <s v="United States"/>
    <s v="Seattle"/>
    <s v="Washington"/>
    <n v="98103"/>
    <x v="1"/>
    <s v="OFF-FA-10000840"/>
    <x v="1"/>
    <x v="13"/>
    <s v="OIC Thumb-Tacks"/>
    <x v="5284"/>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x v="5285"/>
    <n v="3"/>
    <n v="0"/>
    <n v="5.5340999999999996"/>
    <s v="Profit"/>
    <s v="CA"/>
    <x v="0"/>
    <x v="5"/>
  </r>
  <r>
    <n v="8653"/>
    <s v="CA-2014-142769"/>
    <d v="2014-09-13T00:00:00"/>
    <x v="178"/>
    <s v="Same Day"/>
    <s v="RP-19390"/>
    <s v="Resi Pˆlking"/>
    <x v="0"/>
    <s v="United States"/>
    <s v="Seattle"/>
    <s v="Washington"/>
    <n v="98103"/>
    <x v="1"/>
    <s v="OFF-SU-10001574"/>
    <x v="1"/>
    <x v="14"/>
    <s v="Acme Value Line Scissors"/>
    <x v="545"/>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x v="1636"/>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x v="528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x v="5287"/>
    <n v="2"/>
    <n v="0"/>
    <n v="20.059999999999999"/>
    <s v="Profit"/>
    <s v="CA"/>
    <x v="0"/>
    <x v="11"/>
  </r>
  <r>
    <n v="8657"/>
    <s v="CA-2014-142769"/>
    <d v="2014-09-13T00:00:00"/>
    <x v="178"/>
    <s v="Same Day"/>
    <s v="RP-19390"/>
    <s v="Resi Pˆlking"/>
    <x v="0"/>
    <s v="United States"/>
    <s v="Seattle"/>
    <s v="Washington"/>
    <n v="98103"/>
    <x v="1"/>
    <s v="OFF-PA-10002923"/>
    <x v="1"/>
    <x v="10"/>
    <s v="Xerox 1942"/>
    <x v="1529"/>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x v="5288"/>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x v="5289"/>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x v="2585"/>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x v="1906"/>
    <n v="5"/>
    <n v="0.2"/>
    <n v="-81.441000000000003"/>
    <s v="Loss"/>
    <s v="CA"/>
    <x v="0"/>
    <x v="0"/>
  </r>
  <r>
    <n v="8662"/>
    <s v="CA-2015-131856"/>
    <d v="2015-05-12T00:00:00"/>
    <x v="280"/>
    <s v="Standard Class"/>
    <s v="JG-15160"/>
    <s v="James Galang"/>
    <x v="0"/>
    <s v="United States"/>
    <s v="Houston"/>
    <s v="Texas"/>
    <n v="77041"/>
    <x v="2"/>
    <s v="FUR-FU-10000175"/>
    <x v="0"/>
    <x v="5"/>
    <s v="DAX Wood Document Frame."/>
    <x v="5290"/>
    <n v="4"/>
    <n v="0.6"/>
    <n v="-15.9268"/>
    <s v="Loss"/>
    <s v="CA"/>
    <x v="0"/>
    <x v="5"/>
  </r>
  <r>
    <n v="8663"/>
    <s v="CA-2015-131856"/>
    <d v="2015-05-12T00:00:00"/>
    <x v="280"/>
    <s v="Standard Class"/>
    <s v="JG-15160"/>
    <s v="James Galang"/>
    <x v="0"/>
    <s v="United States"/>
    <s v="Houston"/>
    <s v="Texas"/>
    <n v="77041"/>
    <x v="2"/>
    <s v="TEC-PH-10001336"/>
    <x v="2"/>
    <x v="7"/>
    <s v="Digium D40 VoIP phone"/>
    <x v="5291"/>
    <n v="6"/>
    <n v="0.2"/>
    <n v="69.654600000000002"/>
    <s v="Profit"/>
    <s v="CA"/>
    <x v="0"/>
    <x v="7"/>
  </r>
  <r>
    <n v="8664"/>
    <s v="CA-2015-131856"/>
    <d v="2015-05-12T00:00:00"/>
    <x v="280"/>
    <s v="Standard Class"/>
    <s v="JG-15160"/>
    <s v="James Galang"/>
    <x v="0"/>
    <s v="United States"/>
    <s v="Houston"/>
    <s v="Texas"/>
    <n v="77041"/>
    <x v="2"/>
    <s v="OFF-PA-10001954"/>
    <x v="1"/>
    <x v="10"/>
    <s v="Xerox 1964"/>
    <x v="5292"/>
    <n v="7"/>
    <n v="0.2"/>
    <n v="41.568800000000003"/>
    <s v="Profit"/>
    <s v="CA"/>
    <x v="0"/>
    <x v="10"/>
  </r>
  <r>
    <n v="8665"/>
    <s v="CA-2017-126634"/>
    <d v="2017-03-30T00:00:00"/>
    <x v="1300"/>
    <s v="Second Class"/>
    <s v="AB-10165"/>
    <s v="Alan Barnes"/>
    <x v="0"/>
    <s v="United States"/>
    <s v="Lakewood"/>
    <s v="California"/>
    <n v="90712"/>
    <x v="1"/>
    <s v="FUR-FU-10004973"/>
    <x v="0"/>
    <x v="5"/>
    <s v="Flat Face Poster Frame"/>
    <x v="1983"/>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x v="5293"/>
    <n v="5"/>
    <n v="0"/>
    <n v="13.365"/>
    <s v="Profit"/>
    <s v="CA"/>
    <x v="0"/>
    <x v="14"/>
  </r>
  <r>
    <n v="8667"/>
    <s v="CA-2016-163951"/>
    <d v="2016-12-30T00:00:00"/>
    <x v="771"/>
    <s v="First Class"/>
    <s v="CJ-11875"/>
    <s v="Carl Jackson"/>
    <x v="1"/>
    <s v="United States"/>
    <s v="Philadelphia"/>
    <s v="Pennsylvania"/>
    <n v="19140"/>
    <x v="3"/>
    <s v="OFF-AR-10004269"/>
    <x v="1"/>
    <x v="6"/>
    <s v="Newell 31"/>
    <x v="1045"/>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x v="2394"/>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x v="1049"/>
    <n v="1"/>
    <n v="0.2"/>
    <n v="3.7570000000000001"/>
    <s v="Profit"/>
    <s v="CA"/>
    <x v="0"/>
    <x v="15"/>
  </r>
  <r>
    <n v="8670"/>
    <s v="CA-2015-158918"/>
    <d v="2015-12-20T00:00:00"/>
    <x v="603"/>
    <s v="Second Class"/>
    <s v="AI-10855"/>
    <s v="Arianne Irving"/>
    <x v="0"/>
    <s v="United States"/>
    <s v="Los Angeles"/>
    <s v="California"/>
    <n v="90036"/>
    <x v="1"/>
    <s v="OFF-PA-10004947"/>
    <x v="1"/>
    <x v="10"/>
    <s v="Easy-staple paper"/>
    <x v="854"/>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x v="5294"/>
    <n v="3"/>
    <n v="0.2"/>
    <n v="-18.235199999999999"/>
    <s v="Loss"/>
    <s v="US"/>
    <x v="1"/>
    <x v="5"/>
  </r>
  <r>
    <n v="8672"/>
    <s v="US-2014-159611"/>
    <d v="2014-12-27T00:00:00"/>
    <x v="916"/>
    <s v="Second Class"/>
    <s v="KB-16315"/>
    <s v="Karl Braun"/>
    <x v="0"/>
    <s v="United States"/>
    <s v="Cleveland"/>
    <s v="Ohio"/>
    <n v="44105"/>
    <x v="3"/>
    <s v="OFF-ST-10002790"/>
    <x v="1"/>
    <x v="4"/>
    <s v="Safco Industrial Shelving"/>
    <x v="4879"/>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x v="5145"/>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x v="121"/>
    <n v="3"/>
    <n v="0.3"/>
    <n v="-8.5793999999999997"/>
    <s v="Loss"/>
    <s v="CA"/>
    <x v="0"/>
    <x v="1"/>
  </r>
  <r>
    <n v="8675"/>
    <s v="CA-2017-163265"/>
    <d v="2017-02-16T00:00:00"/>
    <x v="638"/>
    <s v="Standard Class"/>
    <s v="JS-16030"/>
    <s v="Joy Smith"/>
    <x v="0"/>
    <s v="United States"/>
    <s v="Decatur"/>
    <s v="Illinois"/>
    <n v="62521"/>
    <x v="2"/>
    <s v="OFF-ST-10000642"/>
    <x v="1"/>
    <x v="4"/>
    <s v="Tennsco Lockers, Gray"/>
    <x v="4338"/>
    <n v="3"/>
    <n v="0.2"/>
    <n v="-8.1821999999999999"/>
    <s v="Loss"/>
    <s v="CA"/>
    <x v="0"/>
    <x v="4"/>
  </r>
  <r>
    <n v="8676"/>
    <s v="CA-2017-163265"/>
    <d v="2017-02-16T00:00:00"/>
    <x v="638"/>
    <s v="Standard Class"/>
    <s v="JS-16030"/>
    <s v="Joy Smith"/>
    <x v="0"/>
    <s v="United States"/>
    <s v="Decatur"/>
    <s v="Illinois"/>
    <n v="62521"/>
    <x v="2"/>
    <s v="OFF-AR-10004078"/>
    <x v="1"/>
    <x v="6"/>
    <s v="Newell 312"/>
    <x v="5295"/>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x v="5296"/>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x v="52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x v="5298"/>
    <n v="8"/>
    <n v="0.8"/>
    <n v="-13.3424"/>
    <s v="Loss"/>
    <s v="CA"/>
    <x v="0"/>
    <x v="8"/>
  </r>
  <r>
    <n v="8680"/>
    <s v="CA-2016-112739"/>
    <d v="2016-09-02T00:00:00"/>
    <x v="62"/>
    <s v="Second Class"/>
    <s v="RD-19810"/>
    <s v="Ross DeVincentis"/>
    <x v="2"/>
    <s v="United States"/>
    <s v="Houston"/>
    <s v="Texas"/>
    <n v="77070"/>
    <x v="2"/>
    <s v="TEC-AC-10001714"/>
    <x v="2"/>
    <x v="11"/>
    <s v="Logitech†MX Performance Wireless Mouse"/>
    <x v="4520"/>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x v="5299"/>
    <n v="7"/>
    <n v="0"/>
    <n v="694.50149999999996"/>
    <s v="Profit"/>
    <s v="CA"/>
    <x v="0"/>
    <x v="9"/>
  </r>
  <r>
    <n v="8682"/>
    <s v="CA-2016-143805"/>
    <d v="2016-12-01T00:00:00"/>
    <x v="845"/>
    <s v="Second Class"/>
    <s v="JD-15895"/>
    <s v="Jonathan Doherty"/>
    <x v="1"/>
    <s v="United States"/>
    <s v="Richmond"/>
    <s v="Virginia"/>
    <n v="23223"/>
    <x v="0"/>
    <s v="OFF-SU-10004664"/>
    <x v="1"/>
    <x v="14"/>
    <s v="Acme Softgrip Scissors"/>
    <x v="5300"/>
    <n v="5"/>
    <n v="0"/>
    <n v="11.803000000000001"/>
    <s v="Profit"/>
    <s v="CA"/>
    <x v="0"/>
    <x v="14"/>
  </r>
  <r>
    <n v="8683"/>
    <s v="CA-2014-133634"/>
    <d v="2014-11-05T00:00:00"/>
    <x v="1105"/>
    <s v="Standard Class"/>
    <s v="SR-20740"/>
    <s v="Steven Roelle"/>
    <x v="2"/>
    <s v="United States"/>
    <s v="Arlington"/>
    <s v="Virginia"/>
    <n v="22204"/>
    <x v="0"/>
    <s v="TEC-AC-10002550"/>
    <x v="2"/>
    <x v="11"/>
    <s v="Maxell 4.7GB DVD-RW 3/Pack"/>
    <x v="3591"/>
    <n v="3"/>
    <n v="0"/>
    <n v="16.2486"/>
    <s v="Profit"/>
    <s v="CA"/>
    <x v="0"/>
    <x v="11"/>
  </r>
  <r>
    <n v="8684"/>
    <s v="CA-2017-101665"/>
    <d v="2017-11-25T00:00:00"/>
    <x v="670"/>
    <s v="Standard Class"/>
    <s v="TZ-21580"/>
    <s v="Tracy Zic"/>
    <x v="0"/>
    <s v="United States"/>
    <s v="San Francisco"/>
    <s v="California"/>
    <n v="94122"/>
    <x v="1"/>
    <s v="OFF-AR-10002335"/>
    <x v="1"/>
    <x v="6"/>
    <s v="DIXON Oriole Pencils"/>
    <x v="782"/>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x v="530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x v="5302"/>
    <n v="6"/>
    <n v="0"/>
    <n v="25.053599999999999"/>
    <s v="Profit"/>
    <s v="CA"/>
    <x v="0"/>
    <x v="4"/>
  </r>
  <r>
    <n v="8687"/>
    <s v="CA-2016-144015"/>
    <d v="2016-06-26T00:00:00"/>
    <x v="674"/>
    <s v="Same Day"/>
    <s v="AH-10075"/>
    <s v="Adam Hart"/>
    <x v="1"/>
    <s v="United States"/>
    <s v="Los Angeles"/>
    <s v="California"/>
    <n v="90036"/>
    <x v="1"/>
    <s v="OFF-SU-10003505"/>
    <x v="1"/>
    <x v="14"/>
    <s v="Premier Electric Letter Opener"/>
    <x v="4372"/>
    <n v="2"/>
    <n v="0"/>
    <n v="11.586"/>
    <s v="Profit"/>
    <s v="CA"/>
    <x v="0"/>
    <x v="14"/>
  </r>
  <r>
    <n v="8688"/>
    <s v="CA-2016-144015"/>
    <d v="2016-06-26T00:00:00"/>
    <x v="674"/>
    <s v="Same Day"/>
    <s v="AH-10075"/>
    <s v="Adam Hart"/>
    <x v="1"/>
    <s v="United States"/>
    <s v="Los Angeles"/>
    <s v="California"/>
    <n v="90036"/>
    <x v="1"/>
    <s v="OFF-FA-10000624"/>
    <x v="1"/>
    <x v="13"/>
    <s v="OIC Binder Clips"/>
    <x v="1488"/>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x v="112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x v="2204"/>
    <n v="3"/>
    <n v="0.2"/>
    <n v="1.1022000000000001"/>
    <s v="Profit"/>
    <s v="CA"/>
    <x v="0"/>
    <x v="6"/>
  </r>
  <r>
    <n v="8691"/>
    <s v="CA-2016-136770"/>
    <d v="2016-08-14T00:00:00"/>
    <x v="964"/>
    <s v="Standard Class"/>
    <s v="SP-20650"/>
    <s v="Stephanie Phelps"/>
    <x v="1"/>
    <s v="United States"/>
    <s v="Akron"/>
    <s v="Ohio"/>
    <n v="44312"/>
    <x v="3"/>
    <s v="TEC-PH-10003580"/>
    <x v="2"/>
    <x v="7"/>
    <s v="Cisco IP Phone 7961G-GE VoIP phone"/>
    <x v="4506"/>
    <n v="2"/>
    <n v="0.4"/>
    <n v="-56.3108"/>
    <s v="Loss"/>
    <s v="CA"/>
    <x v="0"/>
    <x v="7"/>
  </r>
  <r>
    <n v="8692"/>
    <s v="CA-2016-136770"/>
    <d v="2016-08-14T00:00:00"/>
    <x v="964"/>
    <s v="Standard Class"/>
    <s v="SP-20650"/>
    <s v="Stephanie Phelps"/>
    <x v="1"/>
    <s v="United States"/>
    <s v="Akron"/>
    <s v="Ohio"/>
    <n v="44312"/>
    <x v="3"/>
    <s v="TEC-PH-10001530"/>
    <x v="2"/>
    <x v="7"/>
    <s v="Plantronics Voyager Pro Legend"/>
    <x v="5303"/>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x v="460"/>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x v="5304"/>
    <n v="5"/>
    <n v="0"/>
    <n v="162"/>
    <s v="Profit"/>
    <s v="CA"/>
    <x v="0"/>
    <x v="11"/>
  </r>
  <r>
    <n v="8695"/>
    <s v="US-2014-112795"/>
    <d v="2014-08-23T00:00:00"/>
    <x v="1301"/>
    <s v="Second Class"/>
    <s v="CR-12625"/>
    <s v="Corey Roper"/>
    <x v="2"/>
    <s v="United States"/>
    <s v="Grand Rapids"/>
    <s v="Michigan"/>
    <n v="49505"/>
    <x v="2"/>
    <s v="OFF-PA-10001934"/>
    <x v="1"/>
    <x v="10"/>
    <s v="Xerox 1993"/>
    <x v="537"/>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x v="1201"/>
    <n v="1"/>
    <n v="0.2"/>
    <n v="11.283899999999999"/>
    <s v="Profit"/>
    <s v="CA"/>
    <x v="0"/>
    <x v="3"/>
  </r>
  <r>
    <n v="8697"/>
    <s v="CA-2017-119284"/>
    <d v="2017-06-15T00:00:00"/>
    <x v="46"/>
    <s v="Standard Class"/>
    <s v="TS-21205"/>
    <s v="Thomas Seio"/>
    <x v="1"/>
    <s v="United States"/>
    <s v="Nashville"/>
    <s v="Tennessee"/>
    <n v="37211"/>
    <x v="0"/>
    <s v="TEC-PH-10001051"/>
    <x v="2"/>
    <x v="7"/>
    <s v="HTC One"/>
    <x v="1946"/>
    <n v="3"/>
    <n v="0.2"/>
    <n v="26.997299999999999"/>
    <s v="Profit"/>
    <s v="CA"/>
    <x v="0"/>
    <x v="7"/>
  </r>
  <r>
    <n v="8698"/>
    <s v="CA-2017-119284"/>
    <d v="2017-06-15T00:00:00"/>
    <x v="46"/>
    <s v="Standard Class"/>
    <s v="TS-21205"/>
    <s v="Thomas Seio"/>
    <x v="1"/>
    <s v="United States"/>
    <s v="Nashville"/>
    <s v="Tennessee"/>
    <n v="37211"/>
    <x v="0"/>
    <s v="FUR-FU-10004351"/>
    <x v="0"/>
    <x v="5"/>
    <s v="Staple-based wall hangings"/>
    <x v="5305"/>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x v="530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x v="5307"/>
    <n v="8"/>
    <n v="0.2"/>
    <n v="223.99359999999999"/>
    <s v="Profit"/>
    <s v="CA"/>
    <x v="0"/>
    <x v="7"/>
  </r>
  <r>
    <n v="8701"/>
    <s v="CA-2017-119284"/>
    <d v="2017-06-15T00:00:00"/>
    <x v="46"/>
    <s v="Standard Class"/>
    <s v="TS-21205"/>
    <s v="Thomas Seio"/>
    <x v="1"/>
    <s v="United States"/>
    <s v="Nashville"/>
    <s v="Tennessee"/>
    <n v="37211"/>
    <x v="0"/>
    <s v="OFF-AP-10004249"/>
    <x v="1"/>
    <x v="9"/>
    <s v="Staple holder"/>
    <x v="5308"/>
    <n v="8"/>
    <n v="0.2"/>
    <n v="6.7031999999999998"/>
    <s v="Profit"/>
    <s v="CA"/>
    <x v="0"/>
    <x v="9"/>
  </r>
  <r>
    <n v="8702"/>
    <s v="CA-2017-119284"/>
    <d v="2017-06-15T00:00:00"/>
    <x v="46"/>
    <s v="Standard Class"/>
    <s v="TS-21205"/>
    <s v="Thomas Seio"/>
    <x v="1"/>
    <s v="United States"/>
    <s v="Nashville"/>
    <s v="Tennessee"/>
    <n v="37211"/>
    <x v="0"/>
    <s v="OFF-ST-10001490"/>
    <x v="1"/>
    <x v="4"/>
    <s v="Hot File 7-Pocket, Floor Stand"/>
    <x v="569"/>
    <n v="1"/>
    <n v="0.2"/>
    <n v="17.847000000000001"/>
    <s v="Profit"/>
    <s v="CA"/>
    <x v="0"/>
    <x v="4"/>
  </r>
  <r>
    <n v="8703"/>
    <s v="CA-2017-119284"/>
    <d v="2017-06-15T00:00:00"/>
    <x v="46"/>
    <s v="Standard Class"/>
    <s v="TS-21205"/>
    <s v="Thomas Seio"/>
    <x v="1"/>
    <s v="United States"/>
    <s v="Nashville"/>
    <s v="Tennessee"/>
    <n v="37211"/>
    <x v="0"/>
    <s v="OFF-PA-10000312"/>
    <x v="1"/>
    <x v="10"/>
    <s v="Xerox 1955"/>
    <x v="419"/>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x v="1480"/>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x v="5309"/>
    <n v="8"/>
    <n v="0.2"/>
    <n v="11.5136"/>
    <s v="Profit"/>
    <s v="CA"/>
    <x v="0"/>
    <x v="7"/>
  </r>
  <r>
    <n v="8706"/>
    <s v="US-2014-132745"/>
    <d v="2014-10-01T00:00:00"/>
    <x v="703"/>
    <s v="Standard Class"/>
    <s v="NF-18475"/>
    <s v="Neil Franzˆsisch"/>
    <x v="2"/>
    <s v="United States"/>
    <s v="Reno"/>
    <s v="Nevada"/>
    <n v="89502"/>
    <x v="1"/>
    <s v="OFF-FA-10000254"/>
    <x v="1"/>
    <x v="13"/>
    <s v="Sterling Rubber Bands by Alliance"/>
    <x v="5310"/>
    <n v="1"/>
    <n v="0"/>
    <n v="0"/>
    <s v="Profit"/>
    <s v="US"/>
    <x v="1"/>
    <x v="13"/>
  </r>
  <r>
    <n v="8707"/>
    <s v="CA-2014-146815"/>
    <d v="2014-09-08T00:00:00"/>
    <x v="178"/>
    <s v="Standard Class"/>
    <s v="PP-18955"/>
    <s v="Paul Prost"/>
    <x v="2"/>
    <s v="United States"/>
    <s v="New York City"/>
    <s v="New York"/>
    <n v="10009"/>
    <x v="3"/>
    <s v="FUR-CH-10004289"/>
    <x v="0"/>
    <x v="1"/>
    <s v="Global Super Steno Chair"/>
    <x v="3058"/>
    <n v="2"/>
    <n v="0.1"/>
    <n v="13.437200000000001"/>
    <s v="Profit"/>
    <s v="CA"/>
    <x v="0"/>
    <x v="1"/>
  </r>
  <r>
    <n v="8708"/>
    <s v="CA-2014-146815"/>
    <d v="2014-09-08T00:00:00"/>
    <x v="178"/>
    <s v="Standard Class"/>
    <s v="PP-18955"/>
    <s v="Paul Prost"/>
    <x v="2"/>
    <s v="United States"/>
    <s v="New York City"/>
    <s v="New York"/>
    <n v="10009"/>
    <x v="3"/>
    <s v="OFF-AR-10003469"/>
    <x v="1"/>
    <x v="6"/>
    <s v="Nontoxic Chalk"/>
    <x v="2799"/>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x v="5311"/>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x v="5312"/>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x v="3129"/>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x v="18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x v="3638"/>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x v="5313"/>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x v="1263"/>
    <n v="5"/>
    <n v="0.2"/>
    <n v="9.3125"/>
    <s v="Profit"/>
    <s v="CA"/>
    <x v="0"/>
    <x v="8"/>
  </r>
  <r>
    <n v="8716"/>
    <s v="CA-2017-121678"/>
    <d v="2017-11-16T00:00:00"/>
    <x v="541"/>
    <s v="Second Class"/>
    <s v="BM-11650"/>
    <s v="Brian Moss"/>
    <x v="1"/>
    <s v="United States"/>
    <s v="Elyria"/>
    <s v="Ohio"/>
    <n v="44035"/>
    <x v="3"/>
    <s v="OFF-BI-10002949"/>
    <x v="1"/>
    <x v="8"/>
    <s v="Prestige Round Ring Binders"/>
    <x v="3515"/>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x v="5183"/>
    <n v="4"/>
    <n v="0.8"/>
    <n v="-160.96"/>
    <s v="Loss"/>
    <s v="CA"/>
    <x v="0"/>
    <x v="9"/>
  </r>
  <r>
    <n v="8718"/>
    <s v="CA-2016-120824"/>
    <d v="2016-06-12T00:00:00"/>
    <x v="1"/>
    <s v="Second Class"/>
    <s v="AW-10930"/>
    <s v="Arthur Wiediger"/>
    <x v="2"/>
    <s v="United States"/>
    <s v="Houston"/>
    <s v="Texas"/>
    <n v="77070"/>
    <x v="2"/>
    <s v="FUR-FU-10001424"/>
    <x v="0"/>
    <x v="5"/>
    <s v="Dax Clear Box Frame"/>
    <x v="1882"/>
    <n v="2"/>
    <n v="0.6"/>
    <n v="-4.5396000000000001"/>
    <s v="Loss"/>
    <s v="CA"/>
    <x v="0"/>
    <x v="5"/>
  </r>
  <r>
    <n v="8719"/>
    <s v="CA-2016-120824"/>
    <d v="2016-06-12T00:00:00"/>
    <x v="1"/>
    <s v="Second Class"/>
    <s v="AW-10930"/>
    <s v="Arthur Wiediger"/>
    <x v="2"/>
    <s v="United States"/>
    <s v="Houston"/>
    <s v="Texas"/>
    <n v="77070"/>
    <x v="2"/>
    <s v="OFF-AR-10003469"/>
    <x v="1"/>
    <x v="6"/>
    <s v="Nontoxic Chalk"/>
    <x v="2387"/>
    <n v="8"/>
    <n v="0.2"/>
    <n v="3.9424000000000001"/>
    <s v="Profit"/>
    <s v="CA"/>
    <x v="0"/>
    <x v="6"/>
  </r>
  <r>
    <n v="8720"/>
    <s v="CA-2016-120824"/>
    <d v="2016-06-12T00:00:00"/>
    <x v="1"/>
    <s v="Second Class"/>
    <s v="AW-10930"/>
    <s v="Arthur Wiediger"/>
    <x v="2"/>
    <s v="United States"/>
    <s v="Houston"/>
    <s v="Texas"/>
    <n v="77070"/>
    <x v="2"/>
    <s v="OFF-PA-10000232"/>
    <x v="1"/>
    <x v="10"/>
    <s v="Xerox 1975"/>
    <x v="1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x v="5314"/>
    <n v="2"/>
    <n v="0.3"/>
    <n v="-119.2312"/>
    <s v="Loss"/>
    <s v="CA"/>
    <x v="0"/>
    <x v="1"/>
  </r>
  <r>
    <n v="8722"/>
    <s v="CA-2016-120824"/>
    <d v="2016-06-12T00:00:00"/>
    <x v="1"/>
    <s v="Second Class"/>
    <s v="AW-10930"/>
    <s v="Arthur Wiediger"/>
    <x v="2"/>
    <s v="United States"/>
    <s v="Houston"/>
    <s v="Texas"/>
    <n v="77070"/>
    <x v="2"/>
    <s v="OFF-ST-10002562"/>
    <x v="1"/>
    <x v="4"/>
    <s v="Staple magnet"/>
    <x v="5315"/>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x v="5316"/>
    <n v="2"/>
    <n v="0.8"/>
    <n v="-2.6669999999999998"/>
    <s v="Loss"/>
    <s v="CA"/>
    <x v="0"/>
    <x v="8"/>
  </r>
  <r>
    <n v="8724"/>
    <s v="US-2016-135209"/>
    <d v="2016-12-29T00:00:00"/>
    <x v="844"/>
    <s v="Second Class"/>
    <s v="MH-17290"/>
    <s v="Marc Harrigan"/>
    <x v="2"/>
    <s v="United States"/>
    <s v="Miami"/>
    <s v="Florida"/>
    <n v="33178"/>
    <x v="0"/>
    <s v="OFF-PA-10002986"/>
    <x v="1"/>
    <x v="10"/>
    <s v="Xerox 1898"/>
    <x v="5317"/>
    <n v="7"/>
    <n v="0.2"/>
    <n v="13.0928"/>
    <s v="Profit"/>
    <s v="US"/>
    <x v="1"/>
    <x v="10"/>
  </r>
  <r>
    <n v="8725"/>
    <s v="US-2016-135209"/>
    <d v="2016-12-29T00:00:00"/>
    <x v="844"/>
    <s v="Second Class"/>
    <s v="MH-17290"/>
    <s v="Marc Harrigan"/>
    <x v="2"/>
    <s v="United States"/>
    <s v="Miami"/>
    <s v="Florida"/>
    <n v="33178"/>
    <x v="0"/>
    <s v="OFF-PA-10000143"/>
    <x v="1"/>
    <x v="10"/>
    <s v="Astroparche Fine Business Paper"/>
    <x v="863"/>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x v="843"/>
    <n v="4"/>
    <n v="0"/>
    <n v="21.251999999999999"/>
    <s v="Profit"/>
    <s v="CA"/>
    <x v="0"/>
    <x v="6"/>
  </r>
  <r>
    <n v="8727"/>
    <s v="CA-2015-103870"/>
    <d v="2015-12-27T00:00:00"/>
    <x v="16"/>
    <s v="Standard Class"/>
    <s v="SP-20860"/>
    <s v="Sung Pak"/>
    <x v="1"/>
    <s v="United States"/>
    <s v="Murfreesboro"/>
    <s v="Tennessee"/>
    <n v="37130"/>
    <x v="0"/>
    <s v="TEC-AC-10002370"/>
    <x v="2"/>
    <x v="11"/>
    <s v="Maxell CD-R Discs"/>
    <x v="531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x v="5319"/>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x v="5320"/>
    <n v="2"/>
    <n v="0.2"/>
    <n v="8.1940000000000008"/>
    <s v="Profit"/>
    <s v="CA"/>
    <x v="0"/>
    <x v="0"/>
  </r>
  <r>
    <n v="8730"/>
    <s v="CA-2015-103870"/>
    <d v="2015-12-27T00:00:00"/>
    <x v="16"/>
    <s v="Standard Class"/>
    <s v="SP-20860"/>
    <s v="Sung Pak"/>
    <x v="1"/>
    <s v="United States"/>
    <s v="Murfreesboro"/>
    <s v="Tennessee"/>
    <n v="37130"/>
    <x v="0"/>
    <s v="OFF-ST-10002562"/>
    <x v="1"/>
    <x v="4"/>
    <s v="Staple magnet"/>
    <x v="2688"/>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x v="3063"/>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x v="5321"/>
    <n v="3"/>
    <n v="0"/>
    <n v="15.776999999999999"/>
    <s v="Profit"/>
    <s v="CA"/>
    <x v="0"/>
    <x v="14"/>
  </r>
  <r>
    <n v="8733"/>
    <s v="CA-2017-116988"/>
    <d v="2017-06-27T00:00:00"/>
    <x v="89"/>
    <s v="Second Class"/>
    <s v="PW-19030"/>
    <s v="Pauline Webber"/>
    <x v="1"/>
    <s v="United States"/>
    <s v="Seattle"/>
    <s v="Washington"/>
    <n v="98105"/>
    <x v="1"/>
    <s v="OFF-PA-10003848"/>
    <x v="1"/>
    <x v="10"/>
    <s v="Xerox 1997"/>
    <x v="537"/>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x v="48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x v="2632"/>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x v="643"/>
    <n v="4"/>
    <n v="0"/>
    <n v="9.7439999999999998"/>
    <s v="Profit"/>
    <s v="US"/>
    <x v="1"/>
    <x v="4"/>
  </r>
  <r>
    <n v="8737"/>
    <s v="CA-2016-168774"/>
    <d v="2016-09-04T00:00:00"/>
    <x v="411"/>
    <s v="Standard Class"/>
    <s v="RP-19855"/>
    <s v="Roy Phan"/>
    <x v="1"/>
    <s v="United States"/>
    <s v="Woodbury"/>
    <s v="Minnesota"/>
    <n v="55125"/>
    <x v="2"/>
    <s v="OFF-ST-10001490"/>
    <x v="1"/>
    <x v="4"/>
    <s v="Hot File 7-Pocket, Floor Stand"/>
    <x v="3370"/>
    <n v="3"/>
    <n v="0"/>
    <n v="160.62299999999999"/>
    <s v="Profit"/>
    <s v="CA"/>
    <x v="0"/>
    <x v="4"/>
  </r>
  <r>
    <n v="8738"/>
    <s v="CA-2017-161592"/>
    <d v="2017-04-06T00:00:00"/>
    <x v="939"/>
    <s v="Standard Class"/>
    <s v="CS-12175"/>
    <s v="Charles Sheldon"/>
    <x v="1"/>
    <s v="United States"/>
    <s v="Chattanooga"/>
    <s v="Tennessee"/>
    <n v="37421"/>
    <x v="0"/>
    <s v="OFF-BI-10003669"/>
    <x v="1"/>
    <x v="8"/>
    <s v="3M Organizer Strips"/>
    <x v="5322"/>
    <n v="5"/>
    <n v="0.7"/>
    <n v="-5.94"/>
    <s v="Loss"/>
    <s v="CA"/>
    <x v="0"/>
    <x v="8"/>
  </r>
  <r>
    <n v="8739"/>
    <s v="US-2017-131961"/>
    <d v="2017-12-08T00:00:00"/>
    <x v="33"/>
    <s v="First Class"/>
    <s v="MJ-17740"/>
    <s v="Max Jones"/>
    <x v="0"/>
    <s v="United States"/>
    <s v="Philadelphia"/>
    <s v="Pennsylvania"/>
    <n v="19140"/>
    <x v="3"/>
    <s v="OFF-AR-10004441"/>
    <x v="1"/>
    <x v="6"/>
    <s v="BIC Brite Liner Highlighters"/>
    <x v="2113"/>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x v="5323"/>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x v="1393"/>
    <n v="5"/>
    <n v="0"/>
    <n v="21.228000000000002"/>
    <s v="Profit"/>
    <s v="CA"/>
    <x v="0"/>
    <x v="6"/>
  </r>
  <r>
    <n v="8742"/>
    <s v="CA-2015-113222"/>
    <d v="2015-11-09T00:00:00"/>
    <x v="217"/>
    <s v="Same Day"/>
    <s v="AG-10765"/>
    <s v="Anthony Garverick"/>
    <x v="2"/>
    <s v="United States"/>
    <s v="Lawrence"/>
    <s v="Indiana"/>
    <n v="46226"/>
    <x v="2"/>
    <s v="OFF-BI-10001890"/>
    <x v="1"/>
    <x v="8"/>
    <s v="Avery Poly Binder Pockets"/>
    <x v="627"/>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x v="5324"/>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x v="3891"/>
    <n v="3"/>
    <n v="0.2"/>
    <n v="-4.641"/>
    <s v="Loss"/>
    <s v="US"/>
    <x v="1"/>
    <x v="11"/>
  </r>
  <r>
    <n v="8745"/>
    <s v="CA-2015-162376"/>
    <d v="2015-11-22T00:00:00"/>
    <x v="332"/>
    <s v="Second Class"/>
    <s v="HD-14785"/>
    <s v="Harold Dahlen"/>
    <x v="2"/>
    <s v="United States"/>
    <s v="Cambridge"/>
    <s v="Massachusetts"/>
    <n v="2138"/>
    <x v="3"/>
    <s v="OFF-AR-10003056"/>
    <x v="1"/>
    <x v="6"/>
    <s v="Newell 341"/>
    <x v="854"/>
    <n v="4"/>
    <n v="0"/>
    <n v="4.9648000000000003"/>
    <s v="Profit"/>
    <s v="CA"/>
    <x v="0"/>
    <x v="6"/>
  </r>
  <r>
    <n v="8746"/>
    <s v="CA-2015-162376"/>
    <d v="2015-11-22T00:00:00"/>
    <x v="332"/>
    <s v="Second Class"/>
    <s v="HD-14785"/>
    <s v="Harold Dahlen"/>
    <x v="2"/>
    <s v="United States"/>
    <s v="Cambridge"/>
    <s v="Massachusetts"/>
    <n v="2138"/>
    <x v="3"/>
    <s v="OFF-PA-10000300"/>
    <x v="1"/>
    <x v="10"/>
    <s v="Xerox 1936"/>
    <x v="725"/>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x v="5325"/>
    <n v="2"/>
    <n v="0"/>
    <n v="12.6348"/>
    <s v="Profit"/>
    <s v="CA"/>
    <x v="0"/>
    <x v="5"/>
  </r>
  <r>
    <n v="8748"/>
    <s v="CA-2017-128076"/>
    <d v="2017-02-02T00:00:00"/>
    <x v="1123"/>
    <s v="Standard Class"/>
    <s v="BO-11350"/>
    <s v="Bill Overfelt"/>
    <x v="1"/>
    <s v="United States"/>
    <s v="San Diego"/>
    <s v="California"/>
    <n v="92105"/>
    <x v="1"/>
    <s v="OFF-BI-10003638"/>
    <x v="1"/>
    <x v="8"/>
    <s v="GBC Durable Plastic Covers"/>
    <x v="2585"/>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x v="2507"/>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x v="5326"/>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x v="5327"/>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x v="5328"/>
    <n v="4"/>
    <n v="0.2"/>
    <n v="31.4712"/>
    <s v="Profit"/>
    <s v="CA"/>
    <x v="0"/>
    <x v="10"/>
  </r>
  <r>
    <n v="8753"/>
    <s v="CA-2016-105662"/>
    <d v="2016-05-05T00:00:00"/>
    <x v="807"/>
    <s v="Standard Class"/>
    <s v="RB-19465"/>
    <s v="Rick Bensley"/>
    <x v="2"/>
    <s v="United States"/>
    <s v="Tallahassee"/>
    <s v="Florida"/>
    <n v="32303"/>
    <x v="0"/>
    <s v="TEC-PH-10001198"/>
    <x v="2"/>
    <x v="7"/>
    <s v="Avaya 4621SW VoIP phone"/>
    <x v="1637"/>
    <n v="3"/>
    <n v="0.2"/>
    <n v="19.9665"/>
    <s v="Profit"/>
    <s v="CA"/>
    <x v="0"/>
    <x v="7"/>
  </r>
  <r>
    <n v="8754"/>
    <s v="CA-2017-152198"/>
    <d v="2017-09-09T00:00:00"/>
    <x v="643"/>
    <s v="First Class"/>
    <s v="JD-16015"/>
    <s v="Joy Daniels"/>
    <x v="0"/>
    <s v="United States"/>
    <s v="Toledo"/>
    <s v="Ohio"/>
    <n v="43615"/>
    <x v="3"/>
    <s v="OFF-LA-10000443"/>
    <x v="1"/>
    <x v="2"/>
    <s v="Avery 501"/>
    <x v="1161"/>
    <n v="6"/>
    <n v="0.2"/>
    <n v="5.9778000000000002"/>
    <s v="Profit"/>
    <s v="CA"/>
    <x v="0"/>
    <x v="2"/>
  </r>
  <r>
    <n v="8755"/>
    <s v="CA-2017-152198"/>
    <d v="2017-09-09T00:00:00"/>
    <x v="643"/>
    <s v="First Class"/>
    <s v="JD-16015"/>
    <s v="Joy Daniels"/>
    <x v="0"/>
    <s v="United States"/>
    <s v="Toledo"/>
    <s v="Ohio"/>
    <n v="43615"/>
    <x v="3"/>
    <s v="OFF-BI-10003669"/>
    <x v="1"/>
    <x v="8"/>
    <s v="3M Organizer Strips"/>
    <x v="5329"/>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x v="5330"/>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x v="1015"/>
    <n v="2"/>
    <n v="0"/>
    <n v="10.5504"/>
    <s v="Profit"/>
    <s v="CA"/>
    <x v="0"/>
    <x v="9"/>
  </r>
  <r>
    <n v="8758"/>
    <s v="CA-2016-114307"/>
    <d v="2016-07-22T00:00:00"/>
    <x v="1050"/>
    <s v="Standard Class"/>
    <s v="MF-17665"/>
    <s v="Maureen Fritzler"/>
    <x v="1"/>
    <s v="United States"/>
    <s v="Columbia"/>
    <s v="Maryland"/>
    <n v="21044"/>
    <x v="3"/>
    <s v="OFF-PA-10004100"/>
    <x v="1"/>
    <x v="10"/>
    <s v="Xerox 216"/>
    <x v="187"/>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x v="1846"/>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x v="5331"/>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x v="5332"/>
    <n v="1"/>
    <n v="0"/>
    <n v="635.495"/>
    <s v="Profit"/>
    <s v="CA"/>
    <x v="0"/>
    <x v="8"/>
  </r>
  <r>
    <n v="8762"/>
    <s v="CA-2016-159891"/>
    <d v="2016-01-31T00:00:00"/>
    <x v="1304"/>
    <s v="Standard Class"/>
    <s v="BF-11170"/>
    <s v="Ben Ferrer"/>
    <x v="2"/>
    <s v="United States"/>
    <s v="Atlanta"/>
    <s v="Georgia"/>
    <n v="30318"/>
    <x v="0"/>
    <s v="OFF-EN-10004483"/>
    <x v="1"/>
    <x v="12"/>
    <s v="#10 White Business Envelopes,4 1/8 x 9 1/2"/>
    <x v="5333"/>
    <n v="8"/>
    <n v="0"/>
    <n v="58.919199999999996"/>
    <s v="Profit"/>
    <s v="CA"/>
    <x v="0"/>
    <x v="12"/>
  </r>
  <r>
    <n v="8763"/>
    <s v="CA-2016-112578"/>
    <d v="2016-12-29T00:00:00"/>
    <x v="771"/>
    <s v="Standard Class"/>
    <s v="FO-14305"/>
    <s v="Frank Olsen"/>
    <x v="0"/>
    <s v="United States"/>
    <s v="Sacramento"/>
    <s v="California"/>
    <n v="95823"/>
    <x v="1"/>
    <s v="OFF-ST-10003722"/>
    <x v="1"/>
    <x v="4"/>
    <s v="Project Tote Personal File"/>
    <x v="912"/>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x v="5233"/>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x v="752"/>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x v="5334"/>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x v="4238"/>
    <n v="3"/>
    <n v="0.8"/>
    <n v="-67.617000000000004"/>
    <s v="Loss"/>
    <s v="CA"/>
    <x v="0"/>
    <x v="9"/>
  </r>
  <r>
    <n v="8768"/>
    <s v="CA-2015-107083"/>
    <d v="2015-11-21T00:00:00"/>
    <x v="562"/>
    <s v="Standard Class"/>
    <s v="BB-11545"/>
    <s v="Brenda Bowman"/>
    <x v="1"/>
    <s v="United States"/>
    <s v="Fort Worth"/>
    <s v="Texas"/>
    <n v="76106"/>
    <x v="2"/>
    <s v="OFF-BI-10002194"/>
    <x v="1"/>
    <x v="8"/>
    <s v="Cardinal Hold-It CD Pocket"/>
    <x v="3277"/>
    <n v="5"/>
    <n v="0.8"/>
    <n v="-13.167"/>
    <s v="Loss"/>
    <s v="CA"/>
    <x v="0"/>
    <x v="8"/>
  </r>
  <r>
    <n v="8769"/>
    <s v="CA-2015-151722"/>
    <d v="2015-10-05T00:00:00"/>
    <x v="256"/>
    <s v="Standard Class"/>
    <s v="IL-15100"/>
    <s v="Ivan Liston"/>
    <x v="0"/>
    <s v="United States"/>
    <s v="Columbus"/>
    <s v="Ohio"/>
    <n v="43229"/>
    <x v="3"/>
    <s v="TEC-AC-10000892"/>
    <x v="2"/>
    <x v="11"/>
    <s v="NETGEAR N750 Dual Band Wi-Fi Gigabit Router"/>
    <x v="5335"/>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x v="5336"/>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x v="5337"/>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x v="5338"/>
    <n v="4"/>
    <n v="0.2"/>
    <n v="94.278400000000005"/>
    <s v="Profit"/>
    <s v="CA"/>
    <x v="0"/>
    <x v="9"/>
  </r>
  <r>
    <n v="8773"/>
    <s v="CA-2017-115882"/>
    <d v="2017-09-14T00:00:00"/>
    <x v="31"/>
    <s v="First Class"/>
    <s v="DB-13555"/>
    <s v="Dorothy Badders"/>
    <x v="1"/>
    <s v="United States"/>
    <s v="Raleigh"/>
    <s v="North Carolina"/>
    <n v="27604"/>
    <x v="0"/>
    <s v="OFF-PA-10001125"/>
    <x v="1"/>
    <x v="10"/>
    <s v="Xerox 1988"/>
    <x v="1339"/>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x v="2017"/>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x v="2944"/>
    <n v="2"/>
    <n v="0.2"/>
    <n v="3.8136000000000001"/>
    <s v="Profit"/>
    <s v="CA"/>
    <x v="0"/>
    <x v="8"/>
  </r>
  <r>
    <n v="8776"/>
    <s v="CA-2016-163636"/>
    <d v="2016-12-05T00:00:00"/>
    <x v="66"/>
    <s v="Second Class"/>
    <s v="MP-18175"/>
    <s v="Mike Pelletier"/>
    <x v="2"/>
    <s v="United States"/>
    <s v="Chicago"/>
    <s v="Illinois"/>
    <n v="60623"/>
    <x v="2"/>
    <s v="OFF-AR-10001547"/>
    <x v="1"/>
    <x v="6"/>
    <s v="Newell 311"/>
    <x v="5339"/>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x v="2512"/>
    <n v="5"/>
    <n v="0.3"/>
    <n v="0"/>
    <s v="Profit"/>
    <s v="CA"/>
    <x v="0"/>
    <x v="1"/>
  </r>
  <r>
    <n v="8778"/>
    <s v="CA-2016-102813"/>
    <d v="2016-07-02T00:00:00"/>
    <x v="480"/>
    <s v="First Class"/>
    <s v="EA-14035"/>
    <s v="Erin Ashbrook"/>
    <x v="1"/>
    <s v="United States"/>
    <s v="Huntsville"/>
    <s v="Texas"/>
    <n v="77340"/>
    <x v="2"/>
    <s v="OFF-PA-10000520"/>
    <x v="1"/>
    <x v="10"/>
    <s v="Xerox 201"/>
    <x v="753"/>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x v="5340"/>
    <n v="3"/>
    <n v="0.2"/>
    <n v="7.1993999999999998"/>
    <s v="Profit"/>
    <s v="CA"/>
    <x v="0"/>
    <x v="0"/>
  </r>
  <r>
    <n v="8780"/>
    <s v="CA-2015-165813"/>
    <d v="2015-03-20T00:00:00"/>
    <x v="206"/>
    <s v="Second Class"/>
    <s v="BM-11785"/>
    <s v="Bryan Mills"/>
    <x v="0"/>
    <s v="United States"/>
    <s v="Salem"/>
    <s v="Oregon"/>
    <n v="97301"/>
    <x v="1"/>
    <s v="OFF-ST-10004258"/>
    <x v="1"/>
    <x v="4"/>
    <s v="Portable Personal File Box"/>
    <x v="5341"/>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x v="5342"/>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x v="5343"/>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x v="5344"/>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x v="5345"/>
    <n v="3"/>
    <n v="0"/>
    <n v="259.52969999999999"/>
    <s v="Profit"/>
    <s v="CA"/>
    <x v="0"/>
    <x v="3"/>
  </r>
  <r>
    <n v="8785"/>
    <s v="US-2017-129224"/>
    <d v="2017-03-17T00:00:00"/>
    <x v="275"/>
    <s v="Standard Class"/>
    <s v="AS-10630"/>
    <s v="Ann Steele"/>
    <x v="2"/>
    <s v="United States"/>
    <s v="Knoxville"/>
    <s v="Tennessee"/>
    <n v="37918"/>
    <x v="0"/>
    <s v="OFF-LA-10003190"/>
    <x v="1"/>
    <x v="2"/>
    <s v="Avery 474"/>
    <x v="871"/>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x v="4240"/>
    <n v="5"/>
    <n v="0.2"/>
    <n v="19.596"/>
    <s v="Profit"/>
    <s v="CA"/>
    <x v="0"/>
    <x v="7"/>
  </r>
  <r>
    <n v="8787"/>
    <s v="CA-2017-145765"/>
    <d v="2017-05-28T00:00:00"/>
    <x v="886"/>
    <s v="Standard Class"/>
    <s v="CM-11815"/>
    <s v="Candace McMahon"/>
    <x v="1"/>
    <s v="United States"/>
    <s v="Phoenix"/>
    <s v="Arizona"/>
    <n v="85023"/>
    <x v="1"/>
    <s v="OFF-PA-10001534"/>
    <x v="1"/>
    <x v="10"/>
    <s v="Xerox 230"/>
    <x v="12"/>
    <n v="3"/>
    <n v="0.2"/>
    <n v="5.4432"/>
    <s v="Profit"/>
    <s v="CA"/>
    <x v="0"/>
    <x v="10"/>
  </r>
  <r>
    <n v="8788"/>
    <s v="CA-2017-145765"/>
    <d v="2017-05-28T00:00:00"/>
    <x v="886"/>
    <s v="Standard Class"/>
    <s v="CM-11815"/>
    <s v="Candace McMahon"/>
    <x v="1"/>
    <s v="United States"/>
    <s v="Phoenix"/>
    <s v="Arizona"/>
    <n v="85023"/>
    <x v="1"/>
    <s v="TEC-AC-10000844"/>
    <x v="2"/>
    <x v="11"/>
    <s v="Logitech†Gaming G510s - Keyboard"/>
    <x v="5346"/>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x v="324"/>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x v="5347"/>
    <n v="2"/>
    <n v="0.2"/>
    <n v="-3.8864000000000001"/>
    <s v="Loss"/>
    <s v="CA"/>
    <x v="0"/>
    <x v="0"/>
  </r>
  <r>
    <n v="8791"/>
    <s v="CA-2015-169572"/>
    <d v="2015-09-06T00:00:00"/>
    <x v="64"/>
    <s v="Standard Class"/>
    <s v="AG-10525"/>
    <s v="Andy Gerbode"/>
    <x v="1"/>
    <s v="United States"/>
    <s v="Richmond"/>
    <s v="Virginia"/>
    <n v="23223"/>
    <x v="0"/>
    <s v="OFF-BI-10002799"/>
    <x v="1"/>
    <x v="8"/>
    <s v="SlimView Poly Binder, 3/8&quot;"/>
    <x v="5348"/>
    <n v="9"/>
    <n v="0"/>
    <n v="21.4452"/>
    <s v="Profit"/>
    <s v="CA"/>
    <x v="0"/>
    <x v="8"/>
  </r>
  <r>
    <n v="8792"/>
    <s v="CA-2017-162075"/>
    <d v="2017-03-18T00:00:00"/>
    <x v="540"/>
    <s v="Standard Class"/>
    <s v="TT-21220"/>
    <s v="Thomas Thornton"/>
    <x v="0"/>
    <s v="United States"/>
    <s v="Houston"/>
    <s v="Texas"/>
    <n v="77041"/>
    <x v="2"/>
    <s v="TEC-PH-10001557"/>
    <x v="2"/>
    <x v="7"/>
    <s v="Pyle PMP37LED"/>
    <x v="3333"/>
    <n v="7"/>
    <n v="0.2"/>
    <n v="47.0351"/>
    <s v="Profit"/>
    <s v="CA"/>
    <x v="0"/>
    <x v="7"/>
  </r>
  <r>
    <n v="8793"/>
    <s v="CA-2014-162992"/>
    <d v="2014-12-19T00:00:00"/>
    <x v="444"/>
    <s v="First Class"/>
    <s v="BP-11095"/>
    <s v="Bart Pistole"/>
    <x v="1"/>
    <s v="United States"/>
    <s v="Los Angeles"/>
    <s v="California"/>
    <n v="90008"/>
    <x v="1"/>
    <s v="OFF-LA-10001934"/>
    <x v="1"/>
    <x v="2"/>
    <s v="Avery 516"/>
    <x v="2"/>
    <n v="2"/>
    <n v="0"/>
    <n v="6.8714000000000004"/>
    <s v="Profit"/>
    <s v="CA"/>
    <x v="0"/>
    <x v="2"/>
  </r>
  <r>
    <n v="8794"/>
    <s v="CA-2014-162992"/>
    <d v="2014-12-19T00:00:00"/>
    <x v="444"/>
    <s v="First Class"/>
    <s v="BP-11095"/>
    <s v="Bart Pistole"/>
    <x v="1"/>
    <s v="United States"/>
    <s v="Los Angeles"/>
    <s v="California"/>
    <n v="90008"/>
    <x v="1"/>
    <s v="OFF-FA-10004248"/>
    <x v="1"/>
    <x v="13"/>
    <s v="Advantus T-Pin Paper Clips"/>
    <x v="5349"/>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x v="5350"/>
    <n v="5"/>
    <n v="0.2"/>
    <n v="72.974999999999994"/>
    <s v="Profit"/>
    <s v="CA"/>
    <x v="0"/>
    <x v="7"/>
  </r>
  <r>
    <n v="8796"/>
    <s v="CA-2014-162992"/>
    <d v="2014-12-19T00:00:00"/>
    <x v="444"/>
    <s v="First Class"/>
    <s v="BP-11095"/>
    <s v="Bart Pistole"/>
    <x v="1"/>
    <s v="United States"/>
    <s v="Los Angeles"/>
    <s v="California"/>
    <n v="90008"/>
    <x v="1"/>
    <s v="TEC-PH-10002085"/>
    <x v="2"/>
    <x v="7"/>
    <s v="Clarity 53712"/>
    <x v="1972"/>
    <n v="4"/>
    <n v="0.2"/>
    <n v="15.8376"/>
    <s v="Profit"/>
    <s v="CA"/>
    <x v="0"/>
    <x v="7"/>
  </r>
  <r>
    <n v="8797"/>
    <s v="CA-2016-106397"/>
    <d v="2016-07-07T00:00:00"/>
    <x v="522"/>
    <s v="Standard Class"/>
    <s v="MJ-17740"/>
    <s v="Max Jones"/>
    <x v="0"/>
    <s v="United States"/>
    <s v="Orem"/>
    <s v="Utah"/>
    <n v="84057"/>
    <x v="1"/>
    <s v="OFF-PA-10003441"/>
    <x v="1"/>
    <x v="10"/>
    <s v="Xerox 226"/>
    <x v="91"/>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x v="44"/>
    <n v="2"/>
    <n v="0"/>
    <n v="12.8744"/>
    <s v="Profit"/>
    <s v="CA"/>
    <x v="0"/>
    <x v="6"/>
  </r>
  <r>
    <n v="8799"/>
    <s v="US-2016-150140"/>
    <d v="2016-04-06T00:00:00"/>
    <x v="41"/>
    <s v="Standard Class"/>
    <s v="VM-21685"/>
    <s v="Valerie Mitchum"/>
    <x v="2"/>
    <s v="United States"/>
    <s v="Burlington"/>
    <s v="Vermont"/>
    <n v="5408"/>
    <x v="3"/>
    <s v="TEC-PH-10002555"/>
    <x v="2"/>
    <x v="7"/>
    <s v="Nortel Meridian M5316 Digital phone"/>
    <x v="5351"/>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x v="371"/>
    <n v="5"/>
    <n v="0.4"/>
    <n v="239.99600000000001"/>
    <s v="Profit"/>
    <s v="CA"/>
    <x v="0"/>
    <x v="16"/>
  </r>
  <r>
    <n v="8801"/>
    <s v="CA-2017-148992"/>
    <d v="2017-11-23T00:00:00"/>
    <x v="207"/>
    <s v="Standard Class"/>
    <s v="CS-12250"/>
    <s v="Chris Selesnick"/>
    <x v="1"/>
    <s v="United States"/>
    <s v="Chicago"/>
    <s v="Illinois"/>
    <n v="60623"/>
    <x v="2"/>
    <s v="OFF-PA-10004285"/>
    <x v="1"/>
    <x v="10"/>
    <s v="Xerox 1959"/>
    <x v="1414"/>
    <n v="2"/>
    <n v="0.2"/>
    <n v="3.7408000000000001"/>
    <s v="Profit"/>
    <s v="CA"/>
    <x v="0"/>
    <x v="10"/>
  </r>
  <r>
    <n v="8802"/>
    <s v="CA-2016-140935"/>
    <d v="2016-11-10T00:00:00"/>
    <x v="357"/>
    <s v="First Class"/>
    <s v="AB-10015"/>
    <s v="Aaron Bergman"/>
    <x v="0"/>
    <s v="United States"/>
    <s v="Oklahoma City"/>
    <s v="Oklahoma"/>
    <n v="73120"/>
    <x v="2"/>
    <s v="TEC-PH-10000562"/>
    <x v="2"/>
    <x v="7"/>
    <s v="Samsung Convoy 3"/>
    <x v="5352"/>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x v="2600"/>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x v="5353"/>
    <n v="3"/>
    <n v="0"/>
    <n v="11.4741"/>
    <s v="Profit"/>
    <s v="CA"/>
    <x v="0"/>
    <x v="11"/>
  </r>
  <r>
    <n v="8805"/>
    <s v="CA-2014-157644"/>
    <d v="2014-12-31T00:00:00"/>
    <x v="916"/>
    <s v="First Class"/>
    <s v="AH-10030"/>
    <s v="Aaron Hawkins"/>
    <x v="1"/>
    <s v="United States"/>
    <s v="New York City"/>
    <s v="New York"/>
    <n v="10035"/>
    <x v="3"/>
    <s v="OFF-LA-10003148"/>
    <x v="1"/>
    <x v="2"/>
    <s v="Avery 51"/>
    <x v="1365"/>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x v="5354"/>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x v="582"/>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x v="5355"/>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x v="5356"/>
    <n v="5"/>
    <n v="0.4"/>
    <n v="19.774999999999999"/>
    <s v="Profit"/>
    <s v="US"/>
    <x v="1"/>
    <x v="7"/>
  </r>
  <r>
    <n v="8810"/>
    <s v="US-2017-110646"/>
    <d v="2017-10-26T00:00:00"/>
    <x v="360"/>
    <s v="Standard Class"/>
    <s v="JF-15190"/>
    <s v="Jamie Frazer"/>
    <x v="0"/>
    <s v="United States"/>
    <s v="Philadelphia"/>
    <s v="Pennsylvania"/>
    <n v="19134"/>
    <x v="3"/>
    <s v="OFF-LA-10001404"/>
    <x v="1"/>
    <x v="2"/>
    <s v="Avery 517"/>
    <x v="1787"/>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x v="2778"/>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x v="5357"/>
    <n v="3"/>
    <n v="0.1"/>
    <n v="48.333599999999997"/>
    <s v="Profit"/>
    <s v="US"/>
    <x v="1"/>
    <x v="9"/>
  </r>
  <r>
    <n v="8813"/>
    <s v="US-2016-140172"/>
    <d v="2016-03-08T00:00:00"/>
    <x v="20"/>
    <s v="Standard Class"/>
    <s v="SP-20650"/>
    <s v="Stephanie Phelps"/>
    <x v="1"/>
    <s v="United States"/>
    <s v="Jackson"/>
    <s v="Michigan"/>
    <n v="49201"/>
    <x v="2"/>
    <s v="OFF-AR-10002766"/>
    <x v="1"/>
    <x v="6"/>
    <s v="Prang Drawing Pencil Set"/>
    <x v="2213"/>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x v="4429"/>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x v="669"/>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x v="5358"/>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x v="1317"/>
    <n v="4"/>
    <n v="0"/>
    <n v="5.6416000000000004"/>
    <s v="Profit"/>
    <s v="CA"/>
    <x v="0"/>
    <x v="6"/>
  </r>
  <r>
    <n v="8818"/>
    <s v="CA-2015-144274"/>
    <d v="2015-11-23T00:00:00"/>
    <x v="332"/>
    <s v="Second Class"/>
    <s v="PW-19240"/>
    <s v="Pierre Wener"/>
    <x v="0"/>
    <s v="United States"/>
    <s v="Wilmington"/>
    <s v="Delaware"/>
    <n v="19805"/>
    <x v="3"/>
    <s v="OFF-EN-10003286"/>
    <x v="1"/>
    <x v="12"/>
    <s v="Staple envelope"/>
    <x v="3319"/>
    <n v="2"/>
    <n v="0"/>
    <n v="7.7831999999999999"/>
    <s v="Profit"/>
    <s v="CA"/>
    <x v="0"/>
    <x v="12"/>
  </r>
  <r>
    <n v="8819"/>
    <s v="CA-2015-144274"/>
    <d v="2015-11-23T00:00:00"/>
    <x v="332"/>
    <s v="Second Class"/>
    <s v="PW-19240"/>
    <s v="Pierre Wener"/>
    <x v="0"/>
    <s v="United States"/>
    <s v="Wilmington"/>
    <s v="Delaware"/>
    <n v="19805"/>
    <x v="3"/>
    <s v="OFF-PA-10003441"/>
    <x v="1"/>
    <x v="10"/>
    <s v="Xerox 226"/>
    <x v="783"/>
    <n v="6"/>
    <n v="0"/>
    <n v="18.662400000000002"/>
    <s v="Profit"/>
    <s v="CA"/>
    <x v="0"/>
    <x v="10"/>
  </r>
  <r>
    <n v="8820"/>
    <s v="CA-2015-142930"/>
    <d v="2015-11-28T00:00:00"/>
    <x v="156"/>
    <s v="Standard Class"/>
    <s v="EB-14170"/>
    <s v="Evan Bailliet"/>
    <x v="0"/>
    <s v="United States"/>
    <s v="Austin"/>
    <s v="Texas"/>
    <n v="78745"/>
    <x v="2"/>
    <s v="OFF-PA-10003395"/>
    <x v="1"/>
    <x v="10"/>
    <s v="Xerox 1941"/>
    <x v="757"/>
    <n v="4"/>
    <n v="0.2"/>
    <n v="117.432"/>
    <s v="Profit"/>
    <s v="CA"/>
    <x v="0"/>
    <x v="10"/>
  </r>
  <r>
    <n v="8821"/>
    <s v="CA-2017-100622"/>
    <d v="2017-11-03T00:00:00"/>
    <x v="170"/>
    <s v="Standard Class"/>
    <s v="DK-13090"/>
    <s v="Dave Kipp"/>
    <x v="0"/>
    <s v="United States"/>
    <s v="Orlando"/>
    <s v="Florida"/>
    <n v="32839"/>
    <x v="0"/>
    <s v="TEC-CO-10003236"/>
    <x v="2"/>
    <x v="16"/>
    <s v="Canon Image Class D660 Copier"/>
    <x v="321"/>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x v="5359"/>
    <n v="2"/>
    <n v="0.7"/>
    <n v="-2.9964"/>
    <s v="Loss"/>
    <s v="CA"/>
    <x v="0"/>
    <x v="8"/>
  </r>
  <r>
    <n v="8823"/>
    <s v="CA-2017-100622"/>
    <d v="2017-11-03T00:00:00"/>
    <x v="170"/>
    <s v="Standard Class"/>
    <s v="DK-13090"/>
    <s v="Dave Kipp"/>
    <x v="0"/>
    <s v="United States"/>
    <s v="Orlando"/>
    <s v="Florida"/>
    <n v="32839"/>
    <x v="0"/>
    <s v="OFF-AR-10004010"/>
    <x v="1"/>
    <x v="6"/>
    <s v="Hunt Boston Vacuum Mount KS Pencil Sharpener"/>
    <x v="3886"/>
    <n v="2"/>
    <n v="0.2"/>
    <n v="4.1988000000000003"/>
    <s v="Profit"/>
    <s v="CA"/>
    <x v="0"/>
    <x v="6"/>
  </r>
  <r>
    <n v="8824"/>
    <s v="CA-2017-100622"/>
    <d v="2017-11-03T00:00:00"/>
    <x v="170"/>
    <s v="Standard Class"/>
    <s v="DK-13090"/>
    <s v="Dave Kipp"/>
    <x v="0"/>
    <s v="United States"/>
    <s v="Orlando"/>
    <s v="Florida"/>
    <n v="32839"/>
    <x v="0"/>
    <s v="OFF-PA-10002947"/>
    <x v="1"/>
    <x v="10"/>
    <s v="Xerox 1923"/>
    <x v="1414"/>
    <n v="2"/>
    <n v="0.2"/>
    <n v="3.7408000000000001"/>
    <s v="Profit"/>
    <s v="CA"/>
    <x v="0"/>
    <x v="10"/>
  </r>
  <r>
    <n v="8825"/>
    <s v="CA-2017-117156"/>
    <d v="2017-03-21T00:00:00"/>
    <x v="275"/>
    <s v="Second Class"/>
    <s v="TB-21055"/>
    <s v="Ted Butterfield"/>
    <x v="0"/>
    <s v="United States"/>
    <s v="Reading"/>
    <s v="Pennsylvania"/>
    <n v="19601"/>
    <x v="3"/>
    <s v="OFF-EN-10003845"/>
    <x v="1"/>
    <x v="12"/>
    <s v="Colored Envelopes"/>
    <x v="3096"/>
    <n v="3"/>
    <n v="0.2"/>
    <n v="2.8782000000000001"/>
    <s v="Profit"/>
    <s v="CA"/>
    <x v="0"/>
    <x v="12"/>
  </r>
  <r>
    <n v="8826"/>
    <s v="CA-2015-115399"/>
    <d v="2015-12-19T00:00:00"/>
    <x v="190"/>
    <s v="First Class"/>
    <s v="AG-10900"/>
    <s v="Arthur Gainer"/>
    <x v="0"/>
    <s v="United States"/>
    <s v="Philadelphia"/>
    <s v="Pennsylvania"/>
    <n v="19134"/>
    <x v="3"/>
    <s v="OFF-LA-10003190"/>
    <x v="1"/>
    <x v="2"/>
    <s v="Avery 474"/>
    <x v="2721"/>
    <n v="3"/>
    <n v="0.2"/>
    <n v="2.5055999999999998"/>
    <s v="Profit"/>
    <s v="CA"/>
    <x v="0"/>
    <x v="2"/>
  </r>
  <r>
    <n v="8827"/>
    <s v="US-2014-157847"/>
    <d v="2014-04-02T00:00:00"/>
    <x v="516"/>
    <s v="Second Class"/>
    <s v="SC-20020"/>
    <s v="Sam Craven"/>
    <x v="0"/>
    <s v="United States"/>
    <s v="Houston"/>
    <s v="Texas"/>
    <n v="77095"/>
    <x v="2"/>
    <s v="OFF-PA-10002986"/>
    <x v="1"/>
    <x v="10"/>
    <s v="Xerox 1898"/>
    <x v="2979"/>
    <n v="5"/>
    <n v="0.2"/>
    <n v="9.3520000000000003"/>
    <s v="Profit"/>
    <s v="US"/>
    <x v="1"/>
    <x v="10"/>
  </r>
  <r>
    <n v="8828"/>
    <s v="US-2014-157847"/>
    <d v="2014-04-02T00:00:00"/>
    <x v="516"/>
    <s v="Second Class"/>
    <s v="SC-20020"/>
    <s v="Sam Craven"/>
    <x v="0"/>
    <s v="United States"/>
    <s v="Houston"/>
    <s v="Texas"/>
    <n v="77095"/>
    <x v="2"/>
    <s v="OFF-PA-10001593"/>
    <x v="1"/>
    <x v="10"/>
    <s v="Xerox 1947"/>
    <x v="1383"/>
    <n v="7"/>
    <n v="0.2"/>
    <n v="10.465"/>
    <s v="Profit"/>
    <s v="US"/>
    <x v="1"/>
    <x v="10"/>
  </r>
  <r>
    <n v="8829"/>
    <s v="CA-2015-115168"/>
    <d v="2015-06-05T00:00:00"/>
    <x v="770"/>
    <s v="Standard Class"/>
    <s v="BB-11545"/>
    <s v="Brenda Bowman"/>
    <x v="1"/>
    <s v="United States"/>
    <s v="Saint Charles"/>
    <s v="Missouri"/>
    <n v="63301"/>
    <x v="2"/>
    <s v="OFF-PA-10000528"/>
    <x v="1"/>
    <x v="10"/>
    <s v="Xerox 1981"/>
    <x v="232"/>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x v="5360"/>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x v="5361"/>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x v="78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x v="1380"/>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x v="4542"/>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x v="5362"/>
    <n v="2"/>
    <n v="0"/>
    <n v="25.172000000000001"/>
    <s v="Profit"/>
    <s v="US"/>
    <x v="1"/>
    <x v="7"/>
  </r>
  <r>
    <n v="8836"/>
    <s v="US-2017-132675"/>
    <d v="2017-09-24T00:00:00"/>
    <x v="938"/>
    <s v="Standard Class"/>
    <s v="KF-16285"/>
    <s v="Karen Ferguson"/>
    <x v="2"/>
    <s v="United States"/>
    <s v="Sandy Springs"/>
    <s v="Georgia"/>
    <n v="30328"/>
    <x v="0"/>
    <s v="OFF-AR-10000614"/>
    <x v="1"/>
    <x v="6"/>
    <s v="Barrel Sharpener"/>
    <x v="190"/>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x v="1905"/>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x v="2104"/>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x v="418"/>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x v="951"/>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x v="670"/>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x v="1309"/>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x v="937"/>
    <n v="2"/>
    <n v="0"/>
    <n v="11.151"/>
    <s v="Profit"/>
    <s v="US"/>
    <x v="1"/>
    <x v="11"/>
  </r>
  <r>
    <n v="8844"/>
    <s v="CA-2014-141173"/>
    <d v="2014-11-18T00:00:00"/>
    <x v="779"/>
    <s v="Second Class"/>
    <s v="JC-16105"/>
    <s v="Julie Creighton"/>
    <x v="1"/>
    <s v="United States"/>
    <s v="Minneapolis"/>
    <s v="Minnesota"/>
    <n v="55407"/>
    <x v="2"/>
    <s v="OFF-ST-10000885"/>
    <x v="1"/>
    <x v="4"/>
    <s v="Fellowes Desktop Hanging File Manager"/>
    <x v="5102"/>
    <n v="5"/>
    <n v="0"/>
    <n v="16.787500000000001"/>
    <s v="Profit"/>
    <s v="CA"/>
    <x v="0"/>
    <x v="4"/>
  </r>
  <r>
    <n v="8845"/>
    <s v="CA-2017-156664"/>
    <d v="2017-12-18T00:00:00"/>
    <x v="350"/>
    <s v="Standard Class"/>
    <s v="BP-11290"/>
    <s v="Beth Paige"/>
    <x v="0"/>
    <s v="United States"/>
    <s v="Columbus"/>
    <s v="Ohio"/>
    <n v="43229"/>
    <x v="3"/>
    <s v="OFF-BI-10004209"/>
    <x v="1"/>
    <x v="8"/>
    <s v="Fellowes Twister Kit, Gray/Clear, 3/pkg"/>
    <x v="5363"/>
    <n v="3"/>
    <n v="0.7"/>
    <n v="-6.03"/>
    <s v="Loss"/>
    <s v="CA"/>
    <x v="0"/>
    <x v="8"/>
  </r>
  <r>
    <n v="8846"/>
    <s v="CA-2017-156664"/>
    <d v="2017-12-18T00:00:00"/>
    <x v="350"/>
    <s v="Standard Class"/>
    <s v="BP-11290"/>
    <s v="Beth Paige"/>
    <x v="0"/>
    <s v="United States"/>
    <s v="Columbus"/>
    <s v="Ohio"/>
    <n v="43229"/>
    <x v="3"/>
    <s v="OFF-FA-10002988"/>
    <x v="1"/>
    <x v="13"/>
    <s v="Ideal Clamps"/>
    <x v="5364"/>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x v="419"/>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x v="5365"/>
    <n v="2"/>
    <n v="0.2"/>
    <n v="13.011200000000001"/>
    <s v="Profit"/>
    <s v="CA"/>
    <x v="0"/>
    <x v="9"/>
  </r>
  <r>
    <n v="8849"/>
    <s v="CA-2015-140718"/>
    <d v="2015-07-02T00:00:00"/>
    <x v="1086"/>
    <s v="First Class"/>
    <s v="FA-14230"/>
    <s v="Frank Atkinson"/>
    <x v="1"/>
    <s v="United States"/>
    <s v="Raleigh"/>
    <s v="North Carolina"/>
    <n v="27604"/>
    <x v="0"/>
    <s v="TEC-PH-10003505"/>
    <x v="2"/>
    <x v="7"/>
    <s v="Geemarc AmpliPOWER60"/>
    <x v="5366"/>
    <n v="1"/>
    <n v="0.2"/>
    <n v="8.3520000000000003"/>
    <s v="Profit"/>
    <s v="CA"/>
    <x v="0"/>
    <x v="7"/>
  </r>
  <r>
    <n v="8850"/>
    <s v="CA-2015-140718"/>
    <d v="2015-07-02T00:00:00"/>
    <x v="1086"/>
    <s v="First Class"/>
    <s v="FA-14230"/>
    <s v="Frank Atkinson"/>
    <x v="1"/>
    <s v="United States"/>
    <s v="Raleigh"/>
    <s v="North Carolina"/>
    <n v="27604"/>
    <x v="0"/>
    <s v="FUR-FU-10000076"/>
    <x v="0"/>
    <x v="5"/>
    <s v="24-Hour Round Wall Clock"/>
    <x v="5367"/>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x v="4698"/>
    <n v="2"/>
    <n v="0.7"/>
    <n v="-2.3136000000000001"/>
    <s v="Loss"/>
    <s v="CA"/>
    <x v="0"/>
    <x v="8"/>
  </r>
  <r>
    <n v="8852"/>
    <s v="CA-2015-140718"/>
    <d v="2015-07-02T00:00:00"/>
    <x v="1086"/>
    <s v="First Class"/>
    <s v="FA-14230"/>
    <s v="Frank Atkinson"/>
    <x v="1"/>
    <s v="United States"/>
    <s v="Raleigh"/>
    <s v="North Carolina"/>
    <n v="27604"/>
    <x v="0"/>
    <s v="OFF-PA-10002250"/>
    <x v="1"/>
    <x v="10"/>
    <s v="Things To Do Today Pad"/>
    <x v="1718"/>
    <n v="2"/>
    <n v="0.2"/>
    <n v="3.2871999999999999"/>
    <s v="Profit"/>
    <s v="CA"/>
    <x v="0"/>
    <x v="10"/>
  </r>
  <r>
    <n v="8853"/>
    <s v="CA-2014-119977"/>
    <d v="2014-10-08T00:00:00"/>
    <x v="293"/>
    <s v="Second Class"/>
    <s v="DN-13690"/>
    <s v="Duane Noonan"/>
    <x v="0"/>
    <s v="United States"/>
    <s v="New York City"/>
    <s v="New York"/>
    <n v="10011"/>
    <x v="3"/>
    <s v="OFF-PA-10003823"/>
    <x v="1"/>
    <x v="10"/>
    <s v="Xerox 197"/>
    <x v="183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x v="5368"/>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x v="231"/>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x v="3309"/>
    <n v="3"/>
    <n v="0.2"/>
    <n v="7.992"/>
    <s v="Profit"/>
    <s v="CA"/>
    <x v="0"/>
    <x v="8"/>
  </r>
  <r>
    <n v="8857"/>
    <s v="CA-2017-135909"/>
    <d v="2017-10-13T00:00:00"/>
    <x v="1191"/>
    <s v="Standard Class"/>
    <s v="JW-15220"/>
    <s v="Jane Waco"/>
    <x v="1"/>
    <s v="United States"/>
    <s v="Sacramento"/>
    <s v="California"/>
    <n v="95823"/>
    <x v="1"/>
    <s v="TEC-AC-10002335"/>
    <x v="2"/>
    <x v="11"/>
    <s v="Logitech Media Keyboard K200"/>
    <x v="4383"/>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x v="236"/>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x v="5369"/>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x v="3539"/>
    <n v="1"/>
    <n v="0.2"/>
    <n v="3.5960000000000001"/>
    <s v="Profit"/>
    <s v="US"/>
    <x v="1"/>
    <x v="7"/>
  </r>
  <r>
    <n v="8861"/>
    <s v="CA-2015-125934"/>
    <d v="2015-09-11T00:00:00"/>
    <x v="629"/>
    <s v="Standard Class"/>
    <s v="SN-20560"/>
    <s v="Skye Norling"/>
    <x v="2"/>
    <s v="United States"/>
    <s v="Paterson"/>
    <s v="New Jersey"/>
    <n v="7501"/>
    <x v="3"/>
    <s v="OFF-LA-10000414"/>
    <x v="1"/>
    <x v="2"/>
    <s v="Avery 503"/>
    <x v="2496"/>
    <n v="3"/>
    <n v="0"/>
    <n v="14.904"/>
    <s v="Profit"/>
    <s v="CA"/>
    <x v="0"/>
    <x v="2"/>
  </r>
  <r>
    <n v="8862"/>
    <s v="CA-2015-125934"/>
    <d v="2015-09-11T00:00:00"/>
    <x v="629"/>
    <s v="Standard Class"/>
    <s v="SN-20560"/>
    <s v="Skye Norling"/>
    <x v="2"/>
    <s v="United States"/>
    <s v="Paterson"/>
    <s v="New Jersey"/>
    <n v="7501"/>
    <x v="3"/>
    <s v="FUR-FU-10002107"/>
    <x v="0"/>
    <x v="5"/>
    <s v="Eldon Pizzaz Desk Accessories"/>
    <x v="4056"/>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x v="4582"/>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x v="5370"/>
    <n v="4"/>
    <n v="0"/>
    <n v="29.980799999999999"/>
    <s v="Profit"/>
    <s v="CA"/>
    <x v="0"/>
    <x v="9"/>
  </r>
  <r>
    <n v="8865"/>
    <s v="CA-2015-125934"/>
    <d v="2015-09-11T00:00:00"/>
    <x v="629"/>
    <s v="Standard Class"/>
    <s v="SN-20560"/>
    <s v="Skye Norling"/>
    <x v="2"/>
    <s v="United States"/>
    <s v="Paterson"/>
    <s v="New Jersey"/>
    <n v="7501"/>
    <x v="3"/>
    <s v="OFF-PA-10000556"/>
    <x v="1"/>
    <x v="10"/>
    <s v="Xerox 208"/>
    <x v="78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x v="2267"/>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x v="5371"/>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x v="1731"/>
    <n v="2"/>
    <n v="0.2"/>
    <n v="3.4750000000000001"/>
    <s v="Profit"/>
    <s v="CA"/>
    <x v="0"/>
    <x v="7"/>
  </r>
  <r>
    <n v="8869"/>
    <s v="CA-2016-158260"/>
    <d v="2016-11-04T00:00:00"/>
    <x v="281"/>
    <s v="Standard Class"/>
    <s v="CC-12475"/>
    <s v="Cindy Chapman"/>
    <x v="0"/>
    <s v="United States"/>
    <s v="San Diego"/>
    <s v="California"/>
    <n v="92037"/>
    <x v="1"/>
    <s v="TEC-MA-10003176"/>
    <x v="2"/>
    <x v="15"/>
    <s v="Okidata B400 Printer"/>
    <x v="5372"/>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x v="204"/>
    <n v="5"/>
    <n v="0.2"/>
    <n v="5.3730000000000002"/>
    <s v="Profit"/>
    <s v="CA"/>
    <x v="0"/>
    <x v="8"/>
  </r>
  <r>
    <n v="8871"/>
    <s v="CA-2017-101805"/>
    <d v="2017-12-01T00:00:00"/>
    <x v="792"/>
    <s v="Standard Class"/>
    <s v="SH-19975"/>
    <s v="Sally Hughsby"/>
    <x v="1"/>
    <s v="United States"/>
    <s v="Seattle"/>
    <s v="Washington"/>
    <n v="98105"/>
    <x v="1"/>
    <s v="FUR-FU-10000023"/>
    <x v="0"/>
    <x v="5"/>
    <s v="Eldon Wave Desk Accessories"/>
    <x v="5373"/>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x v="5023"/>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x v="5374"/>
    <n v="2"/>
    <n v="0.7"/>
    <n v="-71.395799999999994"/>
    <s v="Loss"/>
    <s v="US"/>
    <x v="1"/>
    <x v="15"/>
  </r>
  <r>
    <n v="8874"/>
    <s v="US-2014-105137"/>
    <d v="2014-10-10T00:00:00"/>
    <x v="197"/>
    <s v="Same Day"/>
    <s v="RB-19435"/>
    <s v="Richard Bierner"/>
    <x v="0"/>
    <s v="United States"/>
    <s v="Columbus"/>
    <s v="Ohio"/>
    <n v="43229"/>
    <x v="3"/>
    <s v="OFF-BI-10002429"/>
    <x v="1"/>
    <x v="8"/>
    <s v="Premier Elliptical Ring Binder, Black"/>
    <x v="3487"/>
    <n v="2"/>
    <n v="0.7"/>
    <n v="-13.393599999999999"/>
    <s v="Loss"/>
    <s v="US"/>
    <x v="1"/>
    <x v="8"/>
  </r>
  <r>
    <n v="8875"/>
    <s v="CA-2017-142489"/>
    <d v="2017-11-14T00:00:00"/>
    <x v="38"/>
    <s v="Second Class"/>
    <s v="TC-21295"/>
    <s v="Toby Carlisle"/>
    <x v="0"/>
    <s v="United States"/>
    <s v="Houston"/>
    <s v="Texas"/>
    <n v="77095"/>
    <x v="2"/>
    <s v="OFF-BI-10003684"/>
    <x v="1"/>
    <x v="8"/>
    <s v="Wilson Jones Legal Size Ring Binders"/>
    <x v="839"/>
    <n v="5"/>
    <n v="0.8"/>
    <n v="-32.984999999999999"/>
    <s v="Loss"/>
    <s v="CA"/>
    <x v="0"/>
    <x v="8"/>
  </r>
  <r>
    <n v="8876"/>
    <s v="US-2016-141264"/>
    <d v="2016-08-13T00:00:00"/>
    <x v="1180"/>
    <s v="Standard Class"/>
    <s v="CT-11995"/>
    <s v="Carol Triggs"/>
    <x v="0"/>
    <s v="United States"/>
    <s v="Irving"/>
    <s v="Texas"/>
    <n v="75061"/>
    <x v="2"/>
    <s v="OFF-SU-10003505"/>
    <x v="1"/>
    <x v="14"/>
    <s v="Premier Electric Letter Opener"/>
    <x v="439"/>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x v="5375"/>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x v="5376"/>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x v="3881"/>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x v="5377"/>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x v="758"/>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x v="2255"/>
    <n v="7"/>
    <n v="0.2"/>
    <n v="-0.62649999999999995"/>
    <s v="Loss"/>
    <s v="CA"/>
    <x v="0"/>
    <x v="11"/>
  </r>
  <r>
    <n v="8883"/>
    <s v="US-2017-115252"/>
    <d v="2017-10-20T00:00:00"/>
    <x v="512"/>
    <s v="Standard Class"/>
    <s v="MY-18295"/>
    <s v="Muhammed Yedwab"/>
    <x v="1"/>
    <s v="United States"/>
    <s v="Durham"/>
    <s v="North Carolina"/>
    <n v="27707"/>
    <x v="0"/>
    <s v="TEC-PH-10004071"/>
    <x v="2"/>
    <x v="7"/>
    <s v="PayAnywhere Card Reader"/>
    <x v="2913"/>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x v="64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x v="5378"/>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x v="5379"/>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x v="5380"/>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x v="5381"/>
    <n v="2"/>
    <n v="0"/>
    <n v="0"/>
    <s v="Profit"/>
    <s v="CA"/>
    <x v="0"/>
    <x v="4"/>
  </r>
  <r>
    <n v="8889"/>
    <s v="CA-2017-103968"/>
    <d v="2017-12-01T00:00:00"/>
    <x v="94"/>
    <s v="Standard Class"/>
    <s v="ML-17755"/>
    <s v="Max Ludwig"/>
    <x v="2"/>
    <s v="United States"/>
    <s v="Stockton"/>
    <s v="California"/>
    <n v="95207"/>
    <x v="1"/>
    <s v="FUR-FU-10003394"/>
    <x v="0"/>
    <x v="5"/>
    <s v="Tenex &quot;The Solids&quot; Textured Chair Mats"/>
    <x v="5382"/>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x v="5383"/>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x v="5384"/>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x v="5385"/>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x v="5386"/>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x v="5387"/>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x v="5388"/>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x v="1444"/>
    <n v="3"/>
    <n v="0"/>
    <n v="3.0497999999999998"/>
    <s v="Profit"/>
    <s v="CA"/>
    <x v="0"/>
    <x v="4"/>
  </r>
  <r>
    <n v="8897"/>
    <s v="CA-2016-167241"/>
    <d v="2016-08-15T00:00:00"/>
    <x v="1275"/>
    <s v="Standard Class"/>
    <s v="BD-11320"/>
    <s v="Bill Donatelli"/>
    <x v="0"/>
    <s v="United States"/>
    <s v="Los Angeles"/>
    <s v="California"/>
    <n v="90004"/>
    <x v="1"/>
    <s v="TEC-PH-10004614"/>
    <x v="2"/>
    <x v="7"/>
    <s v="AT&amp;T 841000 Phone"/>
    <x v="5198"/>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x v="2778"/>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x v="4496"/>
    <n v="3"/>
    <n v="0"/>
    <n v="148.49100000000001"/>
    <s v="Profit"/>
    <s v="CA"/>
    <x v="0"/>
    <x v="7"/>
  </r>
  <r>
    <n v="8900"/>
    <s v="CA-2015-163237"/>
    <d v="2015-08-07T00:00:00"/>
    <x v="1281"/>
    <s v="Second Class"/>
    <s v="EM-14095"/>
    <s v="Eudokia Martin"/>
    <x v="1"/>
    <s v="United States"/>
    <s v="Springfield"/>
    <s v="Virginia"/>
    <n v="22153"/>
    <x v="0"/>
    <s v="OFF-LA-10004545"/>
    <x v="1"/>
    <x v="2"/>
    <s v="Avery 50"/>
    <x v="2910"/>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x v="164"/>
    <n v="3"/>
    <n v="0.6"/>
    <n v="-12.8256"/>
    <s v="Loss"/>
    <s v="CA"/>
    <x v="0"/>
    <x v="5"/>
  </r>
  <r>
    <n v="8902"/>
    <s v="CA-2016-150483"/>
    <d v="2016-05-31T00:00:00"/>
    <x v="204"/>
    <s v="Standard Class"/>
    <s v="BP-11290"/>
    <s v="Beth Paige"/>
    <x v="0"/>
    <s v="United States"/>
    <s v="Decatur"/>
    <s v="Illinois"/>
    <n v="62521"/>
    <x v="2"/>
    <s v="OFF-PA-10001846"/>
    <x v="1"/>
    <x v="10"/>
    <s v="Xerox 1899"/>
    <x v="281"/>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x v="5389"/>
    <n v="3"/>
    <n v="0.3"/>
    <n v="-38.215800000000002"/>
    <s v="Loss"/>
    <s v="CA"/>
    <x v="0"/>
    <x v="1"/>
  </r>
  <r>
    <n v="8904"/>
    <s v="CA-2016-150483"/>
    <d v="2016-05-31T00:00:00"/>
    <x v="204"/>
    <s v="Standard Class"/>
    <s v="BP-11290"/>
    <s v="Beth Paige"/>
    <x v="0"/>
    <s v="United States"/>
    <s v="Decatur"/>
    <s v="Illinois"/>
    <n v="62521"/>
    <x v="2"/>
    <s v="OFF-PA-10004621"/>
    <x v="1"/>
    <x v="10"/>
    <s v="Xerox 212"/>
    <x v="559"/>
    <n v="2"/>
    <n v="0.2"/>
    <n v="3.6288"/>
    <s v="Profit"/>
    <s v="CA"/>
    <x v="0"/>
    <x v="10"/>
  </r>
  <r>
    <n v="8905"/>
    <s v="US-2016-126431"/>
    <d v="2016-07-01T00:00:00"/>
    <x v="863"/>
    <s v="Same Day"/>
    <s v="SU-20665"/>
    <s v="Stephanie Ulpright"/>
    <x v="2"/>
    <s v="United States"/>
    <s v="New York City"/>
    <s v="New York"/>
    <n v="10009"/>
    <x v="3"/>
    <s v="OFF-LA-10001474"/>
    <x v="1"/>
    <x v="2"/>
    <s v="Avery 477"/>
    <x v="5390"/>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x v="117"/>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x v="5391"/>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x v="5392"/>
    <n v="7"/>
    <n v="0.2"/>
    <n v="6.6976000000000004"/>
    <s v="Profit"/>
    <s v="CA"/>
    <x v="0"/>
    <x v="7"/>
  </r>
  <r>
    <n v="8909"/>
    <s v="CA-2015-109603"/>
    <d v="2015-01-26T00:00:00"/>
    <x v="1306"/>
    <s v="Standard Class"/>
    <s v="EM-13825"/>
    <s v="Elizabeth Moffitt"/>
    <x v="1"/>
    <s v="United States"/>
    <s v="Moreno Valley"/>
    <s v="California"/>
    <n v="92553"/>
    <x v="1"/>
    <s v="OFF-PA-10003790"/>
    <x v="1"/>
    <x v="10"/>
    <s v="Xerox 1991"/>
    <x v="681"/>
    <n v="8"/>
    <n v="0"/>
    <n v="84.051199999999994"/>
    <s v="Profit"/>
    <s v="CA"/>
    <x v="0"/>
    <x v="10"/>
  </r>
  <r>
    <n v="8910"/>
    <s v="CA-2017-160661"/>
    <d v="2017-10-28T00:00:00"/>
    <x v="943"/>
    <s v="Standard Class"/>
    <s v="SA-20830"/>
    <s v="Sue Ann Reed"/>
    <x v="0"/>
    <s v="United States"/>
    <s v="Everett"/>
    <s v="Massachusetts"/>
    <n v="2149"/>
    <x v="3"/>
    <s v="OFF-LA-10002475"/>
    <x v="1"/>
    <x v="2"/>
    <s v="Avery 519"/>
    <x v="2468"/>
    <n v="3"/>
    <n v="0"/>
    <n v="10.3071"/>
    <s v="Profit"/>
    <s v="CA"/>
    <x v="0"/>
    <x v="2"/>
  </r>
  <r>
    <n v="8911"/>
    <s v="CA-2017-102610"/>
    <d v="2017-11-04T00:00:00"/>
    <x v="834"/>
    <s v="Standard Class"/>
    <s v="CA-12265"/>
    <s v="Christina Anderson"/>
    <x v="0"/>
    <s v="United States"/>
    <s v="Chattanooga"/>
    <s v="Tennessee"/>
    <n v="37421"/>
    <x v="0"/>
    <s v="TEC-AC-10000303"/>
    <x v="2"/>
    <x v="11"/>
    <s v="Logitech M510 Wireless Mouse"/>
    <x v="98"/>
    <n v="3"/>
    <n v="0.2"/>
    <n v="15.5961"/>
    <s v="Profit"/>
    <s v="CA"/>
    <x v="0"/>
    <x v="11"/>
  </r>
  <r>
    <n v="8912"/>
    <s v="CA-2017-102610"/>
    <d v="2017-11-04T00:00:00"/>
    <x v="834"/>
    <s v="Standard Class"/>
    <s v="CA-12265"/>
    <s v="Christina Anderson"/>
    <x v="0"/>
    <s v="United States"/>
    <s v="Chattanooga"/>
    <s v="Tennessee"/>
    <n v="37421"/>
    <x v="0"/>
    <s v="TEC-PH-10000127"/>
    <x v="2"/>
    <x v="7"/>
    <s v="iOttie XL Car Mount"/>
    <x v="5393"/>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x v="2940"/>
    <n v="2"/>
    <n v="0.7"/>
    <n v="-2.97"/>
    <s v="Loss"/>
    <s v="CA"/>
    <x v="0"/>
    <x v="8"/>
  </r>
  <r>
    <n v="8914"/>
    <s v="CA-2017-102610"/>
    <d v="2017-11-04T00:00:00"/>
    <x v="834"/>
    <s v="Standard Class"/>
    <s v="CA-12265"/>
    <s v="Christina Anderson"/>
    <x v="0"/>
    <s v="United States"/>
    <s v="Chattanooga"/>
    <s v="Tennessee"/>
    <n v="37421"/>
    <x v="0"/>
    <s v="OFF-LA-10002195"/>
    <x v="1"/>
    <x v="2"/>
    <s v="Avery 481"/>
    <x v="1253"/>
    <n v="2"/>
    <n v="0.2"/>
    <n v="1.7248000000000001"/>
    <s v="Profit"/>
    <s v="CA"/>
    <x v="0"/>
    <x v="2"/>
  </r>
  <r>
    <n v="8915"/>
    <s v="US-2016-144057"/>
    <d v="2016-05-09T00:00:00"/>
    <x v="583"/>
    <s v="Standard Class"/>
    <s v="CV-12805"/>
    <s v="Cynthia Voltz"/>
    <x v="1"/>
    <s v="United States"/>
    <s v="Austin"/>
    <s v="Texas"/>
    <n v="78745"/>
    <x v="2"/>
    <s v="OFF-ST-10001490"/>
    <x v="1"/>
    <x v="4"/>
    <s v="Hot File 7-Pocket, Floor Stand"/>
    <x v="5394"/>
    <n v="6"/>
    <n v="0.2"/>
    <n v="107.08199999999999"/>
    <s v="Profit"/>
    <s v="US"/>
    <x v="1"/>
    <x v="4"/>
  </r>
  <r>
    <n v="8916"/>
    <s v="US-2016-144057"/>
    <d v="2016-05-09T00:00:00"/>
    <x v="583"/>
    <s v="Standard Class"/>
    <s v="CV-12805"/>
    <s v="Cynthia Voltz"/>
    <x v="1"/>
    <s v="United States"/>
    <s v="Austin"/>
    <s v="Texas"/>
    <n v="78745"/>
    <x v="2"/>
    <s v="OFF-BI-10002852"/>
    <x v="1"/>
    <x v="8"/>
    <s v="Ibico Standard Transparent Covers"/>
    <x v="1223"/>
    <n v="4"/>
    <n v="0.8"/>
    <n v="-20.435199999999998"/>
    <s v="Loss"/>
    <s v="US"/>
    <x v="1"/>
    <x v="8"/>
  </r>
  <r>
    <n v="8917"/>
    <s v="US-2016-144057"/>
    <d v="2016-05-09T00:00:00"/>
    <x v="583"/>
    <s v="Standard Class"/>
    <s v="CV-12805"/>
    <s v="Cynthia Voltz"/>
    <x v="1"/>
    <s v="United States"/>
    <s v="Austin"/>
    <s v="Texas"/>
    <n v="78745"/>
    <x v="2"/>
    <s v="OFF-AP-10000390"/>
    <x v="1"/>
    <x v="9"/>
    <s v="Euro Pro Shark Stick Mini Vacuum"/>
    <x v="3586"/>
    <n v="4"/>
    <n v="0.8"/>
    <n v="-131.71680000000001"/>
    <s v="Loss"/>
    <s v="US"/>
    <x v="1"/>
    <x v="9"/>
  </r>
  <r>
    <n v="8918"/>
    <s v="US-2016-144057"/>
    <d v="2016-05-09T00:00:00"/>
    <x v="583"/>
    <s v="Standard Class"/>
    <s v="CV-12805"/>
    <s v="Cynthia Voltz"/>
    <x v="1"/>
    <s v="United States"/>
    <s v="Austin"/>
    <s v="Texas"/>
    <n v="78745"/>
    <x v="2"/>
    <s v="OFF-PA-10004327"/>
    <x v="1"/>
    <x v="10"/>
    <s v="Xerox 1911"/>
    <x v="4981"/>
    <n v="2"/>
    <n v="0.2"/>
    <n v="26.824000000000002"/>
    <s v="Profit"/>
    <s v="US"/>
    <x v="1"/>
    <x v="10"/>
  </r>
  <r>
    <n v="8919"/>
    <s v="US-2016-144057"/>
    <d v="2016-05-09T00:00:00"/>
    <x v="583"/>
    <s v="Standard Class"/>
    <s v="CV-12805"/>
    <s v="Cynthia Voltz"/>
    <x v="1"/>
    <s v="United States"/>
    <s v="Austin"/>
    <s v="Texas"/>
    <n v="78745"/>
    <x v="2"/>
    <s v="OFF-BI-10002353"/>
    <x v="1"/>
    <x v="8"/>
    <s v="GBC VeloBind Cover Sets"/>
    <x v="4964"/>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x v="5395"/>
    <n v="2"/>
    <n v="0"/>
    <n v="46.196800000000003"/>
    <s v="Profit"/>
    <s v="CA"/>
    <x v="0"/>
    <x v="5"/>
  </r>
  <r>
    <n v="8921"/>
    <s v="CA-2014-132983"/>
    <d v="2014-04-28T00:00:00"/>
    <x v="617"/>
    <s v="Standard Class"/>
    <s v="DS-13180"/>
    <s v="David Smith"/>
    <x v="1"/>
    <s v="United States"/>
    <s v="Jamestown"/>
    <s v="New York"/>
    <n v="14701"/>
    <x v="3"/>
    <s v="TEC-AC-10000736"/>
    <x v="2"/>
    <x v="11"/>
    <s v="Logitech G600 MMO Gaming Mouse"/>
    <x v="457"/>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x v="2610"/>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x v="5396"/>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x v="5397"/>
    <n v="4"/>
    <n v="0.7"/>
    <n v="-3.81"/>
    <s v="Loss"/>
    <s v="CA"/>
    <x v="0"/>
    <x v="8"/>
  </r>
  <r>
    <n v="8925"/>
    <s v="CA-2016-168032"/>
    <d v="2016-01-30T00:00:00"/>
    <x v="855"/>
    <s v="Standard Class"/>
    <s v="DF-13135"/>
    <s v="David Flashing"/>
    <x v="0"/>
    <s v="United States"/>
    <s v="Rockford"/>
    <s v="Illinois"/>
    <n v="61107"/>
    <x v="2"/>
    <s v="TEC-PH-10004241"/>
    <x v="2"/>
    <x v="7"/>
    <s v="Nokia Lumia 1020"/>
    <x v="4188"/>
    <n v="4"/>
    <n v="0.2"/>
    <n v="143.99680000000001"/>
    <s v="Profit"/>
    <s v="CA"/>
    <x v="0"/>
    <x v="7"/>
  </r>
  <r>
    <n v="8926"/>
    <s v="CA-2016-168032"/>
    <d v="2016-01-30T00:00:00"/>
    <x v="855"/>
    <s v="Standard Class"/>
    <s v="DF-13135"/>
    <s v="David Flashing"/>
    <x v="0"/>
    <s v="United States"/>
    <s v="Rockford"/>
    <s v="Illinois"/>
    <n v="61107"/>
    <x v="2"/>
    <s v="OFF-BI-10000546"/>
    <x v="1"/>
    <x v="8"/>
    <s v="Avery Durable Binders"/>
    <x v="1089"/>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x v="5398"/>
    <n v="3"/>
    <n v="0.5"/>
    <n v="-538.44600000000003"/>
    <s v="Loss"/>
    <s v="CA"/>
    <x v="0"/>
    <x v="3"/>
  </r>
  <r>
    <n v="8928"/>
    <s v="CA-2015-143616"/>
    <d v="2015-09-27T00:00:00"/>
    <x v="591"/>
    <s v="Second Class"/>
    <s v="SS-20140"/>
    <s v="Saphhira Shifley"/>
    <x v="1"/>
    <s v="United States"/>
    <s v="Seattle"/>
    <s v="Washington"/>
    <n v="98103"/>
    <x v="1"/>
    <s v="OFF-AR-10002067"/>
    <x v="1"/>
    <x v="6"/>
    <s v="Newell 334"/>
    <x v="1593"/>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x v="4788"/>
    <n v="4"/>
    <n v="0.3"/>
    <n v="-113.282"/>
    <s v="Loss"/>
    <s v="US"/>
    <x v="1"/>
    <x v="3"/>
  </r>
  <r>
    <n v="8930"/>
    <s v="US-2015-168704"/>
    <d v="2015-04-13T00:00:00"/>
    <x v="1250"/>
    <s v="Standard Class"/>
    <s v="FP-14320"/>
    <s v="Frank Preis"/>
    <x v="0"/>
    <s v="United States"/>
    <s v="Huntsville"/>
    <s v="Texas"/>
    <n v="77340"/>
    <x v="2"/>
    <s v="FUR-TA-10002530"/>
    <x v="0"/>
    <x v="3"/>
    <s v="Iceberg OfficeWorks 42&quot; Round Tables"/>
    <x v="5399"/>
    <n v="2"/>
    <n v="0.3"/>
    <n v="-45.293999999999997"/>
    <s v="Loss"/>
    <s v="US"/>
    <x v="1"/>
    <x v="3"/>
  </r>
  <r>
    <n v="8931"/>
    <s v="US-2015-168704"/>
    <d v="2015-04-13T00:00:00"/>
    <x v="1250"/>
    <s v="Standard Class"/>
    <s v="FP-14320"/>
    <s v="Frank Preis"/>
    <x v="0"/>
    <s v="United States"/>
    <s v="Huntsville"/>
    <s v="Texas"/>
    <n v="77340"/>
    <x v="2"/>
    <s v="TEC-PH-10001061"/>
    <x v="2"/>
    <x v="7"/>
    <s v="Apple iPhone 5C"/>
    <x v="194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x v="5400"/>
    <n v="5"/>
    <n v="0"/>
    <n v="22.988499999999998"/>
    <s v="Profit"/>
    <s v="CA"/>
    <x v="0"/>
    <x v="5"/>
  </r>
  <r>
    <n v="8933"/>
    <s v="CA-2017-143252"/>
    <d v="2017-12-18T00:00:00"/>
    <x v="468"/>
    <s v="Standard Class"/>
    <s v="HE-14800"/>
    <s v="Harold Engle"/>
    <x v="1"/>
    <s v="United States"/>
    <s v="Milwaukee"/>
    <s v="Wisconsin"/>
    <n v="53209"/>
    <x v="2"/>
    <s v="TEC-AC-10002331"/>
    <x v="2"/>
    <x v="11"/>
    <s v="Maxell 74 Minute CDR, 10/Pack"/>
    <x v="1599"/>
    <n v="3"/>
    <n v="0"/>
    <n v="10.8558"/>
    <s v="Profit"/>
    <s v="CA"/>
    <x v="0"/>
    <x v="11"/>
  </r>
  <r>
    <n v="8934"/>
    <s v="CA-2016-102134"/>
    <d v="2016-03-14T00:00:00"/>
    <x v="585"/>
    <s v="Standard Class"/>
    <s v="SP-20545"/>
    <s v="Sibella Parks"/>
    <x v="1"/>
    <s v="United States"/>
    <s v="Green Bay"/>
    <s v="Wisconsin"/>
    <n v="54302"/>
    <x v="2"/>
    <s v="FUR-FU-10003724"/>
    <x v="0"/>
    <x v="5"/>
    <s v="Westinghouse Clip-On Gooseneck Lamps"/>
    <x v="80"/>
    <n v="2"/>
    <n v="0"/>
    <n v="4.3524000000000003"/>
    <s v="Profit"/>
    <s v="CA"/>
    <x v="0"/>
    <x v="5"/>
  </r>
  <r>
    <n v="8935"/>
    <s v="CA-2017-130036"/>
    <d v="2017-08-27T00:00:00"/>
    <x v="952"/>
    <s v="Same Day"/>
    <s v="BP-11185"/>
    <s v="Ben Peterman"/>
    <x v="1"/>
    <s v="United States"/>
    <s v="Philadelphia"/>
    <s v="Pennsylvania"/>
    <n v="19120"/>
    <x v="3"/>
    <s v="OFF-PA-10000528"/>
    <x v="1"/>
    <x v="10"/>
    <s v="Xerox 1981"/>
    <x v="2485"/>
    <n v="3"/>
    <n v="0.2"/>
    <n v="3.96"/>
    <s v="Profit"/>
    <s v="CA"/>
    <x v="0"/>
    <x v="10"/>
  </r>
  <r>
    <n v="8936"/>
    <s v="CA-2017-130036"/>
    <d v="2017-08-27T00:00:00"/>
    <x v="952"/>
    <s v="Same Day"/>
    <s v="BP-11185"/>
    <s v="Ben Peterman"/>
    <x v="1"/>
    <s v="United States"/>
    <s v="Philadelphia"/>
    <s v="Pennsylvania"/>
    <n v="19120"/>
    <x v="3"/>
    <s v="TEC-AC-10001908"/>
    <x v="2"/>
    <x v="11"/>
    <s v="Logitech Wireless Headset h800"/>
    <x v="5401"/>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x v="3054"/>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x v="5402"/>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x v="1220"/>
    <n v="5"/>
    <n v="0"/>
    <n v="7.0519999999999996"/>
    <s v="Profit"/>
    <s v="CA"/>
    <x v="0"/>
    <x v="6"/>
  </r>
  <r>
    <n v="8940"/>
    <s v="CA-2015-134117"/>
    <d v="2015-12-17T00:00:00"/>
    <x v="79"/>
    <s v="Second Class"/>
    <s v="PG-18895"/>
    <s v="Paul Gonzalez"/>
    <x v="0"/>
    <s v="United States"/>
    <s v="Los Angeles"/>
    <s v="California"/>
    <n v="90008"/>
    <x v="1"/>
    <s v="OFF-BI-10002026"/>
    <x v="1"/>
    <x v="8"/>
    <s v="Avery Arch Ring Binders"/>
    <x v="5403"/>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x v="5404"/>
    <n v="3"/>
    <n v="0.2"/>
    <n v="-1.8126"/>
    <s v="Loss"/>
    <s v="CA"/>
    <x v="0"/>
    <x v="14"/>
  </r>
  <r>
    <n v="8942"/>
    <s v="CA-2016-159023"/>
    <d v="2016-11-03T00:00:00"/>
    <x v="519"/>
    <s v="First Class"/>
    <s v="NW-18400"/>
    <s v="Natalie Webber"/>
    <x v="0"/>
    <s v="United States"/>
    <s v="Portland"/>
    <s v="Oregon"/>
    <n v="97206"/>
    <x v="1"/>
    <s v="OFF-BI-10002813"/>
    <x v="1"/>
    <x v="8"/>
    <s v="Avery Reinforcements for Hole-Punch Pages"/>
    <x v="4707"/>
    <n v="7"/>
    <n v="0.7"/>
    <n v="-3.4649999999999999"/>
    <s v="Loss"/>
    <s v="CA"/>
    <x v="0"/>
    <x v="8"/>
  </r>
  <r>
    <n v="8943"/>
    <s v="CA-2016-159023"/>
    <d v="2016-11-03T00:00:00"/>
    <x v="519"/>
    <s v="First Class"/>
    <s v="NW-18400"/>
    <s v="Natalie Webber"/>
    <x v="0"/>
    <s v="United States"/>
    <s v="Portland"/>
    <s v="Oregon"/>
    <n v="97206"/>
    <x v="1"/>
    <s v="TEC-MA-10003337"/>
    <x v="2"/>
    <x v="15"/>
    <s v="Okidata B401 Printer"/>
    <x v="5405"/>
    <n v="3"/>
    <n v="0.7"/>
    <n v="-251.98740000000001"/>
    <s v="Loss"/>
    <s v="CA"/>
    <x v="0"/>
    <x v="15"/>
  </r>
  <r>
    <n v="8944"/>
    <s v="CA-2017-111717"/>
    <d v="2017-10-10T00:00:00"/>
    <x v="412"/>
    <s v="Standard Class"/>
    <s v="SW-20245"/>
    <s v="Scot Wooten"/>
    <x v="0"/>
    <s v="United States"/>
    <s v="Aurora"/>
    <s v="Illinois"/>
    <n v="60505"/>
    <x v="2"/>
    <s v="FUR-CH-10001545"/>
    <x v="0"/>
    <x v="1"/>
    <s v="Hon Comfortask Task/Swivel Chairs"/>
    <x v="5406"/>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x v="2169"/>
    <n v="3"/>
    <n v="0"/>
    <n v="80.791200000000003"/>
    <s v="Profit"/>
    <s v="CA"/>
    <x v="0"/>
    <x v="10"/>
  </r>
  <r>
    <n v="8946"/>
    <s v="CA-2014-128622"/>
    <d v="2014-11-15T00:00:00"/>
    <x v="995"/>
    <s v="Second Class"/>
    <s v="SC-20260"/>
    <s v="Scott Cohen"/>
    <x v="1"/>
    <s v="United States"/>
    <s v="San Francisco"/>
    <s v="California"/>
    <n v="94110"/>
    <x v="1"/>
    <s v="OFF-SU-10001574"/>
    <x v="1"/>
    <x v="14"/>
    <s v="Acme Value Line Scissors"/>
    <x v="1023"/>
    <n v="3"/>
    <n v="0"/>
    <n v="3.2850000000000001"/>
    <s v="Profit"/>
    <s v="CA"/>
    <x v="0"/>
    <x v="14"/>
  </r>
  <r>
    <n v="8947"/>
    <s v="CA-2017-148355"/>
    <d v="2017-12-24T00:00:00"/>
    <x v="675"/>
    <s v="Standard Class"/>
    <s v="NC-18535"/>
    <s v="Nick Crebassa"/>
    <x v="1"/>
    <s v="United States"/>
    <s v="New Bedford"/>
    <s v="Massachusetts"/>
    <n v="2740"/>
    <x v="3"/>
    <s v="OFF-PA-10001972"/>
    <x v="1"/>
    <x v="10"/>
    <s v="Xerox 214"/>
    <x v="537"/>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x v="5407"/>
    <n v="5"/>
    <n v="0"/>
    <n v="6.15"/>
    <s v="Profit"/>
    <s v="CA"/>
    <x v="0"/>
    <x v="8"/>
  </r>
  <r>
    <n v="8949"/>
    <s v="CA-2014-132913"/>
    <d v="2014-12-24T00:00:00"/>
    <x v="166"/>
    <s v="First Class"/>
    <s v="AS-10090"/>
    <s v="Adam Shillingsburg"/>
    <x v="0"/>
    <s v="United States"/>
    <s v="San Diego"/>
    <s v="California"/>
    <n v="92037"/>
    <x v="1"/>
    <s v="OFF-AP-10003278"/>
    <x v="1"/>
    <x v="9"/>
    <s v="Belkin 7-Outlet SurgeMaster Home Series"/>
    <x v="5408"/>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x v="5409"/>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x v="1502"/>
    <n v="2"/>
    <n v="0.2"/>
    <n v="7.6154000000000002"/>
    <s v="Profit"/>
    <s v="CA"/>
    <x v="0"/>
    <x v="11"/>
  </r>
  <r>
    <n v="8952"/>
    <s v="CA-2017-150910"/>
    <d v="2017-12-22T00:00:00"/>
    <x v="675"/>
    <s v="Standard Class"/>
    <s v="JL-15130"/>
    <s v="Jack Lebron"/>
    <x v="0"/>
    <s v="United States"/>
    <s v="Jackson"/>
    <s v="Tennessee"/>
    <n v="38301"/>
    <x v="0"/>
    <s v="OFF-ST-10000918"/>
    <x v="1"/>
    <x v="4"/>
    <s v="Crate-A-Files"/>
    <x v="4165"/>
    <n v="3"/>
    <n v="0.2"/>
    <n v="1.962"/>
    <s v="Profit"/>
    <s v="CA"/>
    <x v="0"/>
    <x v="4"/>
  </r>
  <r>
    <n v="8953"/>
    <s v="CA-2017-150910"/>
    <d v="2017-12-22T00:00:00"/>
    <x v="675"/>
    <s v="Standard Class"/>
    <s v="JL-15130"/>
    <s v="Jack Lebron"/>
    <x v="0"/>
    <s v="United States"/>
    <s v="Jackson"/>
    <s v="Tennessee"/>
    <n v="38301"/>
    <x v="0"/>
    <s v="OFF-AR-10001419"/>
    <x v="1"/>
    <x v="6"/>
    <s v="Newell 325"/>
    <x v="5410"/>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x v="5411"/>
    <n v="5"/>
    <n v="0.2"/>
    <n v="16.291"/>
    <s v="Profit"/>
    <s v="CA"/>
    <x v="0"/>
    <x v="9"/>
  </r>
  <r>
    <n v="8955"/>
    <s v="CA-2014-156790"/>
    <d v="2014-08-08T00:00:00"/>
    <x v="1307"/>
    <s v="Second Class"/>
    <s v="VG-21790"/>
    <s v="Vivek Gonzalez"/>
    <x v="0"/>
    <s v="United States"/>
    <s v="Jacksonville"/>
    <s v="Florida"/>
    <n v="32216"/>
    <x v="0"/>
    <s v="FUR-BO-10000468"/>
    <x v="0"/>
    <x v="0"/>
    <s v="O'Sullivan 2-Shelf Heavy-Duty Bookcases"/>
    <x v="5412"/>
    <n v="4"/>
    <n v="0.2"/>
    <n v="-7.7728000000000002"/>
    <s v="Loss"/>
    <s v="CA"/>
    <x v="0"/>
    <x v="0"/>
  </r>
  <r>
    <n v="8956"/>
    <s v="CA-2014-126480"/>
    <d v="2014-09-20T00:00:00"/>
    <x v="131"/>
    <s v="Standard Class"/>
    <s v="HG-14965"/>
    <s v="Henry Goldwyn"/>
    <x v="1"/>
    <s v="United States"/>
    <s v="San Diego"/>
    <s v="California"/>
    <n v="92024"/>
    <x v="1"/>
    <s v="OFF-PA-10004610"/>
    <x v="1"/>
    <x v="10"/>
    <s v="Xerox 1900"/>
    <x v="18"/>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x v="5413"/>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x v="5028"/>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x v="5414"/>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x v="3561"/>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x v="3042"/>
    <n v="5"/>
    <n v="0.3"/>
    <n v="-24.398"/>
    <s v="Loss"/>
    <s v="CA"/>
    <x v="0"/>
    <x v="1"/>
  </r>
  <r>
    <n v="8962"/>
    <s v="CA-2017-150266"/>
    <d v="2017-11-25T00:00:00"/>
    <x v="524"/>
    <s v="Standard Class"/>
    <s v="RO-19780"/>
    <s v="Rose O'Brian"/>
    <x v="0"/>
    <s v="United States"/>
    <s v="Houston"/>
    <s v="Texas"/>
    <n v="77070"/>
    <x v="2"/>
    <s v="OFF-AR-10001761"/>
    <x v="1"/>
    <x v="6"/>
    <s v="Avery Hi-Liter Smear-Safe Highlighters"/>
    <x v="3917"/>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x v="2887"/>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x v="1309"/>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x v="4653"/>
    <n v="5"/>
    <n v="0"/>
    <n v="75.680000000000007"/>
    <s v="Profit"/>
    <s v="CA"/>
    <x v="0"/>
    <x v="5"/>
  </r>
  <r>
    <n v="8966"/>
    <s v="CA-2017-106691"/>
    <d v="2017-11-06T00:00:00"/>
    <x v="44"/>
    <s v="Standard Class"/>
    <s v="CC-12370"/>
    <s v="Christopher Conant"/>
    <x v="0"/>
    <s v="United States"/>
    <s v="Houston"/>
    <s v="Texas"/>
    <n v="77070"/>
    <x v="2"/>
    <s v="OFF-BI-10000145"/>
    <x v="1"/>
    <x v="8"/>
    <s v="Zipper Ring Binder Pockets"/>
    <x v="75"/>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x v="2709"/>
    <n v="1"/>
    <n v="0.2"/>
    <n v="14.4"/>
    <s v="Profit"/>
    <s v="CA"/>
    <x v="0"/>
    <x v="11"/>
  </r>
  <r>
    <n v="8968"/>
    <s v="CA-2016-134180"/>
    <d v="2016-11-03T00:00:00"/>
    <x v="237"/>
    <s v="Standard Class"/>
    <s v="JP-16135"/>
    <s v="Julie Prescott"/>
    <x v="2"/>
    <s v="United States"/>
    <s v="Philadelphia"/>
    <s v="Pennsylvania"/>
    <n v="19120"/>
    <x v="3"/>
    <s v="FUR-CH-10004886"/>
    <x v="0"/>
    <x v="1"/>
    <s v="Bevis Steel Folding Chairs"/>
    <x v="5415"/>
    <n v="7"/>
    <n v="0.3"/>
    <n v="-13.433"/>
    <s v="Loss"/>
    <s v="CA"/>
    <x v="0"/>
    <x v="1"/>
  </r>
  <r>
    <n v="8969"/>
    <s v="CA-2014-166730"/>
    <d v="2014-12-30T00:00:00"/>
    <x v="916"/>
    <s v="First Class"/>
    <s v="DD-13570"/>
    <s v="Dorothy Dickinson"/>
    <x v="0"/>
    <s v="United States"/>
    <s v="Memphis"/>
    <s v="Tennessee"/>
    <n v="38109"/>
    <x v="0"/>
    <s v="OFF-ST-10002554"/>
    <x v="1"/>
    <x v="4"/>
    <s v="Tennsco Industrial Shelving"/>
    <x v="5416"/>
    <n v="1"/>
    <n v="0.2"/>
    <n v="-8.8038000000000007"/>
    <s v="Loss"/>
    <s v="CA"/>
    <x v="0"/>
    <x v="4"/>
  </r>
  <r>
    <n v="8970"/>
    <s v="CA-2017-157469"/>
    <d v="2017-12-02T00:00:00"/>
    <x v="94"/>
    <s v="Standard Class"/>
    <s v="ES-14080"/>
    <s v="Erin Smith"/>
    <x v="1"/>
    <s v="United States"/>
    <s v="Lakewood"/>
    <s v="Ohio"/>
    <n v="44107"/>
    <x v="3"/>
    <s v="OFF-AR-10001662"/>
    <x v="1"/>
    <x v="6"/>
    <s v="Rogers Handheld Barrel Pencil Sharpener"/>
    <x v="5417"/>
    <n v="9"/>
    <n v="0.2"/>
    <n v="1.7262"/>
    <s v="Profit"/>
    <s v="CA"/>
    <x v="0"/>
    <x v="6"/>
  </r>
  <r>
    <n v="8971"/>
    <s v="CA-2017-157469"/>
    <d v="2017-12-02T00:00:00"/>
    <x v="94"/>
    <s v="Standard Class"/>
    <s v="ES-14080"/>
    <s v="Erin Smith"/>
    <x v="1"/>
    <s v="United States"/>
    <s v="Lakewood"/>
    <s v="Ohio"/>
    <n v="44107"/>
    <x v="3"/>
    <s v="TEC-PH-10004531"/>
    <x v="2"/>
    <x v="7"/>
    <s v="AT&amp;T CL2909"/>
    <x v="5418"/>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x v="2598"/>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x v="5419"/>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x v="5420"/>
    <n v="7"/>
    <n v="0.15"/>
    <n v="28.4102"/>
    <s v="Profit"/>
    <s v="CA"/>
    <x v="0"/>
    <x v="0"/>
  </r>
  <r>
    <n v="8975"/>
    <s v="CA-2017-156622"/>
    <d v="2017-11-23T00:00:00"/>
    <x v="177"/>
    <s v="First Class"/>
    <s v="JP-15460"/>
    <s v="Jennifer Patt"/>
    <x v="1"/>
    <s v="United States"/>
    <s v="Dallas"/>
    <s v="Texas"/>
    <n v="75220"/>
    <x v="2"/>
    <s v="OFF-PA-10000477"/>
    <x v="1"/>
    <x v="10"/>
    <s v="Xerox 22"/>
    <x v="1566"/>
    <n v="7"/>
    <n v="0.2"/>
    <n v="12.700799999999999"/>
    <s v="Profit"/>
    <s v="CA"/>
    <x v="0"/>
    <x v="10"/>
  </r>
  <r>
    <n v="8976"/>
    <s v="CA-2017-156622"/>
    <d v="2017-11-23T00:00:00"/>
    <x v="177"/>
    <s v="First Class"/>
    <s v="JP-15460"/>
    <s v="Jennifer Patt"/>
    <x v="1"/>
    <s v="United States"/>
    <s v="Dallas"/>
    <s v="Texas"/>
    <n v="75220"/>
    <x v="2"/>
    <s v="OFF-PA-10002923"/>
    <x v="1"/>
    <x v="10"/>
    <s v="Xerox 1942"/>
    <x v="128"/>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x v="5421"/>
    <n v="1"/>
    <n v="0.3"/>
    <n v="-31.0335"/>
    <s v="Loss"/>
    <s v="CA"/>
    <x v="0"/>
    <x v="3"/>
  </r>
  <r>
    <n v="8978"/>
    <s v="CA-2017-156622"/>
    <d v="2017-11-23T00:00:00"/>
    <x v="177"/>
    <s v="First Class"/>
    <s v="JP-15460"/>
    <s v="Jennifer Patt"/>
    <x v="1"/>
    <s v="United States"/>
    <s v="Dallas"/>
    <s v="Texas"/>
    <n v="75220"/>
    <x v="2"/>
    <s v="OFF-BI-10003707"/>
    <x v="1"/>
    <x v="8"/>
    <s v="Aluminum Screw Posts"/>
    <x v="5422"/>
    <n v="2"/>
    <n v="0.8"/>
    <n v="-9.1560000000000006"/>
    <s v="Loss"/>
    <s v="CA"/>
    <x v="0"/>
    <x v="8"/>
  </r>
  <r>
    <n v="8979"/>
    <s v="CA-2014-119529"/>
    <d v="2014-11-03T00:00:00"/>
    <x v="840"/>
    <s v="Second Class"/>
    <s v="DM-13345"/>
    <s v="Denise Monton"/>
    <x v="1"/>
    <s v="United States"/>
    <s v="Orange"/>
    <s v="New Jersey"/>
    <n v="7050"/>
    <x v="3"/>
    <s v="OFF-BI-10000546"/>
    <x v="1"/>
    <x v="8"/>
    <s v="Avery Durable Binders"/>
    <x v="1755"/>
    <n v="2"/>
    <n v="0"/>
    <n v="2.8224"/>
    <s v="Profit"/>
    <s v="CA"/>
    <x v="0"/>
    <x v="8"/>
  </r>
  <r>
    <n v="8980"/>
    <s v="CA-2015-150413"/>
    <d v="2015-10-19T00:00:00"/>
    <x v="994"/>
    <s v="Second Class"/>
    <s v="CS-11860"/>
    <s v="Cari Schnelling"/>
    <x v="0"/>
    <s v="United States"/>
    <s v="Dallas"/>
    <s v="Texas"/>
    <n v="75220"/>
    <x v="2"/>
    <s v="OFF-BI-10000404"/>
    <x v="1"/>
    <x v="8"/>
    <s v="Avery Printable Repositionable Plastic Tabs"/>
    <x v="5423"/>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x v="4808"/>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x v="5424"/>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x v="1089"/>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x v="5425"/>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x v="2010"/>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x v="2486"/>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x v="5426"/>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x v="550"/>
    <n v="2"/>
    <n v="0.2"/>
    <n v="9.2385999999999999"/>
    <s v="Profit"/>
    <s v="CA"/>
    <x v="0"/>
    <x v="7"/>
  </r>
  <r>
    <n v="8989"/>
    <s v="CA-2015-123092"/>
    <d v="2015-12-03T00:00:00"/>
    <x v="157"/>
    <s v="Standard Class"/>
    <s v="JG-15115"/>
    <s v="Jack Garza"/>
    <x v="0"/>
    <s v="United States"/>
    <s v="Jacksonville"/>
    <s v="North Carolina"/>
    <n v="28540"/>
    <x v="0"/>
    <s v="OFF-AR-10004078"/>
    <x v="1"/>
    <x v="6"/>
    <s v="Newell 312"/>
    <x v="560"/>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x v="387"/>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x v="972"/>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x v="5427"/>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x v="4964"/>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x v="5428"/>
    <n v="7"/>
    <n v="0.4"/>
    <n v="-968.88329999999996"/>
    <s v="Loss"/>
    <s v="CA"/>
    <x v="0"/>
    <x v="3"/>
  </r>
  <r>
    <n v="8995"/>
    <s v="CA-2014-109043"/>
    <d v="2014-08-15T00:00:00"/>
    <x v="1308"/>
    <s v="First Class"/>
    <s v="CS-12355"/>
    <s v="Christine Sundaresam"/>
    <x v="0"/>
    <s v="United States"/>
    <s v="Hollywood"/>
    <s v="Florida"/>
    <n v="33021"/>
    <x v="0"/>
    <s v="OFF-PA-10000312"/>
    <x v="1"/>
    <x v="10"/>
    <s v="Xerox 1955"/>
    <x v="419"/>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x v="5429"/>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x v="5430"/>
    <n v="2"/>
    <n v="0.2"/>
    <n v="12.314399999999999"/>
    <s v="Profit"/>
    <s v="US"/>
    <x v="1"/>
    <x v="7"/>
  </r>
  <r>
    <n v="8998"/>
    <s v="CA-2017-122763"/>
    <d v="2017-03-20T00:00:00"/>
    <x v="1051"/>
    <s v="Same Day"/>
    <s v="HG-14845"/>
    <s v="Harry Greene"/>
    <x v="0"/>
    <s v="United States"/>
    <s v="Houston"/>
    <s v="Texas"/>
    <n v="77041"/>
    <x v="2"/>
    <s v="OFF-PA-10000474"/>
    <x v="1"/>
    <x v="10"/>
    <s v="Easy-staple paper"/>
    <x v="3849"/>
    <n v="2"/>
    <n v="0.2"/>
    <n v="19.137599999999999"/>
    <s v="Profit"/>
    <s v="CA"/>
    <x v="0"/>
    <x v="10"/>
  </r>
  <r>
    <n v="8999"/>
    <s v="CA-2017-122763"/>
    <d v="2017-03-20T00:00:00"/>
    <x v="1051"/>
    <s v="Same Day"/>
    <s v="HG-14845"/>
    <s v="Harry Greene"/>
    <x v="0"/>
    <s v="United States"/>
    <s v="Houston"/>
    <s v="Texas"/>
    <n v="77041"/>
    <x v="2"/>
    <s v="OFF-PA-10002377"/>
    <x v="1"/>
    <x v="10"/>
    <s v="Xerox 1916"/>
    <x v="5431"/>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x v="4087"/>
    <n v="5"/>
    <n v="0.3"/>
    <n v="-124.431"/>
    <s v="Loss"/>
    <s v="CA"/>
    <x v="0"/>
    <x v="1"/>
  </r>
  <r>
    <n v="9001"/>
    <s v="CA-2014-133389"/>
    <d v="2014-06-22T00:00:00"/>
    <x v="789"/>
    <s v="Same Day"/>
    <s v="TB-21280"/>
    <s v="Toby Braunhardt"/>
    <x v="0"/>
    <s v="United States"/>
    <s v="Phoenix"/>
    <s v="Arizona"/>
    <n v="85023"/>
    <x v="1"/>
    <s v="OFF-BI-10001553"/>
    <x v="1"/>
    <x v="8"/>
    <s v="SpineVue Locking Slant-D Ring Binders by Cardinal"/>
    <x v="2238"/>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x v="5432"/>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x v="593"/>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x v="5433"/>
    <n v="6"/>
    <n v="0"/>
    <n v="26.3934"/>
    <s v="Profit"/>
    <s v="CA"/>
    <x v="0"/>
    <x v="11"/>
  </r>
  <r>
    <n v="9005"/>
    <s v="CA-2015-102855"/>
    <d v="2015-04-05T00:00:00"/>
    <x v="1309"/>
    <s v="Same Day"/>
    <s v="JF-15415"/>
    <s v="Jennifer Ferguson"/>
    <x v="0"/>
    <s v="United States"/>
    <s v="Spokane"/>
    <s v="Washington"/>
    <n v="99207"/>
    <x v="1"/>
    <s v="OFF-AR-10002467"/>
    <x v="1"/>
    <x v="6"/>
    <s v="Dixon Ticonderoga Pencils"/>
    <x v="4748"/>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x v="448"/>
    <n v="6"/>
    <n v="0"/>
    <n v="24.980399999999999"/>
    <s v="Profit"/>
    <s v="CA"/>
    <x v="0"/>
    <x v="4"/>
  </r>
  <r>
    <n v="9007"/>
    <s v="CA-2017-107825"/>
    <d v="2017-11-18T00:00:00"/>
    <x v="551"/>
    <s v="Same Day"/>
    <s v="NB-18655"/>
    <s v="Nona Balk"/>
    <x v="1"/>
    <s v="United States"/>
    <s v="Milwaukee"/>
    <s v="Wisconsin"/>
    <n v="53209"/>
    <x v="2"/>
    <s v="OFF-ST-10000777"/>
    <x v="1"/>
    <x v="4"/>
    <s v="Companion Letter/Legal File, Black"/>
    <x v="5434"/>
    <n v="1"/>
    <n v="0"/>
    <n v="10.572800000000001"/>
    <s v="Profit"/>
    <s v="CA"/>
    <x v="0"/>
    <x v="4"/>
  </r>
  <r>
    <n v="9008"/>
    <s v="CA-2017-107825"/>
    <d v="2017-11-18T00:00:00"/>
    <x v="551"/>
    <s v="Same Day"/>
    <s v="NB-18655"/>
    <s v="Nona Balk"/>
    <x v="1"/>
    <s v="United States"/>
    <s v="Milwaukee"/>
    <s v="Wisconsin"/>
    <n v="53209"/>
    <x v="2"/>
    <s v="OFF-LA-10003720"/>
    <x v="1"/>
    <x v="2"/>
    <s v="Avery 487"/>
    <x v="1552"/>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x v="5435"/>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x v="5436"/>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x v="4165"/>
    <n v="4"/>
    <n v="0"/>
    <n v="12.8184"/>
    <s v="Profit"/>
    <s v="CA"/>
    <x v="0"/>
    <x v="8"/>
  </r>
  <r>
    <n v="9012"/>
    <s v="CA-2015-137071"/>
    <d v="2015-12-20T00:00:00"/>
    <x v="1010"/>
    <s v="First Class"/>
    <s v="ED-13885"/>
    <s v="Emily Ducich"/>
    <x v="2"/>
    <s v="United States"/>
    <s v="Houston"/>
    <s v="Texas"/>
    <n v="77036"/>
    <x v="2"/>
    <s v="TEC-AC-10004353"/>
    <x v="2"/>
    <x v="11"/>
    <s v="Hypercom P1300 Pinpad"/>
    <x v="4470"/>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x v="5437"/>
    <n v="7"/>
    <n v="0"/>
    <n v="66.542000000000002"/>
    <s v="Profit"/>
    <s v="CA"/>
    <x v="0"/>
    <x v="5"/>
  </r>
  <r>
    <n v="9014"/>
    <s v="CA-2017-143084"/>
    <d v="2017-03-18T00:00:00"/>
    <x v="782"/>
    <s v="Standard Class"/>
    <s v="BP-11050"/>
    <s v="Barry Pond"/>
    <x v="1"/>
    <s v="United States"/>
    <s v="Los Angeles"/>
    <s v="California"/>
    <n v="90008"/>
    <x v="1"/>
    <s v="OFF-AR-10002766"/>
    <x v="1"/>
    <x v="6"/>
    <s v="Prang Drawing Pencil Set"/>
    <x v="2213"/>
    <n v="5"/>
    <n v="0"/>
    <n v="3.7530000000000001"/>
    <s v="Profit"/>
    <s v="CA"/>
    <x v="0"/>
    <x v="6"/>
  </r>
  <r>
    <n v="9015"/>
    <s v="CA-2017-143084"/>
    <d v="2017-03-18T00:00:00"/>
    <x v="782"/>
    <s v="Standard Class"/>
    <s v="BP-11050"/>
    <s v="Barry Pond"/>
    <x v="1"/>
    <s v="United States"/>
    <s v="Los Angeles"/>
    <s v="California"/>
    <n v="90008"/>
    <x v="1"/>
    <s v="OFF-EN-10003072"/>
    <x v="1"/>
    <x v="12"/>
    <s v="Peel &amp; Seel Envelopes"/>
    <x v="5438"/>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x v="5439"/>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x v="3161"/>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x v="4459"/>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x v="339"/>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x v="2564"/>
    <n v="2"/>
    <n v="0"/>
    <n v="7.9984000000000002"/>
    <s v="Profit"/>
    <s v="CA"/>
    <x v="0"/>
    <x v="11"/>
  </r>
  <r>
    <n v="9021"/>
    <s v="CA-2014-100706"/>
    <d v="2014-12-16T00:00:00"/>
    <x v="574"/>
    <s v="Second Class"/>
    <s v="LE-16810"/>
    <s v="Laurel Elliston"/>
    <x v="0"/>
    <s v="United States"/>
    <s v="Springfield"/>
    <s v="Virginia"/>
    <n v="22153"/>
    <x v="0"/>
    <s v="FUR-FU-10002268"/>
    <x v="0"/>
    <x v="5"/>
    <s v="Ultra Door Push Plate"/>
    <x v="2074"/>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x v="5440"/>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x v="5441"/>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x v="5442"/>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x v="5443"/>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x v="3943"/>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x v="1250"/>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x v="1450"/>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x v="1838"/>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x v="1150"/>
    <n v="2"/>
    <n v="0.2"/>
    <n v="4.5187999999999997"/>
    <s v="Profit"/>
    <s v="CA"/>
    <x v="0"/>
    <x v="8"/>
  </r>
  <r>
    <n v="9031"/>
    <s v="CA-2017-128041"/>
    <d v="2017-09-01T00:00:00"/>
    <x v="153"/>
    <s v="Same Day"/>
    <s v="RW-19540"/>
    <s v="Rick Wilson"/>
    <x v="1"/>
    <s v="United States"/>
    <s v="Seattle"/>
    <s v="Washington"/>
    <n v="98103"/>
    <x v="1"/>
    <s v="OFF-AP-10001005"/>
    <x v="1"/>
    <x v="9"/>
    <s v="Honeywell Quietcare HEPA Air Cleaner"/>
    <x v="5444"/>
    <n v="4"/>
    <n v="0"/>
    <n v="103.818"/>
    <s v="Profit"/>
    <s v="CA"/>
    <x v="0"/>
    <x v="9"/>
  </r>
  <r>
    <n v="9032"/>
    <s v="CA-2017-128041"/>
    <d v="2017-09-01T00:00:00"/>
    <x v="153"/>
    <s v="Same Day"/>
    <s v="RW-19540"/>
    <s v="Rick Wilson"/>
    <x v="1"/>
    <s v="United States"/>
    <s v="Seattle"/>
    <s v="Washington"/>
    <n v="98103"/>
    <x v="1"/>
    <s v="FUR-TA-10002607"/>
    <x v="0"/>
    <x v="3"/>
    <s v="KI Conference Tables"/>
    <x v="5445"/>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x v="544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x v="1612"/>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x v="5447"/>
    <n v="4"/>
    <n v="0.8"/>
    <n v="-4.4880000000000004"/>
    <s v="Loss"/>
    <s v="CA"/>
    <x v="0"/>
    <x v="8"/>
  </r>
  <r>
    <n v="9036"/>
    <s v="CA-2015-148873"/>
    <d v="2015-10-01T00:00:00"/>
    <x v="1287"/>
    <s v="Standard Class"/>
    <s v="EM-13960"/>
    <s v="Eric Murdock"/>
    <x v="0"/>
    <s v="United States"/>
    <s v="Quincy"/>
    <s v="Illinois"/>
    <n v="62301"/>
    <x v="2"/>
    <s v="TEC-AC-10003657"/>
    <x v="2"/>
    <x v="11"/>
    <s v="Lenovo 17-Key USB Numeric Keypad"/>
    <x v="5448"/>
    <n v="4"/>
    <n v="0.2"/>
    <n v="2.7191999999999998"/>
    <s v="Profit"/>
    <s v="CA"/>
    <x v="0"/>
    <x v="11"/>
  </r>
  <r>
    <n v="9037"/>
    <s v="CA-2015-166492"/>
    <d v="2015-04-07T00:00:00"/>
    <x v="57"/>
    <s v="First Class"/>
    <s v="RP-19390"/>
    <s v="Resi Pˆlking"/>
    <x v="0"/>
    <s v="United States"/>
    <s v="New York City"/>
    <s v="New York"/>
    <n v="10035"/>
    <x v="3"/>
    <s v="OFF-PA-10002262"/>
    <x v="1"/>
    <x v="10"/>
    <s v="Xerox 192"/>
    <x v="233"/>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x v="2383"/>
    <n v="2"/>
    <n v="0"/>
    <n v="5.8708"/>
    <s v="Profit"/>
    <s v="CA"/>
    <x v="0"/>
    <x v="4"/>
  </r>
  <r>
    <n v="9039"/>
    <s v="CA-2017-157420"/>
    <d v="2017-11-21T00:00:00"/>
    <x v="410"/>
    <s v="Same Day"/>
    <s v="HZ-14950"/>
    <s v="Henia Zydlo"/>
    <x v="0"/>
    <s v="United States"/>
    <s v="Houston"/>
    <s v="Texas"/>
    <n v="77095"/>
    <x v="2"/>
    <s v="TEC-PH-10003555"/>
    <x v="2"/>
    <x v="7"/>
    <s v="Motorola HK250 Universal Bluetooth Headset"/>
    <x v="494"/>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x v="5449"/>
    <n v="13"/>
    <n v="0"/>
    <n v="4946.37"/>
    <s v="Profit"/>
    <s v="CA"/>
    <x v="0"/>
    <x v="8"/>
  </r>
  <r>
    <n v="9041"/>
    <s v="CA-2014-138177"/>
    <d v="2014-09-19T00:00:00"/>
    <x v="131"/>
    <s v="Standard Class"/>
    <s v="ND-18460"/>
    <s v="Neil Ducich"/>
    <x v="1"/>
    <s v="United States"/>
    <s v="Chandler"/>
    <s v="Arizona"/>
    <n v="85224"/>
    <x v="1"/>
    <s v="FUR-TA-10004607"/>
    <x v="0"/>
    <x v="3"/>
    <s v="Hon 2111 Invitation Series Straight Table"/>
    <x v="5450"/>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x v="5451"/>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x v="635"/>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x v="64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x v="4290"/>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x v="5452"/>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x v="17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x v="5453"/>
    <n v="5"/>
    <n v="0"/>
    <n v="8.6854999999999993"/>
    <s v="Profit"/>
    <s v="CA"/>
    <x v="0"/>
    <x v="6"/>
  </r>
  <r>
    <n v="9049"/>
    <s v="CA-2017-137463"/>
    <d v="2017-12-16T00:00:00"/>
    <x v="404"/>
    <s v="Second Class"/>
    <s v="KM-16225"/>
    <s v="Kalyca Meade"/>
    <x v="1"/>
    <s v="United States"/>
    <s v="Sunnyvale"/>
    <s v="California"/>
    <n v="94086"/>
    <x v="1"/>
    <s v="OFF-LA-10003498"/>
    <x v="1"/>
    <x v="2"/>
    <s v="Avery 475"/>
    <x v="1821"/>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x v="5454"/>
    <n v="3"/>
    <n v="0"/>
    <n v="17.1678"/>
    <s v="Profit"/>
    <s v="CA"/>
    <x v="0"/>
    <x v="6"/>
  </r>
  <r>
    <n v="9051"/>
    <s v="CA-2015-165554"/>
    <d v="2015-05-18T00:00:00"/>
    <x v="1299"/>
    <s v="Standard Class"/>
    <s v="AJ-10780"/>
    <s v="Anthony Jacobs"/>
    <x v="1"/>
    <s v="United States"/>
    <s v="Los Angeles"/>
    <s v="California"/>
    <n v="90004"/>
    <x v="1"/>
    <s v="OFF-PA-10003724"/>
    <x v="1"/>
    <x v="10"/>
    <s v="Wirebound Message Book, 4 per Page"/>
    <x v="139"/>
    <n v="2"/>
    <n v="0"/>
    <n v="5.3213999999999997"/>
    <s v="Profit"/>
    <s v="CA"/>
    <x v="0"/>
    <x v="10"/>
  </r>
  <r>
    <n v="9052"/>
    <s v="CA-2014-141838"/>
    <d v="2014-03-26T00:00:00"/>
    <x v="1075"/>
    <s v="Second Class"/>
    <s v="DK-12835"/>
    <s v="Damala Kotsonis"/>
    <x v="1"/>
    <s v="United States"/>
    <s v="San Francisco"/>
    <s v="California"/>
    <n v="94122"/>
    <x v="1"/>
    <s v="OFF-AR-10004272"/>
    <x v="1"/>
    <x v="6"/>
    <s v="Newell 308"/>
    <x v="3525"/>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x v="688"/>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x v="5455"/>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x v="2099"/>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x v="223"/>
    <n v="2"/>
    <n v="0"/>
    <n v="8.5722000000000005"/>
    <s v="Profit"/>
    <s v="CA"/>
    <x v="0"/>
    <x v="11"/>
  </r>
  <r>
    <n v="9057"/>
    <s v="CA-2015-160227"/>
    <d v="2015-11-02T00:00:00"/>
    <x v="164"/>
    <s v="First Class"/>
    <s v="ED-13885"/>
    <s v="Emily Ducich"/>
    <x v="2"/>
    <s v="United States"/>
    <s v="New York City"/>
    <s v="New York"/>
    <n v="10011"/>
    <x v="3"/>
    <s v="FUR-CH-10002073"/>
    <x v="0"/>
    <x v="1"/>
    <s v="Hon Olson Stacker Chairs"/>
    <x v="5456"/>
    <n v="11"/>
    <n v="0.1"/>
    <n v="553.39020000000005"/>
    <s v="Profit"/>
    <s v="CA"/>
    <x v="0"/>
    <x v="1"/>
  </r>
  <r>
    <n v="9058"/>
    <s v="CA-2015-149097"/>
    <d v="2015-10-20T00:00:00"/>
    <x v="994"/>
    <s v="Standard Class"/>
    <s v="SV-20785"/>
    <s v="Stewart Visinsky"/>
    <x v="0"/>
    <s v="United States"/>
    <s v="Los Angeles"/>
    <s v="California"/>
    <n v="90045"/>
    <x v="1"/>
    <s v="FUR-FU-10003424"/>
    <x v="0"/>
    <x v="5"/>
    <s v="Nu-Dell Oak Frame"/>
    <x v="4021"/>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x v="5457"/>
    <n v="3"/>
    <n v="0.2"/>
    <n v="27.3582"/>
    <s v="Profit"/>
    <s v="CA"/>
    <x v="0"/>
    <x v="3"/>
  </r>
  <r>
    <n v="9060"/>
    <s v="CA-2016-132304"/>
    <d v="2016-06-14T00:00:00"/>
    <x v="25"/>
    <s v="Standard Class"/>
    <s v="AR-10825"/>
    <s v="Anthony Rawles"/>
    <x v="1"/>
    <s v="United States"/>
    <s v="Seattle"/>
    <s v="Washington"/>
    <n v="98103"/>
    <x v="1"/>
    <s v="FUR-TA-10004619"/>
    <x v="0"/>
    <x v="3"/>
    <s v="Hon Non-Folding Utility Tables"/>
    <x v="5458"/>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x v="5459"/>
    <n v="4"/>
    <n v="0.2"/>
    <n v="33.636000000000003"/>
    <s v="Profit"/>
    <s v="CA"/>
    <x v="0"/>
    <x v="8"/>
  </r>
  <r>
    <n v="9062"/>
    <s v="CA-2015-136420"/>
    <d v="2015-11-20T00:00:00"/>
    <x v="958"/>
    <s v="First Class"/>
    <s v="CS-12250"/>
    <s v="Chris Selesnick"/>
    <x v="1"/>
    <s v="United States"/>
    <s v="San Diego"/>
    <s v="California"/>
    <n v="92024"/>
    <x v="1"/>
    <s v="OFF-LA-10002762"/>
    <x v="1"/>
    <x v="2"/>
    <s v="Avery 485"/>
    <x v="2255"/>
    <n v="4"/>
    <n v="0"/>
    <n v="23.5564"/>
    <s v="Profit"/>
    <s v="CA"/>
    <x v="0"/>
    <x v="2"/>
  </r>
  <r>
    <n v="9063"/>
    <s v="CA-2016-101623"/>
    <d v="2016-02-28T00:00:00"/>
    <x v="962"/>
    <s v="Standard Class"/>
    <s v="RR-19525"/>
    <s v="Rick Reed"/>
    <x v="1"/>
    <s v="United States"/>
    <s v="New York City"/>
    <s v="New York"/>
    <n v="10035"/>
    <x v="3"/>
    <s v="OFF-FA-10003495"/>
    <x v="1"/>
    <x v="13"/>
    <s v="Staples"/>
    <x v="5460"/>
    <n v="6"/>
    <n v="0"/>
    <n v="18.239999999999998"/>
    <s v="Profit"/>
    <s v="CA"/>
    <x v="0"/>
    <x v="13"/>
  </r>
  <r>
    <n v="9064"/>
    <s v="US-2014-151015"/>
    <d v="2014-10-14T00:00:00"/>
    <x v="677"/>
    <s v="Standard Class"/>
    <s v="BD-11500"/>
    <s v="Bradley Drucker"/>
    <x v="0"/>
    <s v="United States"/>
    <s v="Chicago"/>
    <s v="Illinois"/>
    <n v="60653"/>
    <x v="2"/>
    <s v="OFF-PA-10002581"/>
    <x v="1"/>
    <x v="10"/>
    <s v="Xerox 1951"/>
    <x v="546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x v="194"/>
    <n v="3"/>
    <n v="0.8"/>
    <n v="-4.8609"/>
    <s v="Loss"/>
    <s v="US"/>
    <x v="1"/>
    <x v="8"/>
  </r>
  <r>
    <n v="9066"/>
    <s v="US-2014-151015"/>
    <d v="2014-10-14T00:00:00"/>
    <x v="677"/>
    <s v="Standard Class"/>
    <s v="BD-11500"/>
    <s v="Bradley Drucker"/>
    <x v="0"/>
    <s v="United States"/>
    <s v="Chicago"/>
    <s v="Illinois"/>
    <n v="60653"/>
    <x v="2"/>
    <s v="OFF-PA-10001184"/>
    <x v="1"/>
    <x v="10"/>
    <s v="Xerox 1903"/>
    <x v="4336"/>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x v="5462"/>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x v="3377"/>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x v="1775"/>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x v="4196"/>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x v="1366"/>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x v="332"/>
    <n v="2"/>
    <n v="0"/>
    <n v="6.8768000000000002"/>
    <s v="Profit"/>
    <s v="CA"/>
    <x v="0"/>
    <x v="4"/>
  </r>
  <r>
    <n v="9073"/>
    <s v="CA-2016-142524"/>
    <d v="2016-09-04T00:00:00"/>
    <x v="1054"/>
    <s v="Standard Class"/>
    <s v="MB-18085"/>
    <s v="Mick Brown"/>
    <x v="0"/>
    <s v="United States"/>
    <s v="Springfield"/>
    <s v="Missouri"/>
    <n v="65807"/>
    <x v="2"/>
    <s v="OFF-EN-10003286"/>
    <x v="1"/>
    <x v="12"/>
    <s v="Staple envelope"/>
    <x v="331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x v="5463"/>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x v="5464"/>
    <n v="6"/>
    <n v="0"/>
    <n v="0"/>
    <s v="Profit"/>
    <s v="CA"/>
    <x v="0"/>
    <x v="4"/>
  </r>
  <r>
    <n v="9076"/>
    <s v="US-2015-136259"/>
    <d v="2015-11-05T00:00:00"/>
    <x v="1163"/>
    <s v="First Class"/>
    <s v="CB-12415"/>
    <s v="Christy Brittain"/>
    <x v="0"/>
    <s v="United States"/>
    <s v="Lakewood"/>
    <s v="Ohio"/>
    <n v="44107"/>
    <x v="3"/>
    <s v="OFF-BI-10000773"/>
    <x v="1"/>
    <x v="8"/>
    <s v="Insertable Tab Post Binder Dividers"/>
    <x v="570"/>
    <n v="3"/>
    <n v="0.7"/>
    <n v="-5.5338000000000003"/>
    <s v="Loss"/>
    <s v="US"/>
    <x v="1"/>
    <x v="8"/>
  </r>
  <r>
    <n v="9077"/>
    <s v="US-2015-136259"/>
    <d v="2015-11-05T00:00:00"/>
    <x v="1163"/>
    <s v="First Class"/>
    <s v="CB-12415"/>
    <s v="Christy Brittain"/>
    <x v="0"/>
    <s v="United States"/>
    <s v="Lakewood"/>
    <s v="Ohio"/>
    <n v="44107"/>
    <x v="3"/>
    <s v="OFF-SU-10004661"/>
    <x v="1"/>
    <x v="14"/>
    <s v="Acme Titanium Bonded Scissors"/>
    <x v="5465"/>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x v="1309"/>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x v="5466"/>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x v="4773"/>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x v="2092"/>
    <n v="6"/>
    <n v="0.2"/>
    <n v="17.994"/>
    <s v="Profit"/>
    <s v="CA"/>
    <x v="0"/>
    <x v="7"/>
  </r>
  <r>
    <n v="9082"/>
    <s v="CA-2017-166898"/>
    <d v="2017-09-11T00:00:00"/>
    <x v="462"/>
    <s v="Second Class"/>
    <s v="KH-16630"/>
    <s v="Ken Heidel"/>
    <x v="1"/>
    <s v="United States"/>
    <s v="Santa Ana"/>
    <s v="California"/>
    <n v="92704"/>
    <x v="1"/>
    <s v="OFF-PA-10002262"/>
    <x v="1"/>
    <x v="10"/>
    <s v="Xerox 192"/>
    <x v="537"/>
    <n v="3"/>
    <n v="0"/>
    <n v="9.3312000000000008"/>
    <s v="Profit"/>
    <s v="CA"/>
    <x v="0"/>
    <x v="10"/>
  </r>
  <r>
    <n v="9083"/>
    <s v="CA-2017-169005"/>
    <d v="2017-11-02T00:00:00"/>
    <x v="373"/>
    <s v="Standard Class"/>
    <s v="BG-11035"/>
    <s v="Barry Gonzalez"/>
    <x v="0"/>
    <s v="United States"/>
    <s v="Springfield"/>
    <s v="Virginia"/>
    <n v="22153"/>
    <x v="0"/>
    <s v="OFF-AR-10000246"/>
    <x v="1"/>
    <x v="6"/>
    <s v="Newell 318"/>
    <x v="345"/>
    <n v="2"/>
    <n v="0"/>
    <n v="1.4456"/>
    <s v="Profit"/>
    <s v="CA"/>
    <x v="0"/>
    <x v="6"/>
  </r>
  <r>
    <n v="9084"/>
    <s v="CA-2015-104038"/>
    <d v="2015-02-06T00:00:00"/>
    <x v="1311"/>
    <s v="First Class"/>
    <s v="LO-17170"/>
    <s v="Lori Olson"/>
    <x v="1"/>
    <s v="United States"/>
    <s v="Suffolk"/>
    <s v="Virginia"/>
    <n v="23434"/>
    <x v="0"/>
    <s v="OFF-ST-10002554"/>
    <x v="1"/>
    <x v="4"/>
    <s v="Tennsco Industrial Shelving"/>
    <x v="64"/>
    <n v="3"/>
    <n v="0"/>
    <n v="2.9346000000000001"/>
    <s v="Profit"/>
    <s v="CA"/>
    <x v="0"/>
    <x v="4"/>
  </r>
  <r>
    <n v="9085"/>
    <s v="CA-2015-104038"/>
    <d v="2015-02-06T00:00:00"/>
    <x v="1311"/>
    <s v="First Class"/>
    <s v="LO-17170"/>
    <s v="Lori Olson"/>
    <x v="1"/>
    <s v="United States"/>
    <s v="Suffolk"/>
    <s v="Virginia"/>
    <n v="23434"/>
    <x v="0"/>
    <s v="OFF-PA-10002751"/>
    <x v="1"/>
    <x v="10"/>
    <s v="Xerox 1920"/>
    <x v="2680"/>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x v="4604"/>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x v="5467"/>
    <n v="2"/>
    <n v="0.8"/>
    <n v="-251.18639999999999"/>
    <s v="Loss"/>
    <s v="CA"/>
    <x v="0"/>
    <x v="9"/>
  </r>
  <r>
    <n v="9088"/>
    <s v="CA-2016-143406"/>
    <d v="2016-09-26T00:00:00"/>
    <x v="424"/>
    <s v="Standard Class"/>
    <s v="LR-17035"/>
    <s v="Lisa Ryan"/>
    <x v="1"/>
    <s v="United States"/>
    <s v="Houston"/>
    <s v="Texas"/>
    <n v="77041"/>
    <x v="2"/>
    <s v="FUR-CH-10000513"/>
    <x v="0"/>
    <x v="1"/>
    <s v="High-Back Leather Manager's Chair"/>
    <x v="5468"/>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x v="2126"/>
    <n v="3"/>
    <n v="0.2"/>
    <n v="21.5397"/>
    <s v="Profit"/>
    <s v="CA"/>
    <x v="0"/>
    <x v="7"/>
  </r>
  <r>
    <n v="9090"/>
    <s v="CA-2016-131093"/>
    <d v="2016-09-17T00:00:00"/>
    <x v="369"/>
    <s v="Second Class"/>
    <s v="TS-21610"/>
    <s v="Troy Staebel"/>
    <x v="0"/>
    <s v="United States"/>
    <s v="Springfield"/>
    <s v="Ohio"/>
    <n v="45503"/>
    <x v="3"/>
    <s v="OFF-ST-10002790"/>
    <x v="1"/>
    <x v="4"/>
    <s v="Safco Industrial Shelving"/>
    <x v="5469"/>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x v="5470"/>
    <n v="8"/>
    <n v="0"/>
    <n v="104.568"/>
    <s v="Profit"/>
    <s v="US"/>
    <x v="1"/>
    <x v="4"/>
  </r>
  <r>
    <n v="9092"/>
    <s v="CA-2015-162950"/>
    <d v="2015-06-28T00:00:00"/>
    <x v="1161"/>
    <s v="Second Class"/>
    <s v="DW-13585"/>
    <s v="Dorothy Wardle"/>
    <x v="1"/>
    <s v="United States"/>
    <s v="Troy"/>
    <s v="Ohio"/>
    <n v="45373"/>
    <x v="3"/>
    <s v="OFF-PA-10003177"/>
    <x v="1"/>
    <x v="10"/>
    <s v="Xerox 1999"/>
    <x v="1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x v="5471"/>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x v="3633"/>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x v="5472"/>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x v="362"/>
    <n v="2"/>
    <n v="0"/>
    <n v="11.731999999999999"/>
    <s v="Profit"/>
    <s v="US"/>
    <x v="1"/>
    <x v="7"/>
  </r>
  <r>
    <n v="9097"/>
    <s v="US-2015-132836"/>
    <d v="2015-06-01T00:00:00"/>
    <x v="997"/>
    <s v="Standard Class"/>
    <s v="AJ-10945"/>
    <s v="Ashley Jarboe"/>
    <x v="0"/>
    <s v="United States"/>
    <s v="Detroit"/>
    <s v="Michigan"/>
    <n v="48227"/>
    <x v="2"/>
    <s v="OFF-LA-10004178"/>
    <x v="1"/>
    <x v="2"/>
    <s v="Avery 491"/>
    <x v="1301"/>
    <n v="7"/>
    <n v="0"/>
    <n v="13.2986"/>
    <s v="Profit"/>
    <s v="US"/>
    <x v="1"/>
    <x v="2"/>
  </r>
  <r>
    <n v="9098"/>
    <s v="US-2014-158365"/>
    <d v="2014-04-12T00:00:00"/>
    <x v="139"/>
    <s v="Standard Class"/>
    <s v="SV-20785"/>
    <s v="Stewart Visinsky"/>
    <x v="0"/>
    <s v="United States"/>
    <s v="Bloomington"/>
    <s v="Indiana"/>
    <n v="47401"/>
    <x v="2"/>
    <s v="OFF-PA-10000289"/>
    <x v="1"/>
    <x v="10"/>
    <s v="Xerox 213"/>
    <x v="56"/>
    <n v="5"/>
    <n v="0"/>
    <n v="15.552"/>
    <s v="Profit"/>
    <s v="US"/>
    <x v="1"/>
    <x v="10"/>
  </r>
  <r>
    <n v="9099"/>
    <s v="CA-2017-152933"/>
    <d v="2017-10-12T00:00:00"/>
    <x v="412"/>
    <s v="Standard Class"/>
    <s v="MG-17650"/>
    <s v="Matthew Grinstein"/>
    <x v="2"/>
    <s v="United States"/>
    <s v="Dallas"/>
    <s v="Texas"/>
    <n v="75081"/>
    <x v="2"/>
    <s v="TEC-PH-10002085"/>
    <x v="2"/>
    <x v="7"/>
    <s v="Clarity 53712"/>
    <x v="4085"/>
    <n v="7"/>
    <n v="0.2"/>
    <n v="27.715800000000002"/>
    <s v="Profit"/>
    <s v="CA"/>
    <x v="0"/>
    <x v="7"/>
  </r>
  <r>
    <n v="9100"/>
    <s v="CA-2017-152933"/>
    <d v="2017-10-12T00:00:00"/>
    <x v="412"/>
    <s v="Standard Class"/>
    <s v="MG-17650"/>
    <s v="Matthew Grinstein"/>
    <x v="2"/>
    <s v="United States"/>
    <s v="Dallas"/>
    <s v="Texas"/>
    <n v="75081"/>
    <x v="2"/>
    <s v="OFF-PA-10001934"/>
    <x v="1"/>
    <x v="10"/>
    <s v="Xerox 1993"/>
    <x v="559"/>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x v="5473"/>
    <n v="3"/>
    <n v="0.2"/>
    <n v="128.68049999999999"/>
    <s v="Profit"/>
    <s v="CA"/>
    <x v="0"/>
    <x v="11"/>
  </r>
  <r>
    <n v="9102"/>
    <s v="CA-2015-163181"/>
    <d v="2015-11-07T00:00:00"/>
    <x v="1122"/>
    <s v="Standard Class"/>
    <s v="AB-10105"/>
    <s v="Adrian Barton"/>
    <x v="0"/>
    <s v="United States"/>
    <s v="Houston"/>
    <s v="Texas"/>
    <n v="77041"/>
    <x v="2"/>
    <s v="OFF-AR-10001683"/>
    <x v="1"/>
    <x v="6"/>
    <s v="Lumber Crayons"/>
    <x v="547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x v="55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x v="643"/>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x v="4078"/>
    <n v="10"/>
    <n v="0.8"/>
    <n v="-51.295999999999999"/>
    <s v="Loss"/>
    <s v="CA"/>
    <x v="0"/>
    <x v="8"/>
  </r>
  <r>
    <n v="9106"/>
    <s v="CA-2015-163181"/>
    <d v="2015-11-07T00:00:00"/>
    <x v="1122"/>
    <s v="Standard Class"/>
    <s v="AB-10105"/>
    <s v="Adrian Barton"/>
    <x v="0"/>
    <s v="United States"/>
    <s v="Houston"/>
    <s v="Texas"/>
    <n v="77041"/>
    <x v="2"/>
    <s v="OFF-ST-10000129"/>
    <x v="1"/>
    <x v="4"/>
    <s v="Fellowes Recycled Storage Drawers"/>
    <x v="5475"/>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x v="3030"/>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x v="4"/>
    <n v="2"/>
    <n v="0.2"/>
    <n v="1.6776"/>
    <s v="Profit"/>
    <s v="CA"/>
    <x v="0"/>
    <x v="14"/>
  </r>
  <r>
    <n v="9109"/>
    <s v="CA-2015-132941"/>
    <d v="2015-05-25T00:00:00"/>
    <x v="311"/>
    <s v="First Class"/>
    <s v="MM-18280"/>
    <s v="Muhammed MacIntyre"/>
    <x v="1"/>
    <s v="United States"/>
    <s v="Haltom City"/>
    <s v="Texas"/>
    <n v="76117"/>
    <x v="2"/>
    <s v="OFF-PA-10002160"/>
    <x v="1"/>
    <x v="10"/>
    <s v="Xerox 1978"/>
    <x v="5476"/>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x v="3568"/>
    <n v="2"/>
    <n v="0.2"/>
    <n v="36.397199999999998"/>
    <s v="Profit"/>
    <s v="CA"/>
    <x v="0"/>
    <x v="11"/>
  </r>
  <r>
    <n v="9111"/>
    <s v="CA-2014-132010"/>
    <d v="2014-10-13T00:00:00"/>
    <x v="323"/>
    <s v="First Class"/>
    <s v="MA-17995"/>
    <s v="Michelle Arnett"/>
    <x v="2"/>
    <s v="United States"/>
    <s v="Richmond"/>
    <s v="Virginia"/>
    <n v="23223"/>
    <x v="0"/>
    <s v="OFF-EN-10003160"/>
    <x v="1"/>
    <x v="12"/>
    <s v="Pastel Pink Envelopes"/>
    <x v="3343"/>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x v="1003"/>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x v="5477"/>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x v="5478"/>
    <n v="3"/>
    <n v="0"/>
    <n v="7.1345999999999998"/>
    <s v="Profit"/>
    <s v="CA"/>
    <x v="0"/>
    <x v="8"/>
  </r>
  <r>
    <n v="9115"/>
    <s v="CA-2016-135461"/>
    <d v="2016-02-07T00:00:00"/>
    <x v="1156"/>
    <s v="Second Class"/>
    <s v="EB-13975"/>
    <s v="Erica Bern"/>
    <x v="1"/>
    <s v="United States"/>
    <s v="Los Angeles"/>
    <s v="California"/>
    <n v="90049"/>
    <x v="1"/>
    <s v="TEC-PH-10004094"/>
    <x v="2"/>
    <x v="7"/>
    <s v="Motorola L703CM"/>
    <x v="4537"/>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x v="5479"/>
    <n v="2"/>
    <n v="0.4"/>
    <n v="-93.08"/>
    <s v="Loss"/>
    <s v="CA"/>
    <x v="0"/>
    <x v="7"/>
  </r>
  <r>
    <n v="9117"/>
    <s v="CA-2017-153045"/>
    <d v="2017-01-19T00:00:00"/>
    <x v="1312"/>
    <s v="Second Class"/>
    <s v="NS-18505"/>
    <s v="Neola Schneider"/>
    <x v="0"/>
    <s v="United States"/>
    <s v="Philadelphia"/>
    <s v="Pennsylvania"/>
    <n v="19140"/>
    <x v="3"/>
    <s v="FUR-FU-10002759"/>
    <x v="0"/>
    <x v="5"/>
    <s v="12-1/2 Diameter Round Wall Clock"/>
    <x v="1303"/>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x v="4843"/>
    <n v="3"/>
    <n v="0.3"/>
    <n v="-63.3765"/>
    <s v="Loss"/>
    <s v="CA"/>
    <x v="0"/>
    <x v="1"/>
  </r>
  <r>
    <n v="9119"/>
    <s v="CA-2017-153045"/>
    <d v="2017-01-19T00:00:00"/>
    <x v="1312"/>
    <s v="Second Class"/>
    <s v="NS-18505"/>
    <s v="Neola Schneider"/>
    <x v="0"/>
    <s v="United States"/>
    <s v="Philadelphia"/>
    <s v="Pennsylvania"/>
    <n v="19140"/>
    <x v="3"/>
    <s v="OFF-PA-10003673"/>
    <x v="1"/>
    <x v="10"/>
    <s v="Strathmore Photo Mount Cards"/>
    <x v="5480"/>
    <n v="4"/>
    <n v="0.2"/>
    <n v="7.0511999999999997"/>
    <s v="Profit"/>
    <s v="CA"/>
    <x v="0"/>
    <x v="10"/>
  </r>
  <r>
    <n v="9120"/>
    <s v="US-2016-155971"/>
    <d v="2016-06-06T00:00:00"/>
    <x v="841"/>
    <s v="Standard Class"/>
    <s v="RB-19795"/>
    <s v="Ross Baird"/>
    <x v="2"/>
    <s v="United States"/>
    <s v="Los Angeles"/>
    <s v="California"/>
    <n v="90036"/>
    <x v="1"/>
    <s v="OFF-LA-10000452"/>
    <x v="1"/>
    <x v="2"/>
    <s v="Avery 488"/>
    <x v="421"/>
    <n v="7"/>
    <n v="0"/>
    <n v="10.584"/>
    <s v="Profit"/>
    <s v="US"/>
    <x v="1"/>
    <x v="2"/>
  </r>
  <r>
    <n v="9121"/>
    <s v="US-2016-155971"/>
    <d v="2016-06-06T00:00:00"/>
    <x v="841"/>
    <s v="Standard Class"/>
    <s v="RB-19795"/>
    <s v="Ross Baird"/>
    <x v="2"/>
    <s v="United States"/>
    <s v="Los Angeles"/>
    <s v="California"/>
    <n v="90036"/>
    <x v="1"/>
    <s v="OFF-PA-10000210"/>
    <x v="1"/>
    <x v="10"/>
    <s v="Xerox Blank Computer Paper"/>
    <x v="3324"/>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x v="1750"/>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x v="3890"/>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x v="5481"/>
    <n v="9"/>
    <n v="0.7"/>
    <n v="-57.756599999999999"/>
    <s v="Loss"/>
    <s v="US"/>
    <x v="1"/>
    <x v="8"/>
  </r>
  <r>
    <n v="9125"/>
    <s v="CA-2016-128916"/>
    <d v="2016-08-18T00:00:00"/>
    <x v="428"/>
    <s v="Second Class"/>
    <s v="MA-17560"/>
    <s v="Matt Abelman"/>
    <x v="2"/>
    <s v="United States"/>
    <s v="Houston"/>
    <s v="Texas"/>
    <n v="77070"/>
    <x v="2"/>
    <s v="FUR-FU-10001940"/>
    <x v="0"/>
    <x v="5"/>
    <s v="Staple-based wall hangings"/>
    <x v="1235"/>
    <n v="3"/>
    <n v="0.6"/>
    <n v="-3.8208000000000002"/>
    <s v="Loss"/>
    <s v="CA"/>
    <x v="0"/>
    <x v="5"/>
  </r>
  <r>
    <n v="9126"/>
    <s v="CA-2016-128916"/>
    <d v="2016-08-18T00:00:00"/>
    <x v="428"/>
    <s v="Second Class"/>
    <s v="MA-17560"/>
    <s v="Matt Abelman"/>
    <x v="2"/>
    <s v="United States"/>
    <s v="Houston"/>
    <s v="Texas"/>
    <n v="77070"/>
    <x v="2"/>
    <s v="FUR-FU-10000320"/>
    <x v="0"/>
    <x v="5"/>
    <s v="OIC Stacking Trays"/>
    <x v="752"/>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x v="5482"/>
    <n v="2"/>
    <n v="0"/>
    <n v="3.4775999999999998"/>
    <s v="Profit"/>
    <s v="CA"/>
    <x v="0"/>
    <x v="6"/>
  </r>
  <r>
    <n v="9128"/>
    <s v="CA-2017-112473"/>
    <d v="2017-05-25T00:00:00"/>
    <x v="777"/>
    <s v="Standard Class"/>
    <s v="JL-15505"/>
    <s v="Jeremy Lonsdale"/>
    <x v="0"/>
    <s v="United States"/>
    <s v="Houston"/>
    <s v="Texas"/>
    <n v="77070"/>
    <x v="2"/>
    <s v="OFF-ST-10002182"/>
    <x v="1"/>
    <x v="4"/>
    <s v="Iris 3-Drawer Stacking Bin, Black"/>
    <x v="5483"/>
    <n v="3"/>
    <n v="0.2"/>
    <n v="-11.2806"/>
    <s v="Loss"/>
    <s v="CA"/>
    <x v="0"/>
    <x v="4"/>
  </r>
  <r>
    <n v="9129"/>
    <s v="US-2017-147655"/>
    <d v="2017-09-04T00:00:00"/>
    <x v="559"/>
    <s v="First Class"/>
    <s v="AS-10045"/>
    <s v="Aaron Smayling"/>
    <x v="1"/>
    <s v="United States"/>
    <s v="Redmond"/>
    <s v="Oregon"/>
    <n v="97756"/>
    <x v="1"/>
    <s v="OFF-BI-10002931"/>
    <x v="1"/>
    <x v="8"/>
    <s v="Avery Trapezoid Extra Heavy Duty 4&quot; Binders"/>
    <x v="5484"/>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x v="5485"/>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x v="3923"/>
    <n v="2"/>
    <n v="0.2"/>
    <n v="1.6324000000000001"/>
    <s v="Profit"/>
    <s v="CA"/>
    <x v="0"/>
    <x v="6"/>
  </r>
  <r>
    <n v="9132"/>
    <s v="CA-2017-100055"/>
    <d v="2017-05-28T00:00:00"/>
    <x v="777"/>
    <s v="Standard Class"/>
    <s v="MD-17860"/>
    <s v="Michael Dominguez"/>
    <x v="1"/>
    <s v="United States"/>
    <s v="Laurel"/>
    <s v="Maryland"/>
    <n v="20707"/>
    <x v="3"/>
    <s v="FUR-FU-10001473"/>
    <x v="0"/>
    <x v="5"/>
    <s v="DAX Wood Document Frame"/>
    <x v="1287"/>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x v="5486"/>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x v="5487"/>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x v="5001"/>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x v="5488"/>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x v="1495"/>
    <n v="3"/>
    <n v="0.2"/>
    <n v="3.4668000000000001"/>
    <s v="Profit"/>
    <s v="CA"/>
    <x v="0"/>
    <x v="10"/>
  </r>
  <r>
    <n v="9138"/>
    <s v="CA-2014-123400"/>
    <d v="2014-02-02T00:00:00"/>
    <x v="682"/>
    <s v="Standard Class"/>
    <s v="EB-13930"/>
    <s v="Eric Barreto"/>
    <x v="0"/>
    <s v="United States"/>
    <s v="Saint Petersburg"/>
    <s v="Florida"/>
    <n v="33710"/>
    <x v="0"/>
    <s v="OFF-BI-10000666"/>
    <x v="1"/>
    <x v="8"/>
    <s v="Surelock Post Binders"/>
    <x v="823"/>
    <n v="2"/>
    <n v="0.7"/>
    <n v="-12.224"/>
    <s v="Loss"/>
    <s v="CA"/>
    <x v="0"/>
    <x v="8"/>
  </r>
  <r>
    <n v="9139"/>
    <s v="CA-2014-123400"/>
    <d v="2014-02-02T00:00:00"/>
    <x v="682"/>
    <s v="Standard Class"/>
    <s v="EB-13930"/>
    <s v="Eric Barreto"/>
    <x v="0"/>
    <s v="United States"/>
    <s v="Saint Petersburg"/>
    <s v="Florida"/>
    <n v="33710"/>
    <x v="0"/>
    <s v="TEC-PH-10002890"/>
    <x v="2"/>
    <x v="7"/>
    <s v="AT&amp;T 17929 Lendline Telephone"/>
    <x v="2131"/>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x v="5267"/>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x v="457"/>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x v="3477"/>
    <n v="4"/>
    <n v="0"/>
    <n v="12.208"/>
    <s v="Profit"/>
    <s v="CA"/>
    <x v="0"/>
    <x v="7"/>
  </r>
  <r>
    <n v="9143"/>
    <s v="US-2017-166688"/>
    <d v="2017-05-20T00:00:00"/>
    <x v="393"/>
    <s v="Standard Class"/>
    <s v="RD-19480"/>
    <s v="Rick Duston"/>
    <x v="0"/>
    <s v="United States"/>
    <s v="Las Vegas"/>
    <s v="Nevada"/>
    <n v="89115"/>
    <x v="1"/>
    <s v="OFF-BI-10004040"/>
    <x v="1"/>
    <x v="8"/>
    <s v="Wilson Jones Impact Binders"/>
    <x v="1808"/>
    <n v="2"/>
    <n v="0.2"/>
    <n v="3.0044"/>
    <s v="Profit"/>
    <s v="US"/>
    <x v="1"/>
    <x v="8"/>
  </r>
  <r>
    <n v="9144"/>
    <s v="US-2017-166688"/>
    <d v="2017-05-20T00:00:00"/>
    <x v="393"/>
    <s v="Standard Class"/>
    <s v="RD-19480"/>
    <s v="Rick Duston"/>
    <x v="0"/>
    <s v="United States"/>
    <s v="Las Vegas"/>
    <s v="Nevada"/>
    <n v="89115"/>
    <x v="1"/>
    <s v="TEC-PH-10004094"/>
    <x v="2"/>
    <x v="7"/>
    <s v="Motorola L703CM"/>
    <x v="548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x v="5490"/>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x v="1774"/>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x v="2564"/>
    <n v="2"/>
    <n v="0"/>
    <n v="42.991399999999999"/>
    <s v="Profit"/>
    <s v="US"/>
    <x v="1"/>
    <x v="11"/>
  </r>
  <r>
    <n v="9148"/>
    <s v="US-2016-165505"/>
    <d v="2016-01-23T00:00:00"/>
    <x v="1040"/>
    <s v="Standard Class"/>
    <s v="CB-12535"/>
    <s v="Claudia Bergmann"/>
    <x v="1"/>
    <s v="United States"/>
    <s v="Burlington"/>
    <s v="Vermont"/>
    <n v="5408"/>
    <x v="3"/>
    <s v="OFF-AR-10003477"/>
    <x v="1"/>
    <x v="6"/>
    <s v="4009 Highlighters"/>
    <x v="1384"/>
    <n v="6"/>
    <n v="0"/>
    <n v="2.7336"/>
    <s v="Profit"/>
    <s v="US"/>
    <x v="1"/>
    <x v="6"/>
  </r>
  <r>
    <n v="9149"/>
    <s v="US-2016-165505"/>
    <d v="2016-01-23T00:00:00"/>
    <x v="1040"/>
    <s v="Standard Class"/>
    <s v="CB-12535"/>
    <s v="Claudia Bergmann"/>
    <x v="1"/>
    <s v="United States"/>
    <s v="Burlington"/>
    <s v="Vermont"/>
    <n v="5408"/>
    <x v="3"/>
    <s v="OFF-ST-10001526"/>
    <x v="1"/>
    <x v="4"/>
    <s v="Iceberg Mobile Mega Data/Printer Cart "/>
    <x v="5491"/>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x v="5492"/>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x v="5493"/>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x v="458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x v="347"/>
    <n v="2"/>
    <n v="0.2"/>
    <n v="1.45"/>
    <s v="Profit"/>
    <s v="US"/>
    <x v="1"/>
    <x v="11"/>
  </r>
  <r>
    <n v="9154"/>
    <s v="US-2015-106873"/>
    <d v="2015-09-24T00:00:00"/>
    <x v="591"/>
    <s v="Second Class"/>
    <s v="KM-16720"/>
    <s v="Kunst Miller"/>
    <x v="0"/>
    <s v="United States"/>
    <s v="Avondale"/>
    <s v="Arizona"/>
    <n v="85323"/>
    <x v="1"/>
    <s v="OFF-AR-10001246"/>
    <x v="1"/>
    <x v="6"/>
    <s v="Newell 317"/>
    <x v="2265"/>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x v="5494"/>
    <n v="2"/>
    <n v="0.2"/>
    <n v="3.1381999999999999"/>
    <s v="Profit"/>
    <s v="CA"/>
    <x v="0"/>
    <x v="5"/>
  </r>
  <r>
    <n v="9156"/>
    <s v="CA-2014-102645"/>
    <d v="2014-01-23T00:00:00"/>
    <x v="1314"/>
    <s v="Standard Class"/>
    <s v="IM-15055"/>
    <s v="Ionia McGrath"/>
    <x v="0"/>
    <s v="United States"/>
    <s v="Las Vegas"/>
    <s v="Nevada"/>
    <n v="89115"/>
    <x v="1"/>
    <s v="OFF-PA-10001804"/>
    <x v="1"/>
    <x v="10"/>
    <s v="Xerox 195"/>
    <x v="1574"/>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x v="5495"/>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x v="5496"/>
    <n v="13"/>
    <n v="0"/>
    <n v="124.6752"/>
    <s v="Profit"/>
    <s v="CA"/>
    <x v="0"/>
    <x v="10"/>
  </r>
  <r>
    <n v="9159"/>
    <s v="CA-2014-134215"/>
    <d v="2014-08-04T00:00:00"/>
    <x v="338"/>
    <s v="Standard Class"/>
    <s v="ML-17395"/>
    <s v="Marina Lichtenstein"/>
    <x v="1"/>
    <s v="United States"/>
    <s v="Bangor"/>
    <s v="Maine"/>
    <n v="4401"/>
    <x v="3"/>
    <s v="TEC-AC-10002473"/>
    <x v="2"/>
    <x v="11"/>
    <s v="Maxell 4.7GB DVD-R"/>
    <x v="5497"/>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x v="5498"/>
    <n v="3"/>
    <n v="0.7"/>
    <n v="-3.0366"/>
    <s v="Loss"/>
    <s v="CA"/>
    <x v="0"/>
    <x v="8"/>
  </r>
  <r>
    <n v="9161"/>
    <s v="CA-2016-118934"/>
    <d v="2016-08-09T00:00:00"/>
    <x v="1128"/>
    <s v="Standard Class"/>
    <s v="GH-14410"/>
    <s v="Gary Hansen"/>
    <x v="2"/>
    <s v="United States"/>
    <s v="Hendersonville"/>
    <s v="Tennessee"/>
    <n v="37075"/>
    <x v="0"/>
    <s v="OFF-BI-10004465"/>
    <x v="1"/>
    <x v="8"/>
    <s v="Avery Durable Slant Ring Binders"/>
    <x v="5264"/>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x v="5499"/>
    <n v="7"/>
    <n v="0"/>
    <n v="32.468800000000002"/>
    <s v="Profit"/>
    <s v="CA"/>
    <x v="0"/>
    <x v="0"/>
  </r>
  <r>
    <n v="9163"/>
    <s v="CA-2016-160108"/>
    <d v="2016-12-08T00:00:00"/>
    <x v="485"/>
    <s v="Standard Class"/>
    <s v="AG-10900"/>
    <s v="Arthur Gainer"/>
    <x v="0"/>
    <s v="United States"/>
    <s v="Eau Claire"/>
    <s v="Wisconsin"/>
    <n v="54703"/>
    <x v="2"/>
    <s v="FUR-CH-10002335"/>
    <x v="0"/>
    <x v="1"/>
    <s v="Hon GuestStacker Chair"/>
    <x v="5500"/>
    <n v="3"/>
    <n v="0"/>
    <n v="176.80260000000001"/>
    <s v="Profit"/>
    <s v="CA"/>
    <x v="0"/>
    <x v="1"/>
  </r>
  <r>
    <n v="9164"/>
    <s v="CA-2015-164007"/>
    <d v="2015-06-08T00:00:00"/>
    <x v="888"/>
    <s v="Standard Class"/>
    <s v="MG-17695"/>
    <s v="Maureen Gnade"/>
    <x v="0"/>
    <s v="United States"/>
    <s v="Chicago"/>
    <s v="Illinois"/>
    <n v="60610"/>
    <x v="2"/>
    <s v="TEC-AC-10003433"/>
    <x v="2"/>
    <x v="11"/>
    <s v="Maxell 4.7GB DVD+R 5/Pack"/>
    <x v="477"/>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x v="5501"/>
    <n v="2"/>
    <n v="0.8"/>
    <n v="-393.60199999999998"/>
    <s v="Loss"/>
    <s v="CA"/>
    <x v="0"/>
    <x v="9"/>
  </r>
  <r>
    <n v="9166"/>
    <s v="CA-2016-100300"/>
    <d v="2016-06-24T00:00:00"/>
    <x v="674"/>
    <s v="Second Class"/>
    <s v="MJ-17740"/>
    <s v="Max Jones"/>
    <x v="0"/>
    <s v="United States"/>
    <s v="San Diego"/>
    <s v="California"/>
    <n v="92037"/>
    <x v="1"/>
    <s v="TEC-MA-10000984"/>
    <x v="2"/>
    <x v="15"/>
    <s v="Okidata MB760 Printer"/>
    <x v="5502"/>
    <n v="4"/>
    <n v="0.2"/>
    <n v="503.64"/>
    <s v="Profit"/>
    <s v="CA"/>
    <x v="0"/>
    <x v="15"/>
  </r>
  <r>
    <n v="9167"/>
    <s v="CA-2016-100300"/>
    <d v="2016-06-24T00:00:00"/>
    <x v="674"/>
    <s v="Second Class"/>
    <s v="MJ-17740"/>
    <s v="Max Jones"/>
    <x v="0"/>
    <s v="United States"/>
    <s v="San Diego"/>
    <s v="California"/>
    <n v="92037"/>
    <x v="1"/>
    <s v="OFF-PA-10000418"/>
    <x v="1"/>
    <x v="10"/>
    <s v="Xerox 189"/>
    <x v="1230"/>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x v="2566"/>
    <n v="3"/>
    <n v="0"/>
    <n v="72.432000000000002"/>
    <s v="Profit"/>
    <s v="CA"/>
    <x v="0"/>
    <x v="9"/>
  </r>
  <r>
    <n v="9169"/>
    <s v="CA-2016-140571"/>
    <d v="2016-03-15T00:00:00"/>
    <x v="585"/>
    <s v="Standard Class"/>
    <s v="SJ-20125"/>
    <s v="Sanjit Jacobs"/>
    <x v="2"/>
    <s v="United States"/>
    <s v="Jackson"/>
    <s v="Mississippi"/>
    <n v="39212"/>
    <x v="0"/>
    <s v="OFF-PA-10001954"/>
    <x v="1"/>
    <x v="10"/>
    <s v="Xerox 1964"/>
    <x v="5503"/>
    <n v="14"/>
    <n v="0"/>
    <n v="147.08959999999999"/>
    <s v="Profit"/>
    <s v="CA"/>
    <x v="0"/>
    <x v="10"/>
  </r>
  <r>
    <n v="9170"/>
    <s v="CA-2016-140571"/>
    <d v="2016-03-15T00:00:00"/>
    <x v="585"/>
    <s v="Standard Class"/>
    <s v="SJ-20125"/>
    <s v="Sanjit Jacobs"/>
    <x v="2"/>
    <s v="United States"/>
    <s v="Jackson"/>
    <s v="Mississippi"/>
    <n v="39212"/>
    <x v="0"/>
    <s v="OFF-PA-10001954"/>
    <x v="1"/>
    <x v="10"/>
    <s v="Xerox 1964"/>
    <x v="1816"/>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x v="5504"/>
    <n v="2"/>
    <n v="0"/>
    <n v="1.5980000000000001"/>
    <s v="Profit"/>
    <s v="US"/>
    <x v="1"/>
    <x v="5"/>
  </r>
  <r>
    <n v="9172"/>
    <s v="US-2016-155768"/>
    <d v="2016-12-01T00:00:00"/>
    <x v="417"/>
    <s v="Same Day"/>
    <s v="LB-16795"/>
    <s v="Laurel Beltran"/>
    <x v="2"/>
    <s v="United States"/>
    <s v="Oxnard"/>
    <s v="California"/>
    <n v="93030"/>
    <x v="1"/>
    <s v="OFF-PA-10001357"/>
    <x v="1"/>
    <x v="10"/>
    <s v="Xerox 1886"/>
    <x v="3531"/>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x v="5505"/>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x v="988"/>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x v="973"/>
    <n v="3"/>
    <n v="0.2"/>
    <n v="8.9969999999999999"/>
    <s v="Profit"/>
    <s v="CA"/>
    <x v="0"/>
    <x v="7"/>
  </r>
  <r>
    <n v="9176"/>
    <s v="CA-2017-119424"/>
    <d v="2017-06-12T00:00:00"/>
    <x v="1055"/>
    <s v="Second Class"/>
    <s v="SB-20185"/>
    <s v="Sarah Brown"/>
    <x v="0"/>
    <s v="United States"/>
    <s v="Kent"/>
    <s v="Washington"/>
    <n v="98031"/>
    <x v="1"/>
    <s v="OFF-PA-10001639"/>
    <x v="1"/>
    <x v="10"/>
    <s v="Xerox 203"/>
    <x v="537"/>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x v="756"/>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x v="62"/>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x v="5506"/>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x v="5507"/>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x v="1627"/>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x v="550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x v="5509"/>
    <n v="4"/>
    <n v="0"/>
    <n v="7.8064"/>
    <s v="Profit"/>
    <s v="CA"/>
    <x v="0"/>
    <x v="11"/>
  </r>
  <r>
    <n v="9184"/>
    <s v="CA-2017-156776"/>
    <d v="2017-08-07T00:00:00"/>
    <x v="825"/>
    <s v="Standard Class"/>
    <s v="JL-15505"/>
    <s v="Jeremy Lonsdale"/>
    <x v="0"/>
    <s v="United States"/>
    <s v="Westminster"/>
    <s v="California"/>
    <n v="92683"/>
    <x v="1"/>
    <s v="OFF-PA-10001970"/>
    <x v="1"/>
    <x v="10"/>
    <s v="Xerox 1881"/>
    <x v="332"/>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x v="2616"/>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x v="5510"/>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x v="5511"/>
    <n v="5"/>
    <n v="0"/>
    <n v="412.46800000000002"/>
    <s v="Profit"/>
    <s v="CA"/>
    <x v="0"/>
    <x v="9"/>
  </r>
  <r>
    <n v="9188"/>
    <s v="US-2015-130512"/>
    <d v="2015-08-21T00:00:00"/>
    <x v="454"/>
    <s v="Standard Class"/>
    <s v="SM-20320"/>
    <s v="Sean Miller"/>
    <x v="2"/>
    <s v="United States"/>
    <s v="Allentown"/>
    <s v="Pennsylvania"/>
    <n v="18103"/>
    <x v="3"/>
    <s v="OFF-SU-10001935"/>
    <x v="1"/>
    <x v="14"/>
    <s v="Staple remover"/>
    <x v="4120"/>
    <n v="2"/>
    <n v="0.2"/>
    <n v="-0.6976"/>
    <s v="Loss"/>
    <s v="US"/>
    <x v="1"/>
    <x v="14"/>
  </r>
  <r>
    <n v="9189"/>
    <s v="US-2015-130512"/>
    <d v="2015-08-21T00:00:00"/>
    <x v="454"/>
    <s v="Standard Class"/>
    <s v="SM-20320"/>
    <s v="Sean Miller"/>
    <x v="2"/>
    <s v="United States"/>
    <s v="Allentown"/>
    <s v="Pennsylvania"/>
    <n v="18103"/>
    <x v="3"/>
    <s v="TEC-AC-10000290"/>
    <x v="2"/>
    <x v="11"/>
    <s v="Sabrent 4-Port USB 2.0 Hub"/>
    <x v="4809"/>
    <n v="4"/>
    <n v="0.2"/>
    <n v="3.8024"/>
    <s v="Profit"/>
    <s v="US"/>
    <x v="1"/>
    <x v="11"/>
  </r>
  <r>
    <n v="9190"/>
    <s v="US-2015-130512"/>
    <d v="2015-08-21T00:00:00"/>
    <x v="454"/>
    <s v="Standard Class"/>
    <s v="SM-20320"/>
    <s v="Sean Miller"/>
    <x v="2"/>
    <s v="United States"/>
    <s v="Allentown"/>
    <s v="Pennsylvania"/>
    <n v="18103"/>
    <x v="3"/>
    <s v="OFF-ST-10002574"/>
    <x v="1"/>
    <x v="4"/>
    <s v="SAFCO Commercial Wire Shelving, Black"/>
    <x v="551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x v="5513"/>
    <n v="2"/>
    <n v="0.7"/>
    <n v="-82.99"/>
    <s v="Loss"/>
    <s v="US"/>
    <x v="1"/>
    <x v="8"/>
  </r>
  <r>
    <n v="9192"/>
    <s v="US-2015-130512"/>
    <d v="2015-08-21T00:00:00"/>
    <x v="454"/>
    <s v="Standard Class"/>
    <s v="SM-20320"/>
    <s v="Sean Miller"/>
    <x v="2"/>
    <s v="United States"/>
    <s v="Allentown"/>
    <s v="Pennsylvania"/>
    <n v="18103"/>
    <x v="3"/>
    <s v="OFF-PA-10003625"/>
    <x v="1"/>
    <x v="10"/>
    <s v="Xerox 1979"/>
    <x v="1967"/>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x v="5514"/>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x v="3430"/>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x v="1388"/>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x v="5515"/>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x v="78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x v="5516"/>
    <n v="5"/>
    <n v="0.2"/>
    <n v="125.3"/>
    <s v="Profit"/>
    <s v="CA"/>
    <x v="0"/>
    <x v="7"/>
  </r>
  <r>
    <n v="9199"/>
    <s v="CA-2014-103310"/>
    <d v="2014-05-10T00:00:00"/>
    <x v="8"/>
    <s v="Standard Class"/>
    <s v="GM-14680"/>
    <s v="Greg Matthias"/>
    <x v="0"/>
    <s v="United States"/>
    <s v="San Jose"/>
    <s v="California"/>
    <n v="95123"/>
    <x v="1"/>
    <s v="OFF-SU-10004737"/>
    <x v="1"/>
    <x v="14"/>
    <s v="Acme Design Stainless Steel Bent Scissors"/>
    <x v="5517"/>
    <n v="6"/>
    <n v="0"/>
    <n v="11.0808"/>
    <s v="Profit"/>
    <s v="CA"/>
    <x v="0"/>
    <x v="14"/>
  </r>
  <r>
    <n v="9200"/>
    <s v="CA-2014-103310"/>
    <d v="2014-05-10T00:00:00"/>
    <x v="8"/>
    <s v="Standard Class"/>
    <s v="GM-14680"/>
    <s v="Greg Matthias"/>
    <x v="0"/>
    <s v="United States"/>
    <s v="San Jose"/>
    <s v="California"/>
    <n v="95123"/>
    <x v="1"/>
    <s v="FUR-CH-10002320"/>
    <x v="0"/>
    <x v="1"/>
    <s v="Hon Pagoda Stacking Chairs"/>
    <x v="5518"/>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x v="5519"/>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x v="5520"/>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x v="1505"/>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x v="1152"/>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x v="4023"/>
    <n v="8"/>
    <n v="0"/>
    <n v="6.9119999999999999"/>
    <s v="Profit"/>
    <s v="CA"/>
    <x v="0"/>
    <x v="6"/>
  </r>
  <r>
    <n v="9206"/>
    <s v="CA-2016-146423"/>
    <d v="2016-04-21T00:00:00"/>
    <x v="180"/>
    <s v="Same Day"/>
    <s v="BT-11680"/>
    <s v="Brian Thompson"/>
    <x v="0"/>
    <s v="United States"/>
    <s v="Milford"/>
    <s v="Connecticut"/>
    <n v="6460"/>
    <x v="3"/>
    <s v="OFF-AR-10004817"/>
    <x v="1"/>
    <x v="6"/>
    <s v="Colorific Watercolor Pencils"/>
    <x v="1142"/>
    <n v="3"/>
    <n v="0"/>
    <n v="4.4892000000000003"/>
    <s v="Profit"/>
    <s v="CA"/>
    <x v="0"/>
    <x v="6"/>
  </r>
  <r>
    <n v="9207"/>
    <s v="CA-2016-146423"/>
    <d v="2016-04-21T00:00:00"/>
    <x v="180"/>
    <s v="Same Day"/>
    <s v="BT-11680"/>
    <s v="Brian Thompson"/>
    <x v="0"/>
    <s v="United States"/>
    <s v="Milford"/>
    <s v="Connecticut"/>
    <n v="6460"/>
    <x v="3"/>
    <s v="OFF-PA-10003797"/>
    <x v="1"/>
    <x v="10"/>
    <s v="Xerox 209"/>
    <x v="187"/>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x v="5521"/>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x v="5522"/>
    <n v="1"/>
    <n v="0"/>
    <n v="4.1756000000000002"/>
    <s v="Profit"/>
    <s v="CA"/>
    <x v="0"/>
    <x v="4"/>
  </r>
  <r>
    <n v="9210"/>
    <s v="CA-2017-142776"/>
    <d v="2017-12-11T00:00:00"/>
    <x v="93"/>
    <s v="Second Class"/>
    <s v="RS-19870"/>
    <s v="Roy Skaria"/>
    <x v="2"/>
    <s v="United States"/>
    <s v="Burlington"/>
    <s v="Iowa"/>
    <n v="52601"/>
    <x v="2"/>
    <s v="OFF-EN-10003160"/>
    <x v="1"/>
    <x v="12"/>
    <s v="Pastel Pink Envelopes"/>
    <x v="6"/>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x v="5331"/>
    <n v="3"/>
    <n v="0"/>
    <n v="2.5920000000000001"/>
    <s v="Profit"/>
    <s v="CA"/>
    <x v="0"/>
    <x v="8"/>
  </r>
  <r>
    <n v="9212"/>
    <s v="CA-2015-167479"/>
    <d v="2015-03-14T00:00:00"/>
    <x v="1227"/>
    <s v="Standard Class"/>
    <s v="AI-10855"/>
    <s v="Arianne Irving"/>
    <x v="0"/>
    <s v="United States"/>
    <s v="Roseville"/>
    <s v="California"/>
    <n v="95661"/>
    <x v="1"/>
    <s v="OFF-PA-10002105"/>
    <x v="1"/>
    <x v="10"/>
    <s v="Xerox 223"/>
    <x v="537"/>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x v="114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x v="3946"/>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x v="5523"/>
    <n v="7"/>
    <n v="0.2"/>
    <n v="6.9741"/>
    <s v="Profit"/>
    <s v="US"/>
    <x v="1"/>
    <x v="2"/>
  </r>
  <r>
    <n v="9216"/>
    <s v="CA-2016-152646"/>
    <d v="2016-11-21T00:00:00"/>
    <x v="482"/>
    <s v="Standard Class"/>
    <s v="TH-21235"/>
    <s v="Tiffany House"/>
    <x v="1"/>
    <s v="United States"/>
    <s v="Los Angeles"/>
    <s v="California"/>
    <n v="90049"/>
    <x v="1"/>
    <s v="OFF-PA-10004451"/>
    <x v="1"/>
    <x v="10"/>
    <s v="Xerox 222"/>
    <x v="56"/>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x v="5524"/>
    <n v="1"/>
    <n v="0.8"/>
    <n v="-24.771599999999999"/>
    <s v="Loss"/>
    <s v="CA"/>
    <x v="0"/>
    <x v="9"/>
  </r>
  <r>
    <n v="9218"/>
    <s v="US-2017-118157"/>
    <d v="2017-11-14T00:00:00"/>
    <x v="251"/>
    <s v="First Class"/>
    <s v="AW-10930"/>
    <s v="Arthur Wiediger"/>
    <x v="2"/>
    <s v="United States"/>
    <s v="Minneapolis"/>
    <s v="Minnesota"/>
    <n v="55407"/>
    <x v="2"/>
    <s v="OFF-EN-10004459"/>
    <x v="1"/>
    <x v="12"/>
    <s v="Security-Tint Envelopes"/>
    <x v="764"/>
    <n v="2"/>
    <n v="0"/>
    <n v="7.4871999999999996"/>
    <s v="Profit"/>
    <s v="US"/>
    <x v="1"/>
    <x v="12"/>
  </r>
  <r>
    <n v="9219"/>
    <s v="US-2015-164238"/>
    <d v="2015-08-16T00:00:00"/>
    <x v="918"/>
    <s v="Standard Class"/>
    <s v="JW-15955"/>
    <s v="Joni Wasserman"/>
    <x v="0"/>
    <s v="United States"/>
    <s v="Philadelphia"/>
    <s v="Pennsylvania"/>
    <n v="19120"/>
    <x v="3"/>
    <s v="OFF-ST-10002352"/>
    <x v="1"/>
    <x v="4"/>
    <s v="Iris Project Case"/>
    <x v="4998"/>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x v="5485"/>
    <n v="3"/>
    <n v="0.5"/>
    <n v="-204.99959999999999"/>
    <s v="Loss"/>
    <s v="US"/>
    <x v="1"/>
    <x v="0"/>
  </r>
  <r>
    <n v="9221"/>
    <s v="CA-2017-103212"/>
    <d v="2017-10-13T00:00:00"/>
    <x v="518"/>
    <s v="First Class"/>
    <s v="MH-18025"/>
    <s v="Michelle Huthwaite"/>
    <x v="0"/>
    <s v="United States"/>
    <s v="Lafayette"/>
    <s v="Louisiana"/>
    <n v="70506"/>
    <x v="0"/>
    <s v="OFF-LA-10000248"/>
    <x v="1"/>
    <x v="2"/>
    <s v="Avery 52"/>
    <x v="466"/>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x v="5525"/>
    <n v="4"/>
    <n v="0"/>
    <n v="346.03960000000001"/>
    <s v="Profit"/>
    <s v="CA"/>
    <x v="0"/>
    <x v="3"/>
  </r>
  <r>
    <n v="9223"/>
    <s v="CA-2017-103212"/>
    <d v="2017-10-13T00:00:00"/>
    <x v="518"/>
    <s v="First Class"/>
    <s v="MH-18025"/>
    <s v="Michelle Huthwaite"/>
    <x v="0"/>
    <s v="United States"/>
    <s v="Lafayette"/>
    <s v="Louisiana"/>
    <n v="70506"/>
    <x v="0"/>
    <s v="OFF-PA-10004355"/>
    <x v="1"/>
    <x v="10"/>
    <s v="Xerox 231"/>
    <x v="233"/>
    <n v="4"/>
    <n v="0"/>
    <n v="12.441599999999999"/>
    <s v="Profit"/>
    <s v="CA"/>
    <x v="0"/>
    <x v="10"/>
  </r>
  <r>
    <n v="9224"/>
    <s v="CA-2017-121160"/>
    <d v="2017-11-04T00:00:00"/>
    <x v="276"/>
    <s v="Same Day"/>
    <s v="FM-14290"/>
    <s v="Frank Merwin"/>
    <x v="2"/>
    <s v="United States"/>
    <s v="Bryan"/>
    <s v="Texas"/>
    <n v="77803"/>
    <x v="2"/>
    <s v="OFF-BI-10001308"/>
    <x v="1"/>
    <x v="8"/>
    <s v="GBC Standard Plastic Binding Systems' Combs"/>
    <x v="5526"/>
    <n v="6"/>
    <n v="0.8"/>
    <n v="-13.188000000000001"/>
    <s v="Loss"/>
    <s v="CA"/>
    <x v="0"/>
    <x v="8"/>
  </r>
  <r>
    <n v="9225"/>
    <s v="CA-2017-121160"/>
    <d v="2017-11-04T00:00:00"/>
    <x v="276"/>
    <s v="Same Day"/>
    <s v="FM-14290"/>
    <s v="Frank Merwin"/>
    <x v="2"/>
    <s v="United States"/>
    <s v="Bryan"/>
    <s v="Texas"/>
    <n v="77803"/>
    <x v="2"/>
    <s v="OFF-BI-10003094"/>
    <x v="1"/>
    <x v="8"/>
    <s v="Self-Adhesive Ring Binder Labels"/>
    <x v="4729"/>
    <n v="2"/>
    <n v="0.8"/>
    <n v="-2.3231999999999999"/>
    <s v="Loss"/>
    <s v="CA"/>
    <x v="0"/>
    <x v="8"/>
  </r>
  <r>
    <n v="9226"/>
    <s v="CA-2017-121160"/>
    <d v="2017-11-04T00:00:00"/>
    <x v="276"/>
    <s v="Same Day"/>
    <s v="FM-14290"/>
    <s v="Frank Merwin"/>
    <x v="2"/>
    <s v="United States"/>
    <s v="Bryan"/>
    <s v="Texas"/>
    <n v="77803"/>
    <x v="2"/>
    <s v="OFF-BI-10004040"/>
    <x v="1"/>
    <x v="8"/>
    <s v="Wilson Jones Impact Binders"/>
    <x v="5527"/>
    <n v="4"/>
    <n v="0.8"/>
    <n v="-6.4231999999999996"/>
    <s v="Loss"/>
    <s v="CA"/>
    <x v="0"/>
    <x v="8"/>
  </r>
  <r>
    <n v="9227"/>
    <s v="CA-2017-121160"/>
    <d v="2017-11-04T00:00:00"/>
    <x v="276"/>
    <s v="Same Day"/>
    <s v="FM-14290"/>
    <s v="Frank Merwin"/>
    <x v="2"/>
    <s v="United States"/>
    <s v="Bryan"/>
    <s v="Texas"/>
    <n v="77803"/>
    <x v="2"/>
    <s v="OFF-ST-10002485"/>
    <x v="1"/>
    <x v="4"/>
    <s v="Rogers Deluxe File Chest"/>
    <x v="5528"/>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x v="5529"/>
    <n v="7"/>
    <n v="0"/>
    <n v="106.7808"/>
    <s v="Profit"/>
    <s v="CA"/>
    <x v="0"/>
    <x v="9"/>
  </r>
  <r>
    <n v="9229"/>
    <s v="CA-2014-153619"/>
    <d v="2014-11-03T00:00:00"/>
    <x v="1082"/>
    <s v="Same Day"/>
    <s v="TC-21535"/>
    <s v="Tracy Collins"/>
    <x v="2"/>
    <s v="United States"/>
    <s v="Los Angeles"/>
    <s v="California"/>
    <n v="90049"/>
    <x v="1"/>
    <s v="OFF-AR-10001868"/>
    <x v="1"/>
    <x v="6"/>
    <s v="Prang Dustless Chalk Sticks"/>
    <x v="944"/>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x v="5530"/>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x v="707"/>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x v="5531"/>
    <n v="6"/>
    <n v="0.7"/>
    <n v="-694.29359999999997"/>
    <s v="Loss"/>
    <s v="CA"/>
    <x v="0"/>
    <x v="8"/>
  </r>
  <r>
    <n v="9233"/>
    <s v="CA-2016-126732"/>
    <d v="2016-09-02T00:00:00"/>
    <x v="479"/>
    <s v="Standard Class"/>
    <s v="LR-16915"/>
    <s v="Lena Radford"/>
    <x v="0"/>
    <s v="United States"/>
    <s v="Los Angeles"/>
    <s v="California"/>
    <n v="90036"/>
    <x v="1"/>
    <s v="FUR-FU-10001889"/>
    <x v="0"/>
    <x v="5"/>
    <s v="Ultra Door Pull Handle"/>
    <x v="5532"/>
    <n v="9"/>
    <n v="0"/>
    <n v="31.244399999999999"/>
    <s v="Profit"/>
    <s v="CA"/>
    <x v="0"/>
    <x v="5"/>
  </r>
  <r>
    <n v="9234"/>
    <s v="CA-2016-126732"/>
    <d v="2016-09-02T00:00:00"/>
    <x v="479"/>
    <s v="Standard Class"/>
    <s v="LR-16915"/>
    <s v="Lena Radford"/>
    <x v="0"/>
    <s v="United States"/>
    <s v="Los Angeles"/>
    <s v="California"/>
    <n v="90036"/>
    <x v="1"/>
    <s v="OFF-ST-10000321"/>
    <x v="1"/>
    <x v="4"/>
    <s v="Akro Stacking Bins"/>
    <x v="5533"/>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x v="2645"/>
    <n v="4"/>
    <n v="0.2"/>
    <n v="68.197999999999993"/>
    <s v="Profit"/>
    <s v="CA"/>
    <x v="0"/>
    <x v="7"/>
  </r>
  <r>
    <n v="9236"/>
    <s v="CA-2016-126732"/>
    <d v="2016-09-02T00:00:00"/>
    <x v="479"/>
    <s v="Standard Class"/>
    <s v="LR-16915"/>
    <s v="Lena Radford"/>
    <x v="0"/>
    <s v="United States"/>
    <s v="Los Angeles"/>
    <s v="California"/>
    <n v="90036"/>
    <x v="1"/>
    <s v="OFF-AR-10004752"/>
    <x v="1"/>
    <x v="6"/>
    <s v="Blackstonian Pencils"/>
    <x v="3450"/>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x v="2613"/>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x v="1746"/>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x v="5534"/>
    <n v="2"/>
    <n v="0.2"/>
    <n v="-3.6892"/>
    <s v="Loss"/>
    <s v="CA"/>
    <x v="0"/>
    <x v="5"/>
  </r>
  <r>
    <n v="9240"/>
    <s v="CA-2017-110310"/>
    <d v="2017-10-27T00:00:00"/>
    <x v="40"/>
    <s v="Standard Class"/>
    <s v="NB-18655"/>
    <s v="Nona Balk"/>
    <x v="1"/>
    <s v="United States"/>
    <s v="Tallahassee"/>
    <s v="Florida"/>
    <n v="32303"/>
    <x v="0"/>
    <s v="OFF-PA-10001685"/>
    <x v="1"/>
    <x v="10"/>
    <s v="Easy-staple paper"/>
    <x v="5535"/>
    <n v="7"/>
    <n v="0.2"/>
    <n v="20.584199999999999"/>
    <s v="Profit"/>
    <s v="CA"/>
    <x v="0"/>
    <x v="10"/>
  </r>
  <r>
    <n v="9241"/>
    <s v="CA-2017-110310"/>
    <d v="2017-10-27T00:00:00"/>
    <x v="40"/>
    <s v="Standard Class"/>
    <s v="NB-18655"/>
    <s v="Nona Balk"/>
    <x v="1"/>
    <s v="United States"/>
    <s v="Tallahassee"/>
    <s v="Florida"/>
    <n v="32303"/>
    <x v="0"/>
    <s v="OFF-BI-10001097"/>
    <x v="1"/>
    <x v="8"/>
    <s v="Avery Hole Reinforcements"/>
    <x v="1540"/>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x v="553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x v="1471"/>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x v="997"/>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x v="345"/>
    <n v="2"/>
    <n v="0"/>
    <n v="2.2240000000000002"/>
    <s v="Profit"/>
    <s v="CA"/>
    <x v="0"/>
    <x v="6"/>
  </r>
  <r>
    <n v="9246"/>
    <s v="CA-2014-113271"/>
    <d v="2014-07-09T00:00:00"/>
    <x v="1160"/>
    <s v="Standard Class"/>
    <s v="DS-13030"/>
    <s v="Darrin Sayre"/>
    <x v="2"/>
    <s v="United States"/>
    <s v="San Francisco"/>
    <s v="California"/>
    <n v="94122"/>
    <x v="1"/>
    <s v="OFF-PA-10002365"/>
    <x v="1"/>
    <x v="10"/>
    <s v="Xerox 1967"/>
    <x v="56"/>
    <n v="5"/>
    <n v="0"/>
    <n v="15.552"/>
    <s v="Profit"/>
    <s v="CA"/>
    <x v="0"/>
    <x v="10"/>
  </r>
  <r>
    <n v="9247"/>
    <s v="CA-2017-130106"/>
    <d v="2017-05-22T00:00:00"/>
    <x v="393"/>
    <s v="Standard Class"/>
    <s v="VF-21715"/>
    <s v="Vicky Freymann"/>
    <x v="2"/>
    <s v="United States"/>
    <s v="San Francisco"/>
    <s v="California"/>
    <n v="94109"/>
    <x v="1"/>
    <s v="OFF-AR-10003651"/>
    <x v="1"/>
    <x v="6"/>
    <s v="Newell 350"/>
    <x v="294"/>
    <n v="3"/>
    <n v="0"/>
    <n v="2.8536000000000001"/>
    <s v="Profit"/>
    <s v="CA"/>
    <x v="0"/>
    <x v="6"/>
  </r>
  <r>
    <n v="9248"/>
    <s v="CA-2017-130106"/>
    <d v="2017-05-22T00:00:00"/>
    <x v="393"/>
    <s v="Standard Class"/>
    <s v="VF-21715"/>
    <s v="Vicky Freymann"/>
    <x v="2"/>
    <s v="United States"/>
    <s v="San Francisco"/>
    <s v="California"/>
    <n v="94109"/>
    <x v="1"/>
    <s v="OFF-AR-10003732"/>
    <x v="1"/>
    <x v="6"/>
    <s v="Newell 333"/>
    <x v="1094"/>
    <n v="1"/>
    <n v="0"/>
    <n v="0.7228"/>
    <s v="Profit"/>
    <s v="CA"/>
    <x v="0"/>
    <x v="6"/>
  </r>
  <r>
    <n v="9249"/>
    <s v="CA-2016-127761"/>
    <d v="2016-11-10T00:00:00"/>
    <x v="954"/>
    <s v="Standard Class"/>
    <s v="SW-20275"/>
    <s v="Scott Williamson"/>
    <x v="0"/>
    <s v="United States"/>
    <s v="New York City"/>
    <s v="New York"/>
    <n v="10009"/>
    <x v="3"/>
    <s v="OFF-BI-10002557"/>
    <x v="1"/>
    <x v="8"/>
    <s v="Presstex Flexible Ring Binders"/>
    <x v="1026"/>
    <n v="1"/>
    <n v="0.2"/>
    <n v="1.365"/>
    <s v="Profit"/>
    <s v="CA"/>
    <x v="0"/>
    <x v="8"/>
  </r>
  <r>
    <n v="9250"/>
    <s v="CA-2016-127761"/>
    <d v="2016-11-10T00:00:00"/>
    <x v="954"/>
    <s v="Standard Class"/>
    <s v="SW-20275"/>
    <s v="Scott Williamson"/>
    <x v="0"/>
    <s v="United States"/>
    <s v="New York City"/>
    <s v="New York"/>
    <n v="10009"/>
    <x v="3"/>
    <s v="TEC-PH-10003691"/>
    <x v="2"/>
    <x v="7"/>
    <s v="BlackBerry Q10"/>
    <x v="1837"/>
    <n v="7"/>
    <n v="0"/>
    <n v="220.48249999999999"/>
    <s v="Profit"/>
    <s v="CA"/>
    <x v="0"/>
    <x v="7"/>
  </r>
  <r>
    <n v="9251"/>
    <s v="CA-2016-105354"/>
    <d v="2016-12-02T00:00:00"/>
    <x v="296"/>
    <s v="Standard Class"/>
    <s v="PW-19030"/>
    <s v="Pauline Webber"/>
    <x v="1"/>
    <s v="United States"/>
    <s v="Marion"/>
    <s v="Iowa"/>
    <n v="52302"/>
    <x v="2"/>
    <s v="OFF-BI-10001107"/>
    <x v="1"/>
    <x v="8"/>
    <s v="GBC White Gloss Covers, Plain Front"/>
    <x v="5537"/>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x v="3725"/>
    <n v="2"/>
    <n v="0.2"/>
    <n v="33.64"/>
    <s v="Profit"/>
    <s v="CA"/>
    <x v="0"/>
    <x v="8"/>
  </r>
  <r>
    <n v="9253"/>
    <s v="CA-2017-102309"/>
    <d v="2017-09-23T00:00:00"/>
    <x v="425"/>
    <s v="Second Class"/>
    <s v="DO-13645"/>
    <s v="Doug O'Connell"/>
    <x v="0"/>
    <s v="United States"/>
    <s v="Pine Bluff"/>
    <s v="Arkansas"/>
    <n v="71603"/>
    <x v="0"/>
    <s v="TEC-AC-10001114"/>
    <x v="2"/>
    <x v="11"/>
    <s v="Microsoft Wireless Mobile Mouse 4000"/>
    <x v="1695"/>
    <n v="5"/>
    <n v="0"/>
    <n v="63.984000000000002"/>
    <s v="Profit"/>
    <s v="CA"/>
    <x v="0"/>
    <x v="11"/>
  </r>
  <r>
    <n v="9254"/>
    <s v="CA-2017-102309"/>
    <d v="2017-09-23T00:00:00"/>
    <x v="425"/>
    <s v="Second Class"/>
    <s v="DO-13645"/>
    <s v="Doug O'Connell"/>
    <x v="0"/>
    <s v="United States"/>
    <s v="Pine Bluff"/>
    <s v="Arkansas"/>
    <n v="71603"/>
    <x v="0"/>
    <s v="OFF-PA-10002005"/>
    <x v="1"/>
    <x v="10"/>
    <s v="Xerox 225"/>
    <x v="91"/>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x v="5538"/>
    <n v="1"/>
    <n v="0"/>
    <n v="15.2225"/>
    <s v="Profit"/>
    <s v="CA"/>
    <x v="0"/>
    <x v="1"/>
  </r>
  <r>
    <n v="9256"/>
    <s v="CA-2014-168368"/>
    <d v="2014-02-11T00:00:00"/>
    <x v="1147"/>
    <s v="Second Class"/>
    <s v="GA-14725"/>
    <s v="Guy Armstrong"/>
    <x v="0"/>
    <s v="United States"/>
    <s v="Columbia"/>
    <s v="Missouri"/>
    <n v="65203"/>
    <x v="2"/>
    <s v="OFF-LA-10004853"/>
    <x v="1"/>
    <x v="2"/>
    <s v="Avery 483"/>
    <x v="1801"/>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x v="1313"/>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x v="737"/>
    <n v="3"/>
    <n v="0"/>
    <n v="53.270400000000002"/>
    <s v="Profit"/>
    <s v="CA"/>
    <x v="0"/>
    <x v="5"/>
  </r>
  <r>
    <n v="9259"/>
    <s v="CA-2014-168368"/>
    <d v="2014-02-11T00:00:00"/>
    <x v="1147"/>
    <s v="Second Class"/>
    <s v="GA-14725"/>
    <s v="Guy Armstrong"/>
    <x v="0"/>
    <s v="United States"/>
    <s v="Columbia"/>
    <s v="Missouri"/>
    <n v="65203"/>
    <x v="2"/>
    <s v="OFF-BI-10004654"/>
    <x v="1"/>
    <x v="8"/>
    <s v="VariCap6 Expandable Binder"/>
    <x v="553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x v="643"/>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x v="4048"/>
    <n v="3"/>
    <n v="0"/>
    <n v="6.63"/>
    <s v="Profit"/>
    <s v="CA"/>
    <x v="0"/>
    <x v="14"/>
  </r>
  <r>
    <n v="9262"/>
    <s v="CA-2017-111388"/>
    <d v="2017-09-02T00:00:00"/>
    <x v="1198"/>
    <s v="Same Day"/>
    <s v="SU-20665"/>
    <s v="Stephanie Ulpright"/>
    <x v="2"/>
    <s v="United States"/>
    <s v="Seattle"/>
    <s v="Washington"/>
    <n v="98103"/>
    <x v="1"/>
    <s v="FUR-CH-10003061"/>
    <x v="0"/>
    <x v="1"/>
    <s v="Global Leather Task Chair, Black"/>
    <x v="1775"/>
    <n v="3"/>
    <n v="0.2"/>
    <n v="-2.6997"/>
    <s v="Loss"/>
    <s v="CA"/>
    <x v="0"/>
    <x v="1"/>
  </r>
  <r>
    <n v="9263"/>
    <s v="CA-2015-124499"/>
    <d v="2015-10-09T00:00:00"/>
    <x v="349"/>
    <s v="Standard Class"/>
    <s v="FM-14380"/>
    <s v="Fred McMath"/>
    <x v="0"/>
    <s v="United States"/>
    <s v="Detroit"/>
    <s v="Michigan"/>
    <n v="48227"/>
    <x v="2"/>
    <s v="FUR-CH-10000513"/>
    <x v="0"/>
    <x v="1"/>
    <s v="High-Back Leather Manager's Chair"/>
    <x v="191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x v="5540"/>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x v="3177"/>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x v="5541"/>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x v="58"/>
    <n v="2"/>
    <n v="0"/>
    <n v="5.5327999999999999"/>
    <s v="Profit"/>
    <s v="CA"/>
    <x v="0"/>
    <x v="5"/>
  </r>
  <r>
    <n v="9268"/>
    <s v="CA-2015-151869"/>
    <d v="2015-09-25T00:00:00"/>
    <x v="1305"/>
    <s v="Same Day"/>
    <s v="CS-11950"/>
    <s v="Carlos Soltero"/>
    <x v="0"/>
    <s v="United States"/>
    <s v="Freeport"/>
    <s v="New York"/>
    <n v="11520"/>
    <x v="3"/>
    <s v="FUR-CH-10001545"/>
    <x v="0"/>
    <x v="1"/>
    <s v="Hon Comfortask Task/Swivel Chairs"/>
    <x v="5542"/>
    <n v="1"/>
    <n v="0.1"/>
    <n v="6.8388"/>
    <s v="Profit"/>
    <s v="CA"/>
    <x v="0"/>
    <x v="1"/>
  </r>
  <r>
    <n v="9269"/>
    <s v="CA-2015-151869"/>
    <d v="2015-09-25T00:00:00"/>
    <x v="1305"/>
    <s v="Same Day"/>
    <s v="CS-11950"/>
    <s v="Carlos Soltero"/>
    <x v="0"/>
    <s v="United States"/>
    <s v="Freeport"/>
    <s v="New York"/>
    <n v="11520"/>
    <x v="3"/>
    <s v="OFF-PA-10002947"/>
    <x v="1"/>
    <x v="10"/>
    <s v="Xerox 1923"/>
    <x v="130"/>
    <n v="3"/>
    <n v="0"/>
    <n v="9.6191999999999993"/>
    <s v="Profit"/>
    <s v="CA"/>
    <x v="0"/>
    <x v="10"/>
  </r>
  <r>
    <n v="9270"/>
    <s v="US-2017-102183"/>
    <d v="2017-08-21T00:00:00"/>
    <x v="328"/>
    <s v="Standard Class"/>
    <s v="PK-19075"/>
    <s v="Pete Kriz"/>
    <x v="0"/>
    <s v="United States"/>
    <s v="New York City"/>
    <s v="New York"/>
    <n v="10035"/>
    <x v="3"/>
    <s v="OFF-BI-10003476"/>
    <x v="1"/>
    <x v="8"/>
    <s v="Avery Metallic Poly Binders"/>
    <x v="5543"/>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x v="5544"/>
    <n v="6"/>
    <n v="0.2"/>
    <n v="1453.1238000000001"/>
    <s v="Profit"/>
    <s v="US"/>
    <x v="1"/>
    <x v="8"/>
  </r>
  <r>
    <n v="9272"/>
    <s v="CA-2016-100510"/>
    <d v="2016-05-12T00:00:00"/>
    <x v="968"/>
    <s v="Standard Class"/>
    <s v="HM-14860"/>
    <s v="Harry Marie"/>
    <x v="1"/>
    <s v="United States"/>
    <s v="New York City"/>
    <s v="New York"/>
    <n v="10024"/>
    <x v="3"/>
    <s v="FUR-FU-10000320"/>
    <x v="0"/>
    <x v="5"/>
    <s v="OIC Stacking Trays"/>
    <x v="4613"/>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x v="2050"/>
    <n v="4"/>
    <n v="0"/>
    <n v="303.3408"/>
    <s v="Profit"/>
    <s v="CA"/>
    <x v="0"/>
    <x v="7"/>
  </r>
  <r>
    <n v="9274"/>
    <s v="CA-2017-146983"/>
    <d v="2017-09-02T00:00:00"/>
    <x v="371"/>
    <s v="Standard Class"/>
    <s v="AH-10210"/>
    <s v="Alan Hwang"/>
    <x v="0"/>
    <s v="United States"/>
    <s v="Henderson"/>
    <s v="Kentucky"/>
    <n v="42420"/>
    <x v="0"/>
    <s v="OFF-BI-10003650"/>
    <x v="1"/>
    <x v="8"/>
    <s v="GBC DocuBind 300 Electric Binding Machine"/>
    <x v="2758"/>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x v="5545"/>
    <n v="7"/>
    <n v="0"/>
    <n v="112.574"/>
    <s v="Profit"/>
    <s v="US"/>
    <x v="1"/>
    <x v="6"/>
  </r>
  <r>
    <n v="9276"/>
    <s v="CA-2016-113236"/>
    <d v="2016-05-26T00:00:00"/>
    <x v="1124"/>
    <s v="Second Class"/>
    <s v="CP-12085"/>
    <s v="Cathy Prescott"/>
    <x v="1"/>
    <s v="United States"/>
    <s v="Delray Beach"/>
    <s v="Florida"/>
    <n v="33445"/>
    <x v="0"/>
    <s v="OFF-ST-10000532"/>
    <x v="1"/>
    <x v="4"/>
    <s v="Advantus Rolling Drawer Organizers"/>
    <x v="5546"/>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x v="5547"/>
    <n v="2"/>
    <n v="0.2"/>
    <n v="11.98"/>
    <s v="Profit"/>
    <s v="CA"/>
    <x v="0"/>
    <x v="11"/>
  </r>
  <r>
    <n v="9278"/>
    <s v="CA-2017-122539"/>
    <d v="2017-12-01T00:00:00"/>
    <x v="241"/>
    <s v="Standard Class"/>
    <s v="SC-20305"/>
    <s v="Sean Christensen"/>
    <x v="0"/>
    <s v="United States"/>
    <s v="Philadelphia"/>
    <s v="Pennsylvania"/>
    <n v="19140"/>
    <x v="3"/>
    <s v="OFF-LA-10004853"/>
    <x v="1"/>
    <x v="2"/>
    <s v="Avery 483"/>
    <x v="795"/>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x v="5548"/>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x v="5549"/>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x v="3413"/>
    <n v="2"/>
    <n v="0"/>
    <n v="40.97"/>
    <s v="Profit"/>
    <s v="CA"/>
    <x v="0"/>
    <x v="0"/>
  </r>
  <r>
    <n v="9282"/>
    <s v="US-2017-152898"/>
    <d v="2017-09-11T00:00:00"/>
    <x v="17"/>
    <s v="Standard Class"/>
    <s v="CB-12025"/>
    <s v="Cassandra Brandow"/>
    <x v="0"/>
    <s v="United States"/>
    <s v="Richmond"/>
    <s v="Virginia"/>
    <n v="23223"/>
    <x v="0"/>
    <s v="OFF-AP-10000027"/>
    <x v="1"/>
    <x v="9"/>
    <s v="Hoover Commercial SteamVac"/>
    <x v="4490"/>
    <n v="5"/>
    <n v="0"/>
    <n v="20.37"/>
    <s v="Profit"/>
    <s v="US"/>
    <x v="1"/>
    <x v="9"/>
  </r>
  <r>
    <n v="9283"/>
    <s v="CA-2016-160486"/>
    <d v="2016-12-30T00:00:00"/>
    <x v="505"/>
    <s v="Standard Class"/>
    <s v="EH-14185"/>
    <s v="Evan Henry"/>
    <x v="0"/>
    <s v="United States"/>
    <s v="West Palm Beach"/>
    <s v="Florida"/>
    <n v="33407"/>
    <x v="0"/>
    <s v="OFF-PA-10002421"/>
    <x v="1"/>
    <x v="10"/>
    <s v="Embossed Ink Jet Note Cards"/>
    <x v="5550"/>
    <n v="4"/>
    <n v="0.2"/>
    <n v="25.278400000000001"/>
    <s v="Profit"/>
    <s v="CA"/>
    <x v="0"/>
    <x v="10"/>
  </r>
  <r>
    <n v="9284"/>
    <s v="CA-2017-102218"/>
    <d v="2017-09-02T00:00:00"/>
    <x v="842"/>
    <s v="Second Class"/>
    <s v="LW-17215"/>
    <s v="Luke Weiss"/>
    <x v="0"/>
    <s v="United States"/>
    <s v="Fort Collins"/>
    <s v="Colorado"/>
    <n v="80525"/>
    <x v="1"/>
    <s v="OFF-LA-10002475"/>
    <x v="1"/>
    <x v="2"/>
    <s v="Avery 519"/>
    <x v="3190"/>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x v="600"/>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x v="26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x v="4734"/>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x v="555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x v="5552"/>
    <n v="6"/>
    <n v="0.3"/>
    <n v="-15.418799999999999"/>
    <s v="Loss"/>
    <s v="US"/>
    <x v="1"/>
    <x v="1"/>
  </r>
  <r>
    <n v="9290"/>
    <s v="CA-2014-111857"/>
    <d v="2014-04-23T00:00:00"/>
    <x v="1310"/>
    <s v="Second Class"/>
    <s v="NM-18445"/>
    <s v="Nathan Mautz"/>
    <x v="2"/>
    <s v="United States"/>
    <s v="San Francisco"/>
    <s v="California"/>
    <n v="94109"/>
    <x v="1"/>
    <s v="OFF-PA-10001878"/>
    <x v="1"/>
    <x v="10"/>
    <s v="Xerox 1891"/>
    <x v="5553"/>
    <n v="1"/>
    <n v="0"/>
    <n v="22.9877"/>
    <s v="Profit"/>
    <s v="CA"/>
    <x v="0"/>
    <x v="10"/>
  </r>
  <r>
    <n v="9291"/>
    <s v="CA-2014-163650"/>
    <d v="2014-09-23T00:00:00"/>
    <x v="59"/>
    <s v="First Class"/>
    <s v="TT-21220"/>
    <s v="Thomas Thornton"/>
    <x v="0"/>
    <s v="United States"/>
    <s v="Dover"/>
    <s v="Delaware"/>
    <n v="19901"/>
    <x v="3"/>
    <s v="OFF-AR-10002375"/>
    <x v="1"/>
    <x v="6"/>
    <s v="Newell 351"/>
    <x v="29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x v="1323"/>
    <n v="3"/>
    <n v="0"/>
    <n v="15.525"/>
    <s v="Profit"/>
    <s v="CA"/>
    <x v="0"/>
    <x v="8"/>
  </r>
  <r>
    <n v="9293"/>
    <s v="CA-2017-124114"/>
    <d v="2017-03-02T00:00:00"/>
    <x v="965"/>
    <s v="Same Day"/>
    <s v="RS-19765"/>
    <s v="Roland Schwarz"/>
    <x v="1"/>
    <s v="United States"/>
    <s v="Waco"/>
    <s v="Texas"/>
    <n v="76706"/>
    <x v="2"/>
    <s v="OFF-BI-10004022"/>
    <x v="1"/>
    <x v="8"/>
    <s v="Acco Suede Grain Vinyl Round Ring Binder"/>
    <x v="5554"/>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x v="1844"/>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x v="847"/>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x v="4518"/>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x v="2890"/>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x v="4329"/>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x v="1339"/>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x v="3093"/>
    <n v="2"/>
    <n v="0.8"/>
    <n v="-6.8992000000000004"/>
    <s v="Loss"/>
    <s v="US"/>
    <x v="1"/>
    <x v="8"/>
  </r>
  <r>
    <n v="9301"/>
    <s v="US-2015-163433"/>
    <d v="2015-04-18T00:00:00"/>
    <x v="23"/>
    <s v="Second Class"/>
    <s v="MP-17965"/>
    <s v="Michael Paige"/>
    <x v="1"/>
    <s v="United States"/>
    <s v="Mcallen"/>
    <s v="Texas"/>
    <n v="78501"/>
    <x v="2"/>
    <s v="FUR-CH-10000225"/>
    <x v="0"/>
    <x v="1"/>
    <s v="Global Geo Office Task Chair, Gray"/>
    <x v="4193"/>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x v="5555"/>
    <n v="2"/>
    <n v="0.2"/>
    <n v="6.1230000000000002"/>
    <s v="Profit"/>
    <s v="US"/>
    <x v="1"/>
    <x v="7"/>
  </r>
  <r>
    <n v="9303"/>
    <s v="US-2015-163433"/>
    <d v="2015-04-18T00:00:00"/>
    <x v="23"/>
    <s v="Second Class"/>
    <s v="MP-17965"/>
    <s v="Michael Paige"/>
    <x v="1"/>
    <s v="United States"/>
    <s v="Mcallen"/>
    <s v="Texas"/>
    <n v="78501"/>
    <x v="2"/>
    <s v="OFF-AR-10003481"/>
    <x v="1"/>
    <x v="6"/>
    <s v="Newell 348"/>
    <x v="956"/>
    <n v="3"/>
    <n v="0.2"/>
    <n v="0.88560000000000005"/>
    <s v="Profit"/>
    <s v="US"/>
    <x v="1"/>
    <x v="6"/>
  </r>
  <r>
    <n v="9304"/>
    <s v="US-2015-163433"/>
    <d v="2015-04-18T00:00:00"/>
    <x v="23"/>
    <s v="Second Class"/>
    <s v="MP-17965"/>
    <s v="Michael Paige"/>
    <x v="1"/>
    <s v="United States"/>
    <s v="Mcallen"/>
    <s v="Texas"/>
    <n v="78501"/>
    <x v="2"/>
    <s v="OFF-PA-10003936"/>
    <x v="1"/>
    <x v="10"/>
    <s v="Xerox 1994"/>
    <x v="12"/>
    <n v="3"/>
    <n v="0.2"/>
    <n v="5.4432"/>
    <s v="Profit"/>
    <s v="US"/>
    <x v="1"/>
    <x v="10"/>
  </r>
  <r>
    <n v="9305"/>
    <s v="US-2015-163433"/>
    <d v="2015-04-18T00:00:00"/>
    <x v="23"/>
    <s v="Second Class"/>
    <s v="MP-17965"/>
    <s v="Michael Paige"/>
    <x v="1"/>
    <s v="United States"/>
    <s v="Mcallen"/>
    <s v="Texas"/>
    <n v="78501"/>
    <x v="2"/>
    <s v="OFF-BI-10000320"/>
    <x v="1"/>
    <x v="8"/>
    <s v="GBC Plastic Binding Combs"/>
    <x v="3466"/>
    <n v="1"/>
    <n v="0.8"/>
    <n v="-2.2877999999999998"/>
    <s v="Loss"/>
    <s v="US"/>
    <x v="1"/>
    <x v="8"/>
  </r>
  <r>
    <n v="9306"/>
    <s v="CA-2015-137603"/>
    <d v="2015-09-19T00:00:00"/>
    <x v="488"/>
    <s v="Standard Class"/>
    <s v="MH-17290"/>
    <s v="Marc Harrigan"/>
    <x v="2"/>
    <s v="United States"/>
    <s v="Santa Fe"/>
    <s v="New Mexico"/>
    <n v="87505"/>
    <x v="1"/>
    <s v="OFF-AR-10001972"/>
    <x v="1"/>
    <x v="6"/>
    <s v="Newell 323"/>
    <x v="3566"/>
    <n v="5"/>
    <n v="0"/>
    <n v="2.1840000000000002"/>
    <s v="Profit"/>
    <s v="CA"/>
    <x v="0"/>
    <x v="6"/>
  </r>
  <r>
    <n v="9307"/>
    <s v="CA-2014-128237"/>
    <d v="2014-03-25T00:00:00"/>
    <x v="1029"/>
    <s v="Standard Class"/>
    <s v="CA-12265"/>
    <s v="Christina Anderson"/>
    <x v="0"/>
    <s v="United States"/>
    <s v="San Francisco"/>
    <s v="California"/>
    <n v="94110"/>
    <x v="1"/>
    <s v="OFF-AR-10003829"/>
    <x v="1"/>
    <x v="6"/>
    <s v="Newell 35"/>
    <x v="2578"/>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x v="3544"/>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x v="295"/>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x v="2326"/>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x v="4603"/>
    <n v="8"/>
    <n v="0.2"/>
    <n v="45.84"/>
    <s v="Profit"/>
    <s v="US"/>
    <x v="1"/>
    <x v="8"/>
  </r>
  <r>
    <n v="9312"/>
    <s v="CA-2017-148642"/>
    <d v="2017-03-06T00:00:00"/>
    <x v="515"/>
    <s v="Standard Class"/>
    <s v="DW-13540"/>
    <s v="Don Weiss"/>
    <x v="0"/>
    <s v="United States"/>
    <s v="Dallas"/>
    <s v="Texas"/>
    <n v="75220"/>
    <x v="2"/>
    <s v="OFF-LA-10000134"/>
    <x v="1"/>
    <x v="2"/>
    <s v="Avery 511"/>
    <x v="1253"/>
    <n v="2"/>
    <n v="0.2"/>
    <n v="1.7248000000000001"/>
    <s v="Profit"/>
    <s v="CA"/>
    <x v="0"/>
    <x v="2"/>
  </r>
  <r>
    <n v="9313"/>
    <s v="CA-2017-148642"/>
    <d v="2017-03-06T00:00:00"/>
    <x v="515"/>
    <s v="Standard Class"/>
    <s v="DW-13540"/>
    <s v="Don Weiss"/>
    <x v="0"/>
    <s v="United States"/>
    <s v="Dallas"/>
    <s v="Texas"/>
    <n v="75220"/>
    <x v="2"/>
    <s v="OFF-AR-10000588"/>
    <x v="1"/>
    <x v="6"/>
    <s v="Newell 345"/>
    <x v="5556"/>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x v="5557"/>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x v="5558"/>
    <n v="2"/>
    <n v="0.1"/>
    <n v="46.790799999999997"/>
    <s v="Profit"/>
    <s v="CA"/>
    <x v="0"/>
    <x v="9"/>
  </r>
  <r>
    <n v="9316"/>
    <s v="CA-2016-161907"/>
    <d v="2016-04-05T00:00:00"/>
    <x v="300"/>
    <s v="Standard Class"/>
    <s v="JH-16180"/>
    <s v="Justin Hirsh"/>
    <x v="0"/>
    <s v="United States"/>
    <s v="Philadelphia"/>
    <s v="Pennsylvania"/>
    <n v="19140"/>
    <x v="3"/>
    <s v="TEC-PH-10000141"/>
    <x v="2"/>
    <x v="7"/>
    <s v="Clearsounds A400"/>
    <x v="957"/>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x v="5559"/>
    <n v="4"/>
    <n v="0.2"/>
    <n v="-163.45160000000001"/>
    <s v="Loss"/>
    <s v="CA"/>
    <x v="0"/>
    <x v="14"/>
  </r>
  <r>
    <n v="9318"/>
    <s v="CA-2017-124940"/>
    <d v="2017-02-21T00:00:00"/>
    <x v="1315"/>
    <s v="Standard Class"/>
    <s v="DK-13090"/>
    <s v="Dave Kipp"/>
    <x v="0"/>
    <s v="United States"/>
    <s v="Carrollton"/>
    <s v="Texas"/>
    <n v="75007"/>
    <x v="2"/>
    <s v="TEC-AC-10002076"/>
    <x v="2"/>
    <x v="11"/>
    <s v="Microsoft Natural Keyboard Elite"/>
    <x v="5560"/>
    <n v="1"/>
    <n v="0.2"/>
    <n v="-2.9940000000000002"/>
    <s v="Loss"/>
    <s v="CA"/>
    <x v="0"/>
    <x v="11"/>
  </r>
  <r>
    <n v="9319"/>
    <s v="US-2017-108343"/>
    <d v="2017-07-20T00:00:00"/>
    <x v="262"/>
    <s v="Standard Class"/>
    <s v="AR-10825"/>
    <s v="Anthony Rawles"/>
    <x v="1"/>
    <s v="United States"/>
    <s v="New York City"/>
    <s v="New York"/>
    <n v="10009"/>
    <x v="3"/>
    <s v="OFF-PA-10000743"/>
    <x v="1"/>
    <x v="10"/>
    <s v="Xerox 1977"/>
    <x v="518"/>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x v="556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x v="556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x v="5563"/>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x v="516"/>
    <n v="4"/>
    <n v="0.6"/>
    <n v="-84.2928"/>
    <s v="Loss"/>
    <s v="US"/>
    <x v="1"/>
    <x v="5"/>
  </r>
  <r>
    <n v="9324"/>
    <s v="CA-2017-121853"/>
    <d v="2017-09-23T00:00:00"/>
    <x v="289"/>
    <s v="Standard Class"/>
    <s v="DB-13660"/>
    <s v="Duane Benoit"/>
    <x v="0"/>
    <s v="United States"/>
    <s v="Los Angeles"/>
    <s v="California"/>
    <n v="90036"/>
    <x v="1"/>
    <s v="OFF-PA-10003641"/>
    <x v="1"/>
    <x v="10"/>
    <s v="Xerox 1909"/>
    <x v="556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x v="5565"/>
    <n v="2"/>
    <n v="0.2"/>
    <n v="59.4816"/>
    <s v="Profit"/>
    <s v="CA"/>
    <x v="0"/>
    <x v="1"/>
  </r>
  <r>
    <n v="9326"/>
    <s v="CA-2017-121853"/>
    <d v="2017-09-23T00:00:00"/>
    <x v="289"/>
    <s v="Standard Class"/>
    <s v="DB-13660"/>
    <s v="Duane Benoit"/>
    <x v="0"/>
    <s v="United States"/>
    <s v="Los Angeles"/>
    <s v="California"/>
    <n v="90036"/>
    <x v="1"/>
    <s v="OFF-BI-10000977"/>
    <x v="1"/>
    <x v="8"/>
    <s v="Ibico Plastic Spiral Binding Combs"/>
    <x v="5566"/>
    <n v="3"/>
    <n v="0.2"/>
    <n v="23.712"/>
    <s v="Profit"/>
    <s v="CA"/>
    <x v="0"/>
    <x v="8"/>
  </r>
  <r>
    <n v="9327"/>
    <s v="US-2017-130687"/>
    <d v="2017-09-07T00:00:00"/>
    <x v="643"/>
    <s v="First Class"/>
    <s v="PF-19225"/>
    <s v="Phillip Flathmann"/>
    <x v="0"/>
    <s v="United States"/>
    <s v="Edmonds"/>
    <s v="Washington"/>
    <n v="98026"/>
    <x v="1"/>
    <s v="FUR-FU-10004053"/>
    <x v="0"/>
    <x v="5"/>
    <s v="DAX Two-Tone Silver Metal Document Frame"/>
    <x v="4016"/>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x v="5567"/>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x v="2232"/>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x v="5568"/>
    <n v="4"/>
    <n v="0"/>
    <n v="15.395200000000001"/>
    <s v="Profit"/>
    <s v="CA"/>
    <x v="0"/>
    <x v="9"/>
  </r>
  <r>
    <n v="9331"/>
    <s v="US-2015-153283"/>
    <d v="2015-11-12T00:00:00"/>
    <x v="837"/>
    <s v="Standard Class"/>
    <s v="EB-14110"/>
    <s v="Eugene Barchas"/>
    <x v="0"/>
    <s v="United States"/>
    <s v="New York City"/>
    <s v="New York"/>
    <n v="10035"/>
    <x v="3"/>
    <s v="OFF-EN-10001539"/>
    <x v="1"/>
    <x v="12"/>
    <s v="Staple envelope"/>
    <x v="2505"/>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x v="3848"/>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x v="5569"/>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x v="1168"/>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x v="2317"/>
    <n v="3"/>
    <n v="0.2"/>
    <n v="-15.717599999999999"/>
    <s v="Loss"/>
    <s v="CA"/>
    <x v="0"/>
    <x v="0"/>
  </r>
  <r>
    <n v="9336"/>
    <s v="CA-2017-110198"/>
    <d v="2017-05-01T00:00:00"/>
    <x v="1060"/>
    <s v="First Class"/>
    <s v="AG-10900"/>
    <s v="Arthur Gainer"/>
    <x v="0"/>
    <s v="United States"/>
    <s v="Coral Springs"/>
    <s v="Florida"/>
    <n v="33065"/>
    <x v="0"/>
    <s v="OFF-LA-10004409"/>
    <x v="1"/>
    <x v="2"/>
    <s v="Avery 492"/>
    <x v="871"/>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x v="1488"/>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x v="5447"/>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x v="5570"/>
    <n v="6"/>
    <n v="0.2"/>
    <n v="7.0224000000000002"/>
    <s v="Profit"/>
    <s v="CA"/>
    <x v="0"/>
    <x v="8"/>
  </r>
  <r>
    <n v="9340"/>
    <s v="CA-2014-155264"/>
    <d v="2014-10-19T00:00:00"/>
    <x v="657"/>
    <s v="Second Class"/>
    <s v="RP-19270"/>
    <s v="Rachel Payne"/>
    <x v="1"/>
    <s v="United States"/>
    <s v="San Francisco"/>
    <s v="California"/>
    <n v="94110"/>
    <x v="1"/>
    <s v="OFF-PA-10003228"/>
    <x v="1"/>
    <x v="10"/>
    <s v="Xerox 1917"/>
    <x v="64"/>
    <n v="3"/>
    <n v="0"/>
    <n v="68.963099999999997"/>
    <s v="Profit"/>
    <s v="CA"/>
    <x v="0"/>
    <x v="10"/>
  </r>
  <r>
    <n v="9341"/>
    <s v="CA-2014-155264"/>
    <d v="2014-10-19T00:00:00"/>
    <x v="657"/>
    <s v="Second Class"/>
    <s v="RP-19270"/>
    <s v="Rachel Payne"/>
    <x v="1"/>
    <s v="United States"/>
    <s v="San Francisco"/>
    <s v="California"/>
    <n v="94110"/>
    <x v="1"/>
    <s v="OFF-LA-10002787"/>
    <x v="1"/>
    <x v="2"/>
    <s v="Avery 480"/>
    <x v="2022"/>
    <n v="5"/>
    <n v="0"/>
    <n v="9"/>
    <s v="Profit"/>
    <s v="CA"/>
    <x v="0"/>
    <x v="2"/>
  </r>
  <r>
    <n v="9342"/>
    <s v="CA-2014-155264"/>
    <d v="2014-10-19T00:00:00"/>
    <x v="657"/>
    <s v="Second Class"/>
    <s v="RP-19270"/>
    <s v="Rachel Payne"/>
    <x v="1"/>
    <s v="United States"/>
    <s v="San Francisco"/>
    <s v="California"/>
    <n v="94110"/>
    <x v="1"/>
    <s v="TEC-PH-10001305"/>
    <x v="2"/>
    <x v="7"/>
    <s v="Panasonic KX TS208W Corded phone"/>
    <x v="5571"/>
    <n v="3"/>
    <n v="0.2"/>
    <n v="11.7576"/>
    <s v="Profit"/>
    <s v="CA"/>
    <x v="0"/>
    <x v="7"/>
  </r>
  <r>
    <n v="9343"/>
    <s v="CA-2016-119123"/>
    <d v="2016-03-13T00:00:00"/>
    <x v="755"/>
    <s v="Standard Class"/>
    <s v="DB-13360"/>
    <s v="Dennis Bolton"/>
    <x v="2"/>
    <s v="United States"/>
    <s v="Riverside"/>
    <s v="California"/>
    <n v="92503"/>
    <x v="1"/>
    <s v="OFF-BI-10001036"/>
    <x v="1"/>
    <x v="8"/>
    <s v="Cardinal EasyOpen D-Ring Binders"/>
    <x v="771"/>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x v="3861"/>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x v="3416"/>
    <n v="5"/>
    <n v="0.7"/>
    <n v="-4.7625000000000002"/>
    <s v="Loss"/>
    <s v="CA"/>
    <x v="0"/>
    <x v="8"/>
  </r>
  <r>
    <n v="9346"/>
    <s v="CA-2017-109085"/>
    <d v="2017-02-17T00:00:00"/>
    <x v="971"/>
    <s v="First Class"/>
    <s v="CK-12325"/>
    <s v="Christine Kargatis"/>
    <x v="2"/>
    <s v="United States"/>
    <s v="Troy"/>
    <s v="Ohio"/>
    <n v="45373"/>
    <x v="3"/>
    <s v="TEC-PH-10000526"/>
    <x v="2"/>
    <x v="7"/>
    <s v="Vtech CS6719"/>
    <x v="5572"/>
    <n v="1"/>
    <n v="0.4"/>
    <n v="-11.518800000000001"/>
    <s v="Loss"/>
    <s v="CA"/>
    <x v="0"/>
    <x v="7"/>
  </r>
  <r>
    <n v="9347"/>
    <s v="CA-2017-109085"/>
    <d v="2017-02-17T00:00:00"/>
    <x v="971"/>
    <s v="First Class"/>
    <s v="CK-12325"/>
    <s v="Christine Kargatis"/>
    <x v="2"/>
    <s v="United States"/>
    <s v="Troy"/>
    <s v="Ohio"/>
    <n v="45373"/>
    <x v="3"/>
    <s v="FUR-FU-10004973"/>
    <x v="0"/>
    <x v="5"/>
    <s v="Flat Face Poster Frame"/>
    <x v="611"/>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x v="4287"/>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x v="5573"/>
    <n v="8"/>
    <n v="0"/>
    <n v="202.25280000000001"/>
    <s v="Profit"/>
    <s v="CA"/>
    <x v="0"/>
    <x v="5"/>
  </r>
  <r>
    <n v="9350"/>
    <s v="CA-2016-114860"/>
    <d v="2016-12-22T00:00:00"/>
    <x v="470"/>
    <s v="Standard Class"/>
    <s v="DN-13690"/>
    <s v="Duane Noonan"/>
    <x v="0"/>
    <s v="United States"/>
    <s v="Moreno Valley"/>
    <s v="California"/>
    <n v="92553"/>
    <x v="1"/>
    <s v="FUR-FU-10001934"/>
    <x v="0"/>
    <x v="5"/>
    <s v="Magnifier Swing Arm Lamp"/>
    <x v="108"/>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x v="1145"/>
    <n v="4"/>
    <n v="0.2"/>
    <n v="4.4603999999999999"/>
    <s v="Profit"/>
    <s v="CA"/>
    <x v="0"/>
    <x v="8"/>
  </r>
  <r>
    <n v="9352"/>
    <s v="CA-2016-159009"/>
    <d v="2016-09-23T00:00:00"/>
    <x v="759"/>
    <s v="Standard Class"/>
    <s v="DP-13105"/>
    <s v="Dave Poirier"/>
    <x v="1"/>
    <s v="United States"/>
    <s v="Seattle"/>
    <s v="Washington"/>
    <n v="98115"/>
    <x v="1"/>
    <s v="FUR-CH-10003396"/>
    <x v="0"/>
    <x v="1"/>
    <s v="Global Deluxe Steno Chair"/>
    <x v="4086"/>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x v="3230"/>
    <n v="2"/>
    <n v="0.3"/>
    <n v="-14.8704"/>
    <s v="Loss"/>
    <s v="CA"/>
    <x v="0"/>
    <x v="1"/>
  </r>
  <r>
    <n v="9354"/>
    <s v="CA-2017-148411"/>
    <d v="2017-09-24T00:00:00"/>
    <x v="255"/>
    <s v="First Class"/>
    <s v="RO-19780"/>
    <s v="Rose O'Brian"/>
    <x v="0"/>
    <s v="United States"/>
    <s v="Chicago"/>
    <s v="Illinois"/>
    <n v="60623"/>
    <x v="2"/>
    <s v="OFF-PA-10002109"/>
    <x v="1"/>
    <x v="10"/>
    <s v="Wirebound Voice Message Log Book"/>
    <x v="5574"/>
    <n v="3"/>
    <n v="0.2"/>
    <n v="3.7128000000000001"/>
    <s v="Profit"/>
    <s v="CA"/>
    <x v="0"/>
    <x v="10"/>
  </r>
  <r>
    <n v="9355"/>
    <s v="CA-2015-110324"/>
    <d v="2015-12-01T00:00:00"/>
    <x v="1197"/>
    <s v="Standard Class"/>
    <s v="MA-17560"/>
    <s v="Matt Abelman"/>
    <x v="2"/>
    <s v="United States"/>
    <s v="Jackson"/>
    <s v="Michigan"/>
    <n v="49201"/>
    <x v="2"/>
    <s v="OFF-PA-10001826"/>
    <x v="1"/>
    <x v="10"/>
    <s v="Xerox 207"/>
    <x v="537"/>
    <n v="3"/>
    <n v="0"/>
    <n v="9.3312000000000008"/>
    <s v="Profit"/>
    <s v="CA"/>
    <x v="0"/>
    <x v="10"/>
  </r>
  <r>
    <n v="9356"/>
    <s v="CA-2015-110324"/>
    <d v="2015-12-01T00:00:00"/>
    <x v="1197"/>
    <s v="Standard Class"/>
    <s v="MA-17560"/>
    <s v="Matt Abelman"/>
    <x v="2"/>
    <s v="United States"/>
    <s v="Jackson"/>
    <s v="Michigan"/>
    <n v="49201"/>
    <x v="2"/>
    <s v="OFF-AR-10000823"/>
    <x v="1"/>
    <x v="6"/>
    <s v="Newell 307"/>
    <x v="1026"/>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x v="1878"/>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x v="136"/>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x v="5575"/>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x v="44"/>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x v="5576"/>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x v="5577"/>
    <n v="6"/>
    <n v="0.2"/>
    <n v="10.3194"/>
    <s v="Profit"/>
    <s v="CA"/>
    <x v="0"/>
    <x v="8"/>
  </r>
  <r>
    <n v="9363"/>
    <s v="CA-2017-111591"/>
    <d v="2017-03-21T00:00:00"/>
    <x v="186"/>
    <s v="Standard Class"/>
    <s v="PS-18970"/>
    <s v="Paul Stevenson"/>
    <x v="2"/>
    <s v="United States"/>
    <s v="Seattle"/>
    <s v="Washington"/>
    <n v="98105"/>
    <x v="1"/>
    <s v="OFF-FA-10004838"/>
    <x v="1"/>
    <x v="13"/>
    <s v="Super Bands, 12/Pack"/>
    <x v="5578"/>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x v="2997"/>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x v="699"/>
    <n v="4"/>
    <n v="0"/>
    <n v="7.1863999999999999"/>
    <s v="Profit"/>
    <s v="CA"/>
    <x v="0"/>
    <x v="4"/>
  </r>
  <r>
    <n v="9366"/>
    <s v="US-2014-166828"/>
    <d v="2014-08-22T00:00:00"/>
    <x v="1036"/>
    <s v="First Class"/>
    <s v="JF-15415"/>
    <s v="Jennifer Ferguson"/>
    <x v="0"/>
    <s v="United States"/>
    <s v="Saint Charles"/>
    <s v="Missouri"/>
    <n v="63301"/>
    <x v="2"/>
    <s v="OFF-PA-10001846"/>
    <x v="1"/>
    <x v="10"/>
    <s v="Xerox 1899"/>
    <x v="1049"/>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x v="5579"/>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x v="5580"/>
    <n v="6"/>
    <n v="0"/>
    <n v="83.843999999999994"/>
    <s v="Profit"/>
    <s v="CA"/>
    <x v="0"/>
    <x v="4"/>
  </r>
  <r>
    <n v="9369"/>
    <s v="CA-2016-154998"/>
    <d v="2016-04-07T00:00:00"/>
    <x v="300"/>
    <s v="First Class"/>
    <s v="ES-14080"/>
    <s v="Erin Smith"/>
    <x v="1"/>
    <s v="United States"/>
    <s v="Lakewood"/>
    <s v="New Jersey"/>
    <n v="8701"/>
    <x v="3"/>
    <s v="OFF-PA-10004243"/>
    <x v="1"/>
    <x v="10"/>
    <s v="Xerox 1939"/>
    <x v="2428"/>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x v="5581"/>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x v="1501"/>
    <n v="4"/>
    <n v="0.2"/>
    <n v="-4.1567999999999996"/>
    <s v="Loss"/>
    <s v="CA"/>
    <x v="0"/>
    <x v="5"/>
  </r>
  <r>
    <n v="9372"/>
    <s v="CA-2015-111339"/>
    <d v="2015-05-29T00:00:00"/>
    <x v="1247"/>
    <s v="First Class"/>
    <s v="VP-21760"/>
    <s v="Victoria Pisteka"/>
    <x v="1"/>
    <s v="United States"/>
    <s v="Columbus"/>
    <s v="Ohio"/>
    <n v="43229"/>
    <x v="3"/>
    <s v="FUR-CH-10000863"/>
    <x v="0"/>
    <x v="1"/>
    <s v="Novimex Swivel Fabric Task Chair"/>
    <x v="2555"/>
    <n v="3"/>
    <n v="0.3"/>
    <n v="-86.058599999999998"/>
    <s v="Loss"/>
    <s v="CA"/>
    <x v="0"/>
    <x v="1"/>
  </r>
  <r>
    <n v="9373"/>
    <s v="CA-2015-111339"/>
    <d v="2015-05-29T00:00:00"/>
    <x v="1247"/>
    <s v="First Class"/>
    <s v="VP-21760"/>
    <s v="Victoria Pisteka"/>
    <x v="1"/>
    <s v="United States"/>
    <s v="Columbus"/>
    <s v="Ohio"/>
    <n v="43229"/>
    <x v="3"/>
    <s v="OFF-FA-10002988"/>
    <x v="1"/>
    <x v="13"/>
    <s v="Ideal Clamps"/>
    <x v="1384"/>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x v="1159"/>
    <n v="7"/>
    <n v="0.2"/>
    <n v="52.493000000000002"/>
    <s v="Profit"/>
    <s v="CA"/>
    <x v="0"/>
    <x v="7"/>
  </r>
  <r>
    <n v="9375"/>
    <s v="CA-2016-149671"/>
    <d v="2016-06-05T00:00:00"/>
    <x v="103"/>
    <s v="Standard Class"/>
    <s v="KB-16600"/>
    <s v="Ken Brennan"/>
    <x v="1"/>
    <s v="United States"/>
    <s v="Seattle"/>
    <s v="Washington"/>
    <n v="98105"/>
    <x v="1"/>
    <s v="OFF-SU-10002537"/>
    <x v="1"/>
    <x v="14"/>
    <s v="Acme Box Cutter Scissors"/>
    <x v="5582"/>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x v="1406"/>
    <n v="2"/>
    <n v="0"/>
    <n v="10.5"/>
    <s v="Profit"/>
    <s v="CA"/>
    <x v="0"/>
    <x v="11"/>
  </r>
  <r>
    <n v="9377"/>
    <s v="CA-2017-108756"/>
    <d v="2017-12-25T00:00:00"/>
    <x v="168"/>
    <s v="Standard Class"/>
    <s v="PO-18865"/>
    <s v="Patrick O'Donnell"/>
    <x v="0"/>
    <s v="United States"/>
    <s v="East Orange"/>
    <s v="New Jersey"/>
    <n v="7017"/>
    <x v="3"/>
    <s v="TEC-AC-10003237"/>
    <x v="2"/>
    <x v="11"/>
    <s v="Memorex Micro Travel Drive 4 GB"/>
    <x v="5583"/>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x v="5584"/>
    <n v="2"/>
    <n v="0"/>
    <n v="8.4656000000000002"/>
    <s v="Profit"/>
    <s v="CA"/>
    <x v="0"/>
    <x v="4"/>
  </r>
  <r>
    <n v="9379"/>
    <s v="CA-2016-117625"/>
    <d v="2016-05-10T00:00:00"/>
    <x v="566"/>
    <s v="Standard Class"/>
    <s v="GM-14500"/>
    <s v="Gene McClure"/>
    <x v="0"/>
    <s v="United States"/>
    <s v="Chicago"/>
    <s v="Illinois"/>
    <n v="60610"/>
    <x v="2"/>
    <s v="OFF-EN-10001535"/>
    <x v="1"/>
    <x v="12"/>
    <s v="Grip Seal Envelopes"/>
    <x v="5585"/>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x v="2748"/>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x v="1445"/>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x v="5586"/>
    <n v="2"/>
    <n v="0.2"/>
    <n v="-10.6068"/>
    <s v="Loss"/>
    <s v="CA"/>
    <x v="0"/>
    <x v="4"/>
  </r>
  <r>
    <n v="9383"/>
    <s v="CA-2014-154158"/>
    <d v="2014-12-23T00:00:00"/>
    <x v="999"/>
    <s v="Second Class"/>
    <s v="CC-12670"/>
    <s v="Craig Carreira"/>
    <x v="0"/>
    <s v="United States"/>
    <s v="Tampa"/>
    <s v="Florida"/>
    <n v="33614"/>
    <x v="0"/>
    <s v="OFF-AR-10001868"/>
    <x v="1"/>
    <x v="6"/>
    <s v="Prang Dustless Chalk Sticks"/>
    <x v="2000"/>
    <n v="1"/>
    <n v="0.2"/>
    <n v="0.504"/>
    <s v="Profit"/>
    <s v="CA"/>
    <x v="0"/>
    <x v="6"/>
  </r>
  <r>
    <n v="9384"/>
    <s v="CA-2014-154158"/>
    <d v="2014-12-23T00:00:00"/>
    <x v="999"/>
    <s v="Second Class"/>
    <s v="CC-12670"/>
    <s v="Craig Carreira"/>
    <x v="0"/>
    <s v="United States"/>
    <s v="Tampa"/>
    <s v="Florida"/>
    <n v="33614"/>
    <x v="0"/>
    <s v="OFF-ST-10004950"/>
    <x v="1"/>
    <x v="4"/>
    <s v="Acco Perma 3000 Stacking Storage Drawers"/>
    <x v="202"/>
    <n v="5"/>
    <n v="0.2"/>
    <n v="-1.0489999999999999"/>
    <s v="Loss"/>
    <s v="CA"/>
    <x v="0"/>
    <x v="4"/>
  </r>
  <r>
    <n v="9385"/>
    <s v="CA-2017-100433"/>
    <d v="2017-08-11T00:00:00"/>
    <x v="766"/>
    <s v="Standard Class"/>
    <s v="SJ-20125"/>
    <s v="Sanjit Jacobs"/>
    <x v="2"/>
    <s v="United States"/>
    <s v="New York City"/>
    <s v="New York"/>
    <n v="10009"/>
    <x v="3"/>
    <s v="OFF-PA-10003441"/>
    <x v="1"/>
    <x v="10"/>
    <s v="Xerox 226"/>
    <x v="233"/>
    <n v="4"/>
    <n v="0"/>
    <n v="12.441599999999999"/>
    <s v="Profit"/>
    <s v="CA"/>
    <x v="0"/>
    <x v="10"/>
  </r>
  <r>
    <n v="9386"/>
    <s v="CA-2017-163097"/>
    <d v="2017-08-27T00:00:00"/>
    <x v="1316"/>
    <s v="Standard Class"/>
    <s v="SF-20200"/>
    <s v="Sarah Foster"/>
    <x v="0"/>
    <s v="United States"/>
    <s v="Mesa"/>
    <s v="Arizona"/>
    <n v="85204"/>
    <x v="1"/>
    <s v="FUR-FU-10004973"/>
    <x v="0"/>
    <x v="5"/>
    <s v="Flat Face Poster Frame"/>
    <x v="5587"/>
    <n v="8"/>
    <n v="0.2"/>
    <n v="33.1584"/>
    <s v="Profit"/>
    <s v="CA"/>
    <x v="0"/>
    <x v="5"/>
  </r>
  <r>
    <n v="9387"/>
    <s v="US-2017-127292"/>
    <d v="2017-01-19T00:00:00"/>
    <x v="185"/>
    <s v="Standard Class"/>
    <s v="RM-19375"/>
    <s v="Raymond Messe"/>
    <x v="0"/>
    <s v="United States"/>
    <s v="Burlington"/>
    <s v="Vermont"/>
    <n v="5408"/>
    <x v="3"/>
    <s v="OFF-PA-10000157"/>
    <x v="1"/>
    <x v="10"/>
    <s v="Xerox 191"/>
    <x v="705"/>
    <n v="4"/>
    <n v="0"/>
    <n v="37.562399999999997"/>
    <s v="Profit"/>
    <s v="US"/>
    <x v="1"/>
    <x v="10"/>
  </r>
  <r>
    <n v="9388"/>
    <s v="US-2017-127292"/>
    <d v="2017-01-19T00:00:00"/>
    <x v="185"/>
    <s v="Standard Class"/>
    <s v="RM-19375"/>
    <s v="Raymond Messe"/>
    <x v="0"/>
    <s v="United States"/>
    <s v="Burlington"/>
    <s v="Vermont"/>
    <n v="5408"/>
    <x v="3"/>
    <s v="OFF-PA-10001970"/>
    <x v="1"/>
    <x v="10"/>
    <s v="Xerox 1881"/>
    <x v="5588"/>
    <n v="1"/>
    <n v="0"/>
    <n v="5.7716000000000003"/>
    <s v="Profit"/>
    <s v="US"/>
    <x v="1"/>
    <x v="10"/>
  </r>
  <r>
    <n v="9389"/>
    <s v="US-2017-127292"/>
    <d v="2017-01-19T00:00:00"/>
    <x v="185"/>
    <s v="Standard Class"/>
    <s v="RM-19375"/>
    <s v="Raymond Messe"/>
    <x v="0"/>
    <s v="United States"/>
    <s v="Burlington"/>
    <s v="Vermont"/>
    <n v="5408"/>
    <x v="3"/>
    <s v="OFF-AP-10000828"/>
    <x v="1"/>
    <x v="9"/>
    <s v="Avanti 4.4 Cu. Ft. Refrigerator"/>
    <x v="3036"/>
    <n v="3"/>
    <n v="0"/>
    <n v="152.0232"/>
    <s v="Profit"/>
    <s v="US"/>
    <x v="1"/>
    <x v="9"/>
  </r>
  <r>
    <n v="9390"/>
    <s v="US-2017-127292"/>
    <d v="2017-01-19T00:00:00"/>
    <x v="185"/>
    <s v="Standard Class"/>
    <s v="RM-19375"/>
    <s v="Raymond Messe"/>
    <x v="0"/>
    <s v="United States"/>
    <s v="Burlington"/>
    <s v="Vermont"/>
    <n v="5408"/>
    <x v="3"/>
    <s v="OFF-EN-10001509"/>
    <x v="1"/>
    <x v="12"/>
    <s v="Poly String Tie Envelopes"/>
    <x v="5589"/>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x v="1863"/>
    <n v="5"/>
    <n v="0.2"/>
    <n v="14.307499999999999"/>
    <s v="Profit"/>
    <s v="CA"/>
    <x v="0"/>
    <x v="4"/>
  </r>
  <r>
    <n v="9392"/>
    <s v="CA-2017-162474"/>
    <d v="2017-03-13T00:00:00"/>
    <x v="1034"/>
    <s v="First Class"/>
    <s v="FH-14275"/>
    <s v="Frank Hawley"/>
    <x v="1"/>
    <s v="United States"/>
    <s v="Aurora"/>
    <s v="Illinois"/>
    <n v="60505"/>
    <x v="2"/>
    <s v="TEC-PH-10004700"/>
    <x v="2"/>
    <x v="7"/>
    <s v="PowerGen Dual USB Car Charger"/>
    <x v="46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x v="5590"/>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x v="312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x v="3223"/>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x v="476"/>
    <n v="2"/>
    <n v="0.2"/>
    <n v="-10.019600000000001"/>
    <s v="Loss"/>
    <s v="CA"/>
    <x v="0"/>
    <x v="0"/>
  </r>
  <r>
    <n v="9397"/>
    <s v="CA-2014-125997"/>
    <d v="2014-09-20T00:00:00"/>
    <x v="160"/>
    <s v="First Class"/>
    <s v="MW-18220"/>
    <s v="Mitch Webber"/>
    <x v="0"/>
    <s v="United States"/>
    <s v="New York City"/>
    <s v="New York"/>
    <n v="10011"/>
    <x v="3"/>
    <s v="OFF-LA-10002762"/>
    <x v="1"/>
    <x v="2"/>
    <s v="Avery 485"/>
    <x v="50"/>
    <n v="6"/>
    <n v="0"/>
    <n v="35.334600000000002"/>
    <s v="Profit"/>
    <s v="CA"/>
    <x v="0"/>
    <x v="2"/>
  </r>
  <r>
    <n v="9398"/>
    <s v="CA-2014-125997"/>
    <d v="2014-09-20T00:00:00"/>
    <x v="160"/>
    <s v="First Class"/>
    <s v="MW-18220"/>
    <s v="Mitch Webber"/>
    <x v="0"/>
    <s v="United States"/>
    <s v="New York City"/>
    <s v="New York"/>
    <n v="10011"/>
    <x v="3"/>
    <s v="OFF-AP-10003842"/>
    <x v="1"/>
    <x v="9"/>
    <s v="Euro-Pro Shark Turbo Vacuum"/>
    <x v="4583"/>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x v="5591"/>
    <n v="9"/>
    <n v="0"/>
    <n v="661.45590000000004"/>
    <s v="Profit"/>
    <s v="CA"/>
    <x v="0"/>
    <x v="7"/>
  </r>
  <r>
    <n v="9400"/>
    <s v="CA-2016-103128"/>
    <d v="2016-11-11T00:00:00"/>
    <x v="441"/>
    <s v="Standard Class"/>
    <s v="SC-20845"/>
    <s v="Sung Chung"/>
    <x v="0"/>
    <s v="United States"/>
    <s v="Arlington Heights"/>
    <s v="Illinois"/>
    <n v="60004"/>
    <x v="2"/>
    <s v="OFF-AR-10003394"/>
    <x v="1"/>
    <x v="6"/>
    <s v="Newell 332"/>
    <x v="492"/>
    <n v="6"/>
    <n v="0.2"/>
    <n v="1.2347999999999999"/>
    <s v="Profit"/>
    <s v="CA"/>
    <x v="0"/>
    <x v="6"/>
  </r>
  <r>
    <n v="9401"/>
    <s v="CA-2015-167696"/>
    <d v="2015-09-16T00:00:00"/>
    <x v="14"/>
    <s v="Standard Class"/>
    <s v="BD-11500"/>
    <s v="Bradley Drucker"/>
    <x v="0"/>
    <s v="United States"/>
    <s v="Newport News"/>
    <s v="Virginia"/>
    <n v="23602"/>
    <x v="0"/>
    <s v="OFF-EN-10001539"/>
    <x v="1"/>
    <x v="12"/>
    <s v="Staple envelope"/>
    <x v="4791"/>
    <n v="4"/>
    <n v="0"/>
    <n v="14.6264"/>
    <s v="Profit"/>
    <s v="CA"/>
    <x v="0"/>
    <x v="12"/>
  </r>
  <r>
    <n v="9402"/>
    <s v="CA-2014-159814"/>
    <d v="2014-06-24T00:00:00"/>
    <x v="431"/>
    <s v="Standard Class"/>
    <s v="LP-17080"/>
    <s v="Liz Pelletier"/>
    <x v="0"/>
    <s v="United States"/>
    <s v="Tucson"/>
    <s v="Arizona"/>
    <n v="85705"/>
    <x v="1"/>
    <s v="FUR-FU-10001731"/>
    <x v="0"/>
    <x v="5"/>
    <s v="Acrylic Self-Standing Desk Frames"/>
    <x v="559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x v="5593"/>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x v="5594"/>
    <n v="6"/>
    <n v="0"/>
    <n v="286.3836"/>
    <s v="Profit"/>
    <s v="CA"/>
    <x v="0"/>
    <x v="4"/>
  </r>
  <r>
    <n v="9405"/>
    <s v="CA-2017-141663"/>
    <d v="2017-04-13T00:00:00"/>
    <x v="125"/>
    <s v="Standard Class"/>
    <s v="DP-13105"/>
    <s v="Dave Poirier"/>
    <x v="1"/>
    <s v="United States"/>
    <s v="Philadelphia"/>
    <s v="Pennsylvania"/>
    <n v="19134"/>
    <x v="3"/>
    <s v="OFF-FA-10004076"/>
    <x v="1"/>
    <x v="13"/>
    <s v="Translucent Push Pins by OIC"/>
    <x v="1054"/>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x v="5595"/>
    <n v="2"/>
    <n v="0.3"/>
    <n v="156.047"/>
    <s v="Profit"/>
    <s v="CA"/>
    <x v="0"/>
    <x v="15"/>
  </r>
  <r>
    <n v="9407"/>
    <s v="CA-2014-152618"/>
    <d v="2014-03-14T00:00:00"/>
    <x v="700"/>
    <s v="First Class"/>
    <s v="RB-19465"/>
    <s v="Rick Bensley"/>
    <x v="2"/>
    <s v="United States"/>
    <s v="Chicago"/>
    <s v="Illinois"/>
    <n v="60653"/>
    <x v="2"/>
    <s v="OFF-PA-10001215"/>
    <x v="1"/>
    <x v="10"/>
    <s v="Xerox 1963"/>
    <x v="578"/>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x v="5596"/>
    <n v="9"/>
    <n v="0"/>
    <n v="171.36"/>
    <s v="Profit"/>
    <s v="CA"/>
    <x v="0"/>
    <x v="11"/>
  </r>
  <r>
    <n v="9409"/>
    <s v="CA-2017-162789"/>
    <d v="2017-09-22T00:00:00"/>
    <x v="706"/>
    <s v="Second Class"/>
    <s v="LC-17140"/>
    <s v="Logan Currie"/>
    <x v="0"/>
    <s v="United States"/>
    <s v="New York City"/>
    <s v="New York"/>
    <n v="10035"/>
    <x v="3"/>
    <s v="FUR-FU-10004864"/>
    <x v="0"/>
    <x v="5"/>
    <s v="Eldon 500 Class Desk Accessories"/>
    <x v="5597"/>
    <n v="1"/>
    <n v="0"/>
    <n v="3.9830999999999999"/>
    <s v="Profit"/>
    <s v="CA"/>
    <x v="0"/>
    <x v="5"/>
  </r>
  <r>
    <n v="9410"/>
    <s v="US-2017-110149"/>
    <d v="2017-12-10T00:00:00"/>
    <x v="114"/>
    <s v="First Class"/>
    <s v="WB-21850"/>
    <s v="William Brown"/>
    <x v="0"/>
    <s v="United States"/>
    <s v="Philadelphia"/>
    <s v="Pennsylvania"/>
    <n v="19143"/>
    <x v="3"/>
    <s v="OFF-BI-10000014"/>
    <x v="1"/>
    <x v="8"/>
    <s v="Heavy-Duty E-Z-D Binders"/>
    <x v="5598"/>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x v="1177"/>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x v="5599"/>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x v="5118"/>
    <n v="5"/>
    <n v="0.2"/>
    <n v="0"/>
    <s v="Profit"/>
    <s v="CA"/>
    <x v="0"/>
    <x v="1"/>
  </r>
  <r>
    <n v="9414"/>
    <s v="CA-2016-132017"/>
    <d v="2016-09-26T00:00:00"/>
    <x v="759"/>
    <s v="First Class"/>
    <s v="MH-17620"/>
    <s v="Matt Hagelstein"/>
    <x v="1"/>
    <s v="United States"/>
    <s v="Houston"/>
    <s v="Texas"/>
    <n v="77041"/>
    <x v="2"/>
    <s v="OFF-BI-10004001"/>
    <x v="1"/>
    <x v="8"/>
    <s v="GBC Recycled VeloBinder Covers"/>
    <x v="5600"/>
    <n v="2"/>
    <n v="0.8"/>
    <n v="-11.587199999999999"/>
    <s v="Loss"/>
    <s v="CA"/>
    <x v="0"/>
    <x v="8"/>
  </r>
  <r>
    <n v="9415"/>
    <s v="CA-2015-127824"/>
    <d v="2015-10-18T00:00:00"/>
    <x v="1181"/>
    <s v="Standard Class"/>
    <s v="JC-15775"/>
    <s v="John Castell"/>
    <x v="0"/>
    <s v="United States"/>
    <s v="Seattle"/>
    <s v="Washington"/>
    <n v="98115"/>
    <x v="1"/>
    <s v="TEC-PH-10004094"/>
    <x v="2"/>
    <x v="7"/>
    <s v="Motorola L703CM"/>
    <x v="2475"/>
    <n v="2"/>
    <n v="0.2"/>
    <n v="15.599"/>
    <s v="Profit"/>
    <s v="CA"/>
    <x v="0"/>
    <x v="7"/>
  </r>
  <r>
    <n v="9416"/>
    <s v="CA-2015-127824"/>
    <d v="2015-10-18T00:00:00"/>
    <x v="1181"/>
    <s v="Standard Class"/>
    <s v="JC-15775"/>
    <s v="John Castell"/>
    <x v="0"/>
    <s v="United States"/>
    <s v="Seattle"/>
    <s v="Washington"/>
    <n v="98115"/>
    <x v="1"/>
    <s v="OFF-PA-10001184"/>
    <x v="1"/>
    <x v="10"/>
    <s v="Xerox 1903"/>
    <x v="1444"/>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x v="3601"/>
    <n v="3"/>
    <n v="0"/>
    <n v="3.2351999999999999"/>
    <s v="Profit"/>
    <s v="CA"/>
    <x v="0"/>
    <x v="5"/>
  </r>
  <r>
    <n v="9418"/>
    <s v="CA-2014-148285"/>
    <d v="2014-10-27T00:00:00"/>
    <x v="1252"/>
    <s v="Standard Class"/>
    <s v="RD-19810"/>
    <s v="Ross DeVincentis"/>
    <x v="2"/>
    <s v="United States"/>
    <s v="Fayetteville"/>
    <s v="North Carolina"/>
    <n v="28314"/>
    <x v="0"/>
    <s v="OFF-PA-10001166"/>
    <x v="1"/>
    <x v="10"/>
    <s v="Xerox 2"/>
    <x v="559"/>
    <n v="2"/>
    <n v="0.2"/>
    <n v="3.6288"/>
    <s v="Profit"/>
    <s v="CA"/>
    <x v="0"/>
    <x v="10"/>
  </r>
  <r>
    <n v="9419"/>
    <s v="CA-2014-148285"/>
    <d v="2014-10-27T00:00:00"/>
    <x v="1252"/>
    <s v="Standard Class"/>
    <s v="RD-19810"/>
    <s v="Ross DeVincentis"/>
    <x v="2"/>
    <s v="United States"/>
    <s v="Fayetteville"/>
    <s v="North Carolina"/>
    <n v="28314"/>
    <x v="0"/>
    <s v="OFF-PA-10000349"/>
    <x v="1"/>
    <x v="10"/>
    <s v="Easy-staple paper"/>
    <x v="1627"/>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x v="5052"/>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x v="5601"/>
    <n v="6"/>
    <n v="0.8"/>
    <n v="-56.059199999999997"/>
    <s v="Loss"/>
    <s v="CA"/>
    <x v="0"/>
    <x v="9"/>
  </r>
  <r>
    <n v="9422"/>
    <s v="CA-2014-145254"/>
    <d v="2014-07-23T00:00:00"/>
    <x v="151"/>
    <s v="Standard Class"/>
    <s v="NC-18535"/>
    <s v="Nick Crebassa"/>
    <x v="1"/>
    <s v="United States"/>
    <s v="San Francisco"/>
    <s v="California"/>
    <n v="94122"/>
    <x v="1"/>
    <s v="TEC-PH-10000441"/>
    <x v="2"/>
    <x v="7"/>
    <s v="VTech DS6151"/>
    <x v="2752"/>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x v="5300"/>
    <n v="5"/>
    <n v="0"/>
    <n v="11.803000000000001"/>
    <s v="Profit"/>
    <s v="CA"/>
    <x v="0"/>
    <x v="14"/>
  </r>
  <r>
    <n v="9424"/>
    <s v="CA-2014-145254"/>
    <d v="2014-07-23T00:00:00"/>
    <x v="151"/>
    <s v="Standard Class"/>
    <s v="NC-18535"/>
    <s v="Nick Crebassa"/>
    <x v="1"/>
    <s v="United States"/>
    <s v="San Francisco"/>
    <s v="California"/>
    <n v="94122"/>
    <x v="1"/>
    <s v="TEC-PH-10004531"/>
    <x v="2"/>
    <x v="7"/>
    <s v="AT&amp;T CL2909"/>
    <x v="214"/>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x v="47"/>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x v="5602"/>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x v="370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x v="3255"/>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x v="1877"/>
    <n v="8"/>
    <n v="0.3"/>
    <n v="-69.311999999999998"/>
    <s v="Loss"/>
    <s v="CA"/>
    <x v="0"/>
    <x v="1"/>
  </r>
  <r>
    <n v="9430"/>
    <s v="CA-2015-166219"/>
    <d v="2015-08-28T00:00:00"/>
    <x v="483"/>
    <s v="Standard Class"/>
    <s v="BP-11185"/>
    <s v="Ben Peterman"/>
    <x v="1"/>
    <s v="United States"/>
    <s v="Dallas"/>
    <s v="Texas"/>
    <n v="75081"/>
    <x v="2"/>
    <s v="TEC-PH-10004165"/>
    <x v="2"/>
    <x v="7"/>
    <s v="Mitel MiVoice 5330e IP Phone"/>
    <x v="1113"/>
    <n v="5"/>
    <n v="0.2"/>
    <n v="82.497"/>
    <s v="Profit"/>
    <s v="CA"/>
    <x v="0"/>
    <x v="7"/>
  </r>
  <r>
    <n v="9431"/>
    <s v="CA-2015-166219"/>
    <d v="2015-08-28T00:00:00"/>
    <x v="483"/>
    <s v="Standard Class"/>
    <s v="BP-11185"/>
    <s v="Ben Peterman"/>
    <x v="1"/>
    <s v="United States"/>
    <s v="Dallas"/>
    <s v="Texas"/>
    <n v="75081"/>
    <x v="2"/>
    <s v="FUR-TA-10004607"/>
    <x v="0"/>
    <x v="3"/>
    <s v="Hon 2111 Invitation Series Straight Table"/>
    <x v="5603"/>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x v="2144"/>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x v="5268"/>
    <n v="2"/>
    <n v="0.2"/>
    <n v="-5.2640000000000002"/>
    <s v="Loss"/>
    <s v="CA"/>
    <x v="0"/>
    <x v="11"/>
  </r>
  <r>
    <n v="9434"/>
    <s v="CA-2015-119627"/>
    <d v="2015-08-17T00:00:00"/>
    <x v="309"/>
    <s v="Standard Class"/>
    <s v="SC-20725"/>
    <s v="Steven Cartwright"/>
    <x v="0"/>
    <s v="United States"/>
    <s v="Peoria"/>
    <s v="Arizona"/>
    <n v="85345"/>
    <x v="1"/>
    <s v="OFF-PA-10001937"/>
    <x v="1"/>
    <x v="10"/>
    <s v="Xerox 21"/>
    <x v="1566"/>
    <n v="7"/>
    <n v="0.2"/>
    <n v="12.700799999999999"/>
    <s v="Profit"/>
    <s v="CA"/>
    <x v="0"/>
    <x v="10"/>
  </r>
  <r>
    <n v="9435"/>
    <s v="CA-2015-119627"/>
    <d v="2015-08-17T00:00:00"/>
    <x v="309"/>
    <s v="Standard Class"/>
    <s v="SC-20725"/>
    <s v="Steven Cartwright"/>
    <x v="0"/>
    <s v="United States"/>
    <s v="Peoria"/>
    <s v="Arizona"/>
    <n v="85345"/>
    <x v="1"/>
    <s v="OFF-AR-10000203"/>
    <x v="1"/>
    <x v="6"/>
    <s v="Newell 336"/>
    <x v="1495"/>
    <n v="3"/>
    <n v="0.2"/>
    <n v="1.1556"/>
    <s v="Profit"/>
    <s v="CA"/>
    <x v="0"/>
    <x v="6"/>
  </r>
  <r>
    <n v="9436"/>
    <s v="CA-2015-119627"/>
    <d v="2015-08-17T00:00:00"/>
    <x v="309"/>
    <s v="Standard Class"/>
    <s v="SC-20725"/>
    <s v="Steven Cartwright"/>
    <x v="0"/>
    <s v="United States"/>
    <s v="Peoria"/>
    <s v="Arizona"/>
    <n v="85345"/>
    <x v="1"/>
    <s v="TEC-AC-10001142"/>
    <x v="2"/>
    <x v="11"/>
    <s v="First Data FD10 PIN Pad"/>
    <x v="5604"/>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x v="194"/>
    <n v="2"/>
    <n v="0.7"/>
    <n v="-2.0621999999999998"/>
    <s v="Loss"/>
    <s v="CA"/>
    <x v="0"/>
    <x v="8"/>
  </r>
  <r>
    <n v="9438"/>
    <s v="CA-2017-107853"/>
    <d v="2017-05-26T00:00:00"/>
    <x v="1135"/>
    <s v="Standard Class"/>
    <s v="CD-11920"/>
    <s v="Carlos Daly"/>
    <x v="0"/>
    <s v="United States"/>
    <s v="Oceanside"/>
    <s v="California"/>
    <n v="92054"/>
    <x v="1"/>
    <s v="OFF-PA-10000520"/>
    <x v="1"/>
    <x v="10"/>
    <s v="Xerox 201"/>
    <x v="91"/>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x v="5605"/>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x v="5606"/>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x v="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x v="5607"/>
    <n v="5"/>
    <n v="0.2"/>
    <n v="6.0449999999999999"/>
    <s v="Profit"/>
    <s v="CA"/>
    <x v="0"/>
    <x v="9"/>
  </r>
  <r>
    <n v="9443"/>
    <s v="CA-2017-165904"/>
    <d v="2017-04-07T00:00:00"/>
    <x v="384"/>
    <s v="Standard Class"/>
    <s v="HR-14770"/>
    <s v="Hallie Redmond"/>
    <x v="2"/>
    <s v="United States"/>
    <s v="Jacksonville"/>
    <s v="Florida"/>
    <n v="32216"/>
    <x v="0"/>
    <s v="OFF-AR-10003156"/>
    <x v="1"/>
    <x v="6"/>
    <s v="50 Colored Long Pencils"/>
    <x v="5608"/>
    <n v="2"/>
    <n v="0.2"/>
    <n v="1.2192000000000001"/>
    <s v="Profit"/>
    <s v="CA"/>
    <x v="0"/>
    <x v="6"/>
  </r>
  <r>
    <n v="9444"/>
    <s v="CA-2017-165904"/>
    <d v="2017-04-07T00:00:00"/>
    <x v="384"/>
    <s v="Standard Class"/>
    <s v="HR-14770"/>
    <s v="Hallie Redmond"/>
    <x v="2"/>
    <s v="United States"/>
    <s v="Jacksonville"/>
    <s v="Florida"/>
    <n v="32216"/>
    <x v="0"/>
    <s v="TEC-PH-10000576"/>
    <x v="2"/>
    <x v="7"/>
    <s v="AT&amp;T 1080 Corded phone"/>
    <x v="977"/>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x v="3044"/>
    <n v="4"/>
    <n v="0.2"/>
    <n v="34.741999999999997"/>
    <s v="Profit"/>
    <s v="CA"/>
    <x v="0"/>
    <x v="7"/>
  </r>
  <r>
    <n v="9446"/>
    <s v="CA-2015-168277"/>
    <d v="2015-05-29T00:00:00"/>
    <x v="69"/>
    <s v="Standard Class"/>
    <s v="KB-16315"/>
    <s v="Karl Braun"/>
    <x v="0"/>
    <s v="United States"/>
    <s v="Indianapolis"/>
    <s v="Indiana"/>
    <n v="46203"/>
    <x v="2"/>
    <s v="OFF-LA-10004484"/>
    <x v="1"/>
    <x v="2"/>
    <s v="Avery 476"/>
    <x v="708"/>
    <n v="3"/>
    <n v="0"/>
    <n v="5.6993999999999998"/>
    <s v="Profit"/>
    <s v="CA"/>
    <x v="0"/>
    <x v="2"/>
  </r>
  <r>
    <n v="9447"/>
    <s v="CA-2016-158617"/>
    <d v="2016-09-22T00:00:00"/>
    <x v="961"/>
    <s v="Standard Class"/>
    <s v="AC-10660"/>
    <s v="Anna Chung"/>
    <x v="0"/>
    <s v="United States"/>
    <s v="Lawrence"/>
    <s v="Indiana"/>
    <n v="46226"/>
    <x v="2"/>
    <s v="OFF-PA-10002245"/>
    <x v="1"/>
    <x v="10"/>
    <s v="Xerox 1895"/>
    <x v="1197"/>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x v="5609"/>
    <n v="5"/>
    <n v="0"/>
    <n v="138.417"/>
    <s v="Profit"/>
    <s v="CA"/>
    <x v="0"/>
    <x v="5"/>
  </r>
  <r>
    <n v="9449"/>
    <s v="US-2016-148957"/>
    <d v="2016-09-17T00:00:00"/>
    <x v="30"/>
    <s v="Standard Class"/>
    <s v="CC-12430"/>
    <s v="Chuck Clark"/>
    <x v="2"/>
    <s v="United States"/>
    <s v="Redmond"/>
    <s v="Washington"/>
    <n v="98052"/>
    <x v="1"/>
    <s v="OFF-LA-10002195"/>
    <x v="1"/>
    <x v="2"/>
    <s v="Avery 481"/>
    <x v="3987"/>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x v="5298"/>
    <n v="2"/>
    <n v="0.2"/>
    <n v="3.0127999999999999"/>
    <s v="Profit"/>
    <s v="CA"/>
    <x v="0"/>
    <x v="8"/>
  </r>
  <r>
    <n v="9451"/>
    <s v="CA-2017-145506"/>
    <d v="2017-06-03T00:00:00"/>
    <x v="92"/>
    <s v="Standard Class"/>
    <s v="MO-17800"/>
    <s v="Meg O'Connel"/>
    <x v="2"/>
    <s v="United States"/>
    <s v="Spokane"/>
    <s v="Washington"/>
    <n v="99207"/>
    <x v="1"/>
    <s v="OFF-ST-10004963"/>
    <x v="1"/>
    <x v="4"/>
    <s v="Eldon Gobal File Keepers"/>
    <x v="5610"/>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x v="5611"/>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x v="561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x v="5613"/>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x v="2790"/>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x v="561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x v="5615"/>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x v="561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x v="5617"/>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x v="312"/>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x v="799"/>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x v="5618"/>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x v="4233"/>
    <n v="2"/>
    <n v="0"/>
    <n v="168.47040000000001"/>
    <s v="Profit"/>
    <s v="US"/>
    <x v="1"/>
    <x v="1"/>
  </r>
  <r>
    <n v="9464"/>
    <s v="CA-2014-156545"/>
    <d v="2014-02-27T00:00:00"/>
    <x v="1318"/>
    <s v="First Class"/>
    <s v="JS-16030"/>
    <s v="Joy Smith"/>
    <x v="0"/>
    <s v="United States"/>
    <s v="Columbus"/>
    <s v="Ohio"/>
    <n v="43229"/>
    <x v="3"/>
    <s v="OFF-AR-10003560"/>
    <x v="1"/>
    <x v="6"/>
    <s v="Zebra Zazzle Fluorescent Highlighters"/>
    <x v="526"/>
    <n v="4"/>
    <n v="0.2"/>
    <n v="3.4047999999999998"/>
    <s v="Profit"/>
    <s v="CA"/>
    <x v="0"/>
    <x v="6"/>
  </r>
  <r>
    <n v="9465"/>
    <s v="CA-2014-109127"/>
    <d v="2014-12-21T00:00:00"/>
    <x v="182"/>
    <s v="Standard Class"/>
    <s v="JC-15775"/>
    <s v="John Castell"/>
    <x v="0"/>
    <s v="United States"/>
    <s v="Newark"/>
    <s v="Delaware"/>
    <n v="19711"/>
    <x v="3"/>
    <s v="OFF-LA-10004409"/>
    <x v="1"/>
    <x v="2"/>
    <s v="Avery 492"/>
    <x v="1300"/>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x v="5504"/>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x v="561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x v="4207"/>
    <n v="2"/>
    <n v="0.4"/>
    <n v="-66.599999999999994"/>
    <s v="Loss"/>
    <s v="CA"/>
    <x v="0"/>
    <x v="3"/>
  </r>
  <r>
    <n v="9469"/>
    <s v="CA-2017-102925"/>
    <d v="2017-11-05T00:00:00"/>
    <x v="173"/>
    <s v="Second Class"/>
    <s v="CD-12280"/>
    <s v="Christina DeMoss"/>
    <x v="0"/>
    <s v="United States"/>
    <s v="New York City"/>
    <s v="New York"/>
    <n v="10024"/>
    <x v="3"/>
    <s v="OFF-PA-10001870"/>
    <x v="1"/>
    <x v="10"/>
    <s v="Xerox 202"/>
    <x v="91"/>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x v="168"/>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x v="2564"/>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x v="5574"/>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x v="5620"/>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x v="5621"/>
    <n v="5"/>
    <n v="0"/>
    <n v="38.531999999999996"/>
    <s v="Profit"/>
    <s v="CA"/>
    <x v="0"/>
    <x v="5"/>
  </r>
  <r>
    <n v="9475"/>
    <s v="CA-2015-100818"/>
    <d v="2015-05-31T00:00:00"/>
    <x v="997"/>
    <s v="Second Class"/>
    <s v="JM-15265"/>
    <s v="Janet Molinari"/>
    <x v="1"/>
    <s v="United States"/>
    <s v="Chicago"/>
    <s v="Illinois"/>
    <n v="60653"/>
    <x v="2"/>
    <s v="OFF-LA-10000443"/>
    <x v="1"/>
    <x v="2"/>
    <s v="Avery 501"/>
    <x v="2144"/>
    <n v="2"/>
    <n v="0.2"/>
    <n v="1.9925999999999999"/>
    <s v="Profit"/>
    <s v="CA"/>
    <x v="0"/>
    <x v="2"/>
  </r>
  <r>
    <n v="9476"/>
    <s v="CA-2015-100818"/>
    <d v="2015-05-31T00:00:00"/>
    <x v="997"/>
    <s v="Second Class"/>
    <s v="JM-15265"/>
    <s v="Janet Molinari"/>
    <x v="1"/>
    <s v="United States"/>
    <s v="Chicago"/>
    <s v="Illinois"/>
    <n v="60653"/>
    <x v="2"/>
    <s v="OFF-PA-10001125"/>
    <x v="1"/>
    <x v="10"/>
    <s v="Xerox 1988"/>
    <x v="4107"/>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x v="5622"/>
    <n v="2"/>
    <n v="0.6"/>
    <n v="-61.872"/>
    <s v="Loss"/>
    <s v="CA"/>
    <x v="0"/>
    <x v="5"/>
  </r>
  <r>
    <n v="9478"/>
    <s v="CA-2015-100818"/>
    <d v="2015-05-31T00:00:00"/>
    <x v="997"/>
    <s v="Second Class"/>
    <s v="JM-15265"/>
    <s v="Janet Molinari"/>
    <x v="1"/>
    <s v="United States"/>
    <s v="Chicago"/>
    <s v="Illinois"/>
    <n v="60653"/>
    <x v="2"/>
    <s v="OFF-BI-10004364"/>
    <x v="1"/>
    <x v="8"/>
    <s v="Storex Dura Pro Binders"/>
    <x v="2940"/>
    <n v="3"/>
    <n v="0.8"/>
    <n v="-6.2370000000000001"/>
    <s v="Loss"/>
    <s v="CA"/>
    <x v="0"/>
    <x v="8"/>
  </r>
  <r>
    <n v="9479"/>
    <s v="CA-2014-126193"/>
    <d v="2014-09-07T00:00:00"/>
    <x v="931"/>
    <s v="Standard Class"/>
    <s v="SS-20410"/>
    <s v="Shahid Shariari"/>
    <x v="0"/>
    <s v="United States"/>
    <s v="Oswego"/>
    <s v="Illinois"/>
    <n v="60543"/>
    <x v="2"/>
    <s v="OFF-FA-10000936"/>
    <x v="1"/>
    <x v="13"/>
    <s v="Acco Hot Clips Clips to Go"/>
    <x v="5623"/>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x v="5624"/>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x v="5625"/>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x v="1318"/>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x v="43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x v="1195"/>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x v="5626"/>
    <n v="10"/>
    <n v="0.32"/>
    <n v="-137.976"/>
    <s v="Loss"/>
    <s v="CA"/>
    <x v="0"/>
    <x v="0"/>
  </r>
  <r>
    <n v="9486"/>
    <s v="CA-2016-164770"/>
    <d v="2016-12-02T00:00:00"/>
    <x v="49"/>
    <s v="Second Class"/>
    <s v="MY-18295"/>
    <s v="Muhammed Yedwab"/>
    <x v="1"/>
    <s v="United States"/>
    <s v="Houston"/>
    <s v="Texas"/>
    <n v="77036"/>
    <x v="2"/>
    <s v="OFF-PA-10003893"/>
    <x v="1"/>
    <x v="10"/>
    <s v="Xerox 1962"/>
    <x v="2723"/>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x v="5627"/>
    <n v="3"/>
    <n v="0.3"/>
    <n v="-76.953599999999994"/>
    <s v="Loss"/>
    <s v="CA"/>
    <x v="0"/>
    <x v="3"/>
  </r>
  <r>
    <n v="9488"/>
    <s v="US-2017-125213"/>
    <d v="2017-12-11T00:00:00"/>
    <x v="114"/>
    <s v="First Class"/>
    <s v="NB-18655"/>
    <s v="Nona Balk"/>
    <x v="1"/>
    <s v="United States"/>
    <s v="Paterson"/>
    <s v="New Jersey"/>
    <n v="7501"/>
    <x v="3"/>
    <s v="OFF-FA-10001561"/>
    <x v="1"/>
    <x v="13"/>
    <s v="Stockwell Push Pins"/>
    <x v="2571"/>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x v="5628"/>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x v="5629"/>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x v="5630"/>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x v="5631"/>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x v="5632"/>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x v="5633"/>
    <n v="7"/>
    <n v="0"/>
    <n v="350.42700000000002"/>
    <s v="Profit"/>
    <s v="CA"/>
    <x v="0"/>
    <x v="3"/>
  </r>
  <r>
    <n v="9495"/>
    <s v="CA-2016-105207"/>
    <d v="2016-01-03T00:00:00"/>
    <x v="1166"/>
    <s v="Standard Class"/>
    <s v="BO-11350"/>
    <s v="Bill Overfelt"/>
    <x v="1"/>
    <s v="United States"/>
    <s v="Broken Arrow"/>
    <s v="Oklahoma"/>
    <n v="74012"/>
    <x v="2"/>
    <s v="OFF-BI-10004364"/>
    <x v="1"/>
    <x v="8"/>
    <s v="Storex Dura Pro Binders"/>
    <x v="5264"/>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x v="5028"/>
    <n v="6"/>
    <n v="0"/>
    <n v="46.8"/>
    <s v="Profit"/>
    <s v="US"/>
    <x v="1"/>
    <x v="11"/>
  </r>
  <r>
    <n v="9497"/>
    <s v="US-2016-123610"/>
    <d v="2016-05-12T00:00:00"/>
    <x v="577"/>
    <s v="Standard Class"/>
    <s v="VM-21835"/>
    <s v="Vivian Mathis"/>
    <x v="0"/>
    <s v="United States"/>
    <s v="Mission Viejo"/>
    <s v="California"/>
    <n v="92691"/>
    <x v="1"/>
    <s v="OFF-AP-10002222"/>
    <x v="1"/>
    <x v="9"/>
    <s v="Staple holder"/>
    <x v="1298"/>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x v="5634"/>
    <n v="1"/>
    <n v="0"/>
    <n v="2.0286"/>
    <s v="Profit"/>
    <s v="CA"/>
    <x v="0"/>
    <x v="10"/>
  </r>
  <r>
    <n v="9499"/>
    <s v="CA-2017-118213"/>
    <d v="2017-11-05T00:00:00"/>
    <x v="170"/>
    <s v="First Class"/>
    <s v="AB-10060"/>
    <s v="Adam Bellavance"/>
    <x v="2"/>
    <s v="United States"/>
    <s v="Greenwood"/>
    <s v="Indiana"/>
    <n v="46142"/>
    <x v="2"/>
    <s v="OFF-PA-10000565"/>
    <x v="1"/>
    <x v="10"/>
    <s v="Easy-staple paper"/>
    <x v="3730"/>
    <n v="3"/>
    <n v="0"/>
    <n v="82.290599999999998"/>
    <s v="Profit"/>
    <s v="CA"/>
    <x v="0"/>
    <x v="10"/>
  </r>
  <r>
    <n v="9500"/>
    <s v="CA-2017-118213"/>
    <d v="2017-11-05T00:00:00"/>
    <x v="170"/>
    <s v="First Class"/>
    <s v="AB-10060"/>
    <s v="Adam Bellavance"/>
    <x v="2"/>
    <s v="United States"/>
    <s v="Greenwood"/>
    <s v="Indiana"/>
    <n v="46142"/>
    <x v="2"/>
    <s v="OFF-PA-10003673"/>
    <x v="1"/>
    <x v="10"/>
    <s v="Strathmore Photo Mount Cards"/>
    <x v="760"/>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x v="5635"/>
    <n v="3"/>
    <n v="0"/>
    <n v="11.3148"/>
    <s v="Profit"/>
    <s v="CA"/>
    <x v="0"/>
    <x v="5"/>
  </r>
  <r>
    <n v="9502"/>
    <s v="US-2015-158589"/>
    <d v="2015-11-20T00:00:00"/>
    <x v="1005"/>
    <s v="Standard Class"/>
    <s v="KW-16570"/>
    <s v="Kelly Williams"/>
    <x v="0"/>
    <s v="United States"/>
    <s v="San Francisco"/>
    <s v="California"/>
    <n v="94109"/>
    <x v="1"/>
    <s v="FUR-FU-10001546"/>
    <x v="0"/>
    <x v="5"/>
    <s v="Dana Swing-Arm Lamps"/>
    <x v="4492"/>
    <n v="3"/>
    <n v="0"/>
    <n v="8.01"/>
    <s v="Profit"/>
    <s v="US"/>
    <x v="1"/>
    <x v="5"/>
  </r>
  <r>
    <n v="9503"/>
    <s v="CA-2016-101329"/>
    <d v="2016-04-22T00:00:00"/>
    <x v="135"/>
    <s v="Standard Class"/>
    <s v="MM-17920"/>
    <s v="Michael Moore"/>
    <x v="0"/>
    <s v="United States"/>
    <s v="Rome"/>
    <s v="New York"/>
    <n v="13440"/>
    <x v="3"/>
    <s v="OFF-AR-10000614"/>
    <x v="1"/>
    <x v="6"/>
    <s v="Barrel Sharpener"/>
    <x v="5636"/>
    <n v="9"/>
    <n v="0"/>
    <n v="8.3537999999999997"/>
    <s v="Profit"/>
    <s v="CA"/>
    <x v="0"/>
    <x v="6"/>
  </r>
  <r>
    <n v="9504"/>
    <s v="CA-2016-101329"/>
    <d v="2016-04-22T00:00:00"/>
    <x v="135"/>
    <s v="Standard Class"/>
    <s v="MM-17920"/>
    <s v="Michael Moore"/>
    <x v="0"/>
    <s v="United States"/>
    <s v="Rome"/>
    <s v="New York"/>
    <n v="13440"/>
    <x v="3"/>
    <s v="OFF-AR-10003190"/>
    <x v="1"/>
    <x v="6"/>
    <s v="Newell 32"/>
    <x v="704"/>
    <n v="1"/>
    <n v="0"/>
    <n v="0.80640000000000001"/>
    <s v="Profit"/>
    <s v="CA"/>
    <x v="0"/>
    <x v="6"/>
  </r>
  <r>
    <n v="9505"/>
    <s v="CA-2016-113607"/>
    <d v="2016-10-14T00:00:00"/>
    <x v="543"/>
    <s v="Standard Class"/>
    <s v="PW-19030"/>
    <s v="Pauline Webber"/>
    <x v="1"/>
    <s v="United States"/>
    <s v="New York City"/>
    <s v="New York"/>
    <n v="10009"/>
    <x v="3"/>
    <s v="TEC-PH-10004094"/>
    <x v="2"/>
    <x v="7"/>
    <s v="Motorola L703CM"/>
    <x v="5637"/>
    <n v="7"/>
    <n v="0"/>
    <n v="272.98250000000002"/>
    <s v="Profit"/>
    <s v="CA"/>
    <x v="0"/>
    <x v="7"/>
  </r>
  <r>
    <n v="9506"/>
    <s v="CA-2016-113607"/>
    <d v="2016-10-14T00:00:00"/>
    <x v="543"/>
    <s v="Standard Class"/>
    <s v="PW-19030"/>
    <s v="Pauline Webber"/>
    <x v="1"/>
    <s v="United States"/>
    <s v="New York City"/>
    <s v="New York"/>
    <n v="10009"/>
    <x v="3"/>
    <s v="OFF-PA-10001970"/>
    <x v="1"/>
    <x v="10"/>
    <s v="Xerox 1908"/>
    <x v="1359"/>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x v="4170"/>
    <n v="2"/>
    <n v="0"/>
    <n v="7.476"/>
    <s v="Profit"/>
    <s v="CA"/>
    <x v="0"/>
    <x v="6"/>
  </r>
  <r>
    <n v="9508"/>
    <s v="CA-2014-149104"/>
    <d v="2014-04-05T00:00:00"/>
    <x v="284"/>
    <s v="Second Class"/>
    <s v="RD-19900"/>
    <s v="Ruben Dartt"/>
    <x v="0"/>
    <s v="United States"/>
    <s v="Dearborn Heights"/>
    <s v="Michigan"/>
    <n v="48127"/>
    <x v="2"/>
    <s v="OFF-BI-10004209"/>
    <x v="1"/>
    <x v="8"/>
    <s v="Fellowes Twister Kit, Gray/Clear, 3/pkg"/>
    <x v="452"/>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x v="4614"/>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x v="5638"/>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x v="3631"/>
    <n v="9"/>
    <n v="0"/>
    <n v="15.7194"/>
    <s v="Profit"/>
    <s v="CA"/>
    <x v="0"/>
    <x v="6"/>
  </r>
  <r>
    <n v="9512"/>
    <s v="CA-2014-130575"/>
    <d v="2014-12-14T00:00:00"/>
    <x v="355"/>
    <s v="First Class"/>
    <s v="CS-11845"/>
    <s v="Cari Sayre"/>
    <x v="1"/>
    <s v="United States"/>
    <s v="Chicago"/>
    <s v="Illinois"/>
    <n v="60623"/>
    <x v="2"/>
    <s v="OFF-BI-10002353"/>
    <x v="1"/>
    <x v="8"/>
    <s v="GBC VeloBind Cover Sets"/>
    <x v="1814"/>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x v="5639"/>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x v="5640"/>
    <n v="5"/>
    <n v="0"/>
    <n v="544.41750000000002"/>
    <s v="Profit"/>
    <s v="CA"/>
    <x v="0"/>
    <x v="11"/>
  </r>
  <r>
    <n v="9515"/>
    <s v="CA-2014-100293"/>
    <d v="2014-03-14T00:00:00"/>
    <x v="658"/>
    <s v="Standard Class"/>
    <s v="NF-18475"/>
    <s v="Neil Franzˆsisch"/>
    <x v="2"/>
    <s v="United States"/>
    <s v="Jacksonville"/>
    <s v="Florida"/>
    <n v="32216"/>
    <x v="0"/>
    <s v="OFF-PA-10000176"/>
    <x v="1"/>
    <x v="10"/>
    <s v="Xerox 1887"/>
    <x v="5641"/>
    <n v="6"/>
    <n v="0.2"/>
    <n v="31.869599999999998"/>
    <s v="Profit"/>
    <s v="CA"/>
    <x v="0"/>
    <x v="10"/>
  </r>
  <r>
    <n v="9516"/>
    <s v="CA-2014-154165"/>
    <d v="2014-02-17T00:00:00"/>
    <x v="1262"/>
    <s v="Standard Class"/>
    <s v="DL-13315"/>
    <s v="Delfina Latchford"/>
    <x v="0"/>
    <s v="United States"/>
    <s v="Chicago"/>
    <s v="Illinois"/>
    <n v="60653"/>
    <x v="2"/>
    <s v="OFF-AR-10003631"/>
    <x v="1"/>
    <x v="6"/>
    <s v="Staples in misc. colors"/>
    <x v="5642"/>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x v="5643"/>
    <n v="3"/>
    <n v="0.4"/>
    <n v="4.0472999999999999"/>
    <s v="Profit"/>
    <s v="CA"/>
    <x v="0"/>
    <x v="7"/>
  </r>
  <r>
    <n v="9518"/>
    <s v="CA-2015-123939"/>
    <d v="2015-08-24T00:00:00"/>
    <x v="722"/>
    <s v="Second Class"/>
    <s v="MS-17710"/>
    <s v="Maurice Satty"/>
    <x v="0"/>
    <s v="United States"/>
    <s v="Bowling Green"/>
    <s v="Ohio"/>
    <n v="43402"/>
    <x v="3"/>
    <s v="OFF-LA-10003190"/>
    <x v="1"/>
    <x v="2"/>
    <s v="Avery 474"/>
    <x v="2721"/>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x v="2708"/>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x v="5644"/>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x v="5645"/>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x v="824"/>
    <n v="3"/>
    <n v="0.2"/>
    <n v="36.447299999999998"/>
    <s v="Profit"/>
    <s v="CA"/>
    <x v="0"/>
    <x v="7"/>
  </r>
  <r>
    <n v="9523"/>
    <s v="CA-2014-169446"/>
    <d v="2014-12-19T00:00:00"/>
    <x v="182"/>
    <s v="Standard Class"/>
    <s v="SG-20605"/>
    <s v="Speros Goranitis"/>
    <x v="0"/>
    <s v="United States"/>
    <s v="Chicago"/>
    <s v="Illinois"/>
    <n v="60623"/>
    <x v="2"/>
    <s v="OFF-PA-10000295"/>
    <x v="1"/>
    <x v="10"/>
    <s v="Xerox 229"/>
    <x v="12"/>
    <n v="3"/>
    <n v="0.2"/>
    <n v="5.4432"/>
    <s v="Profit"/>
    <s v="CA"/>
    <x v="0"/>
    <x v="10"/>
  </r>
  <r>
    <n v="9524"/>
    <s v="CA-2014-169446"/>
    <d v="2014-12-19T00:00:00"/>
    <x v="182"/>
    <s v="Standard Class"/>
    <s v="SG-20605"/>
    <s v="Speros Goranitis"/>
    <x v="0"/>
    <s v="United States"/>
    <s v="Chicago"/>
    <s v="Illinois"/>
    <n v="60623"/>
    <x v="2"/>
    <s v="OFF-ST-10000419"/>
    <x v="1"/>
    <x v="4"/>
    <s v="Rogers Jumbo File, Granite"/>
    <x v="5646"/>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x v="20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x v="3255"/>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x v="5009"/>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x v="5647"/>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x v="3299"/>
    <n v="2"/>
    <n v="0.2"/>
    <n v="3.0211999999999999"/>
    <s v="Profit"/>
    <s v="CA"/>
    <x v="0"/>
    <x v="8"/>
  </r>
  <r>
    <n v="9530"/>
    <s v="CA-2017-101637"/>
    <d v="2017-03-24T00:00:00"/>
    <x v="186"/>
    <s v="Same Day"/>
    <s v="AC-10615"/>
    <s v="Ann Chong"/>
    <x v="1"/>
    <s v="United States"/>
    <s v="Beaumont"/>
    <s v="Texas"/>
    <n v="77705"/>
    <x v="2"/>
    <s v="OFF-ST-10002352"/>
    <x v="1"/>
    <x v="4"/>
    <s v="Iris Project Case"/>
    <x v="2543"/>
    <n v="2"/>
    <n v="0.2"/>
    <n v="0.95760000000000001"/>
    <s v="Profit"/>
    <s v="CA"/>
    <x v="0"/>
    <x v="4"/>
  </r>
  <r>
    <n v="9531"/>
    <s v="CA-2017-111759"/>
    <d v="2017-07-08T00:00:00"/>
    <x v="142"/>
    <s v="Standard Class"/>
    <s v="MR-17545"/>
    <s v="Mathew Reese"/>
    <x v="2"/>
    <s v="United States"/>
    <s v="Seattle"/>
    <s v="Washington"/>
    <n v="98103"/>
    <x v="1"/>
    <s v="OFF-PA-10003127"/>
    <x v="1"/>
    <x v="10"/>
    <s v="Easy-staple paper"/>
    <x v="4780"/>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x v="5648"/>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x v="5649"/>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x v="5650"/>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x v="334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x v="1261"/>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x v="3096"/>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x v="5651"/>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x v="2877"/>
    <n v="5"/>
    <n v="0"/>
    <n v="7.774"/>
    <s v="Profit"/>
    <s v="US"/>
    <x v="1"/>
    <x v="10"/>
  </r>
  <r>
    <n v="9540"/>
    <s v="US-2017-169488"/>
    <d v="2017-09-07T00:00:00"/>
    <x v="945"/>
    <s v="First Class"/>
    <s v="AA-10375"/>
    <s v="Allen Armold"/>
    <x v="0"/>
    <s v="United States"/>
    <s v="Providence"/>
    <s v="Rhode Island"/>
    <n v="2908"/>
    <x v="3"/>
    <s v="OFF-PA-10000157"/>
    <x v="1"/>
    <x v="10"/>
    <s v="Xerox 191"/>
    <x v="786"/>
    <n v="2"/>
    <n v="0"/>
    <n v="18.781199999999998"/>
    <s v="Profit"/>
    <s v="US"/>
    <x v="1"/>
    <x v="10"/>
  </r>
  <r>
    <n v="9541"/>
    <s v="CA-2015-135727"/>
    <d v="2015-05-11T00:00:00"/>
    <x v="537"/>
    <s v="Second Class"/>
    <s v="PS-18970"/>
    <s v="Paul Stevenson"/>
    <x v="2"/>
    <s v="United States"/>
    <s v="Phoenix"/>
    <s v="Arizona"/>
    <n v="85023"/>
    <x v="1"/>
    <s v="FUR-CH-10004540"/>
    <x v="0"/>
    <x v="1"/>
    <s v="Global Chrome Stack Chair"/>
    <x v="2950"/>
    <n v="7"/>
    <n v="0.2"/>
    <n v="16.7972"/>
    <s v="Profit"/>
    <s v="CA"/>
    <x v="0"/>
    <x v="1"/>
  </r>
  <r>
    <n v="9542"/>
    <s v="CA-2015-135251"/>
    <d v="2015-08-06T00:00:00"/>
    <x v="1214"/>
    <s v="Standard Class"/>
    <s v="RP-19270"/>
    <s v="Rachel Payne"/>
    <x v="1"/>
    <s v="United States"/>
    <s v="Houston"/>
    <s v="Texas"/>
    <n v="77095"/>
    <x v="2"/>
    <s v="OFF-LA-10004544"/>
    <x v="1"/>
    <x v="2"/>
    <s v="Avery 505"/>
    <x v="5652"/>
    <n v="3"/>
    <n v="0.2"/>
    <n v="13.32"/>
    <s v="Profit"/>
    <s v="CA"/>
    <x v="0"/>
    <x v="2"/>
  </r>
  <r>
    <n v="9543"/>
    <s v="CA-2015-135251"/>
    <d v="2015-08-06T00:00:00"/>
    <x v="1214"/>
    <s v="Standard Class"/>
    <s v="RP-19270"/>
    <s v="Rachel Payne"/>
    <x v="1"/>
    <s v="United States"/>
    <s v="Houston"/>
    <s v="Texas"/>
    <n v="77095"/>
    <x v="2"/>
    <s v="OFF-BI-10001097"/>
    <x v="1"/>
    <x v="8"/>
    <s v="Avery Hole Reinforcements"/>
    <x v="5653"/>
    <n v="5"/>
    <n v="0.8"/>
    <n v="-9.6564999999999994"/>
    <s v="Loss"/>
    <s v="CA"/>
    <x v="0"/>
    <x v="8"/>
  </r>
  <r>
    <n v="9544"/>
    <s v="CA-2015-135251"/>
    <d v="2015-08-06T00:00:00"/>
    <x v="1214"/>
    <s v="Standard Class"/>
    <s v="RP-19270"/>
    <s v="Rachel Payne"/>
    <x v="1"/>
    <s v="United States"/>
    <s v="Houston"/>
    <s v="Texas"/>
    <n v="77095"/>
    <x v="2"/>
    <s v="OFF-PA-10003302"/>
    <x v="1"/>
    <x v="10"/>
    <s v="Xerox 1906"/>
    <x v="3849"/>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x v="5654"/>
    <n v="3"/>
    <n v="0.32"/>
    <n v="-114.01739999999999"/>
    <s v="Loss"/>
    <s v="CA"/>
    <x v="0"/>
    <x v="0"/>
  </r>
  <r>
    <n v="9546"/>
    <s v="CA-2014-166590"/>
    <d v="2014-10-29T00:00:00"/>
    <x v="1024"/>
    <s v="Standard Class"/>
    <s v="NC-18625"/>
    <s v="Noah Childs"/>
    <x v="1"/>
    <s v="United States"/>
    <s v="Columbus"/>
    <s v="Indiana"/>
    <n v="47201"/>
    <x v="2"/>
    <s v="TEC-AC-10003433"/>
    <x v="2"/>
    <x v="11"/>
    <s v="Maxell 4.7GB DVD+R 5/Pack"/>
    <x v="5013"/>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x v="69"/>
    <n v="2"/>
    <n v="0"/>
    <n v="35.663600000000002"/>
    <s v="Profit"/>
    <s v="CA"/>
    <x v="0"/>
    <x v="10"/>
  </r>
  <r>
    <n v="9548"/>
    <s v="CA-2016-131744"/>
    <d v="2016-06-18T00:00:00"/>
    <x v="375"/>
    <s v="Second Class"/>
    <s v="SC-20770"/>
    <s v="Stewart Carmichael"/>
    <x v="1"/>
    <s v="United States"/>
    <s v="Philadelphia"/>
    <s v="Pennsylvania"/>
    <n v="19134"/>
    <x v="3"/>
    <s v="OFF-PA-10004610"/>
    <x v="1"/>
    <x v="10"/>
    <s v="Xerox 1900"/>
    <x v="1297"/>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x v="5655"/>
    <n v="2"/>
    <n v="0.7"/>
    <n v="-3.855"/>
    <s v="Loss"/>
    <s v="CA"/>
    <x v="0"/>
    <x v="8"/>
  </r>
  <r>
    <n v="9550"/>
    <s v="CA-2016-131744"/>
    <d v="2016-06-18T00:00:00"/>
    <x v="375"/>
    <s v="Second Class"/>
    <s v="SC-20770"/>
    <s v="Stewart Carmichael"/>
    <x v="1"/>
    <s v="United States"/>
    <s v="Philadelphia"/>
    <s v="Pennsylvania"/>
    <n v="19134"/>
    <x v="3"/>
    <s v="OFF-AP-10001394"/>
    <x v="1"/>
    <x v="9"/>
    <s v="Harmony Air Purifier"/>
    <x v="565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x v="5657"/>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x v="5658"/>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x v="2946"/>
    <n v="4"/>
    <n v="0"/>
    <n v="36.470399999999998"/>
    <s v="Profit"/>
    <s v="CA"/>
    <x v="0"/>
    <x v="11"/>
  </r>
  <r>
    <n v="9554"/>
    <s v="CA-2016-125724"/>
    <d v="2016-09-22T00:00:00"/>
    <x v="759"/>
    <s v="Standard Class"/>
    <s v="SM-20950"/>
    <s v="Suzanne McNair"/>
    <x v="1"/>
    <s v="United States"/>
    <s v="Broomfield"/>
    <s v="Colorado"/>
    <n v="80020"/>
    <x v="1"/>
    <s v="FUR-FU-10000246"/>
    <x v="0"/>
    <x v="5"/>
    <s v="Aluminum Document Frame"/>
    <x v="5659"/>
    <n v="7"/>
    <n v="0.2"/>
    <n v="8.5540000000000003"/>
    <s v="Profit"/>
    <s v="CA"/>
    <x v="0"/>
    <x v="5"/>
  </r>
  <r>
    <n v="9555"/>
    <s v="CA-2015-111612"/>
    <d v="2015-11-28T00:00:00"/>
    <x v="156"/>
    <s v="Standard Class"/>
    <s v="EB-14110"/>
    <s v="Eugene Barchas"/>
    <x v="0"/>
    <s v="United States"/>
    <s v="Columbus"/>
    <s v="Ohio"/>
    <n v="43229"/>
    <x v="3"/>
    <s v="FUR-FU-10003799"/>
    <x v="0"/>
    <x v="5"/>
    <s v="Seth Thomas 13 1/2&quot; Wall Clock"/>
    <x v="4042"/>
    <n v="5"/>
    <n v="0.2"/>
    <n v="9.7789999999999999"/>
    <s v="Profit"/>
    <s v="CA"/>
    <x v="0"/>
    <x v="5"/>
  </r>
  <r>
    <n v="9556"/>
    <s v="CA-2015-111612"/>
    <d v="2015-11-28T00:00:00"/>
    <x v="156"/>
    <s v="Standard Class"/>
    <s v="EB-14110"/>
    <s v="Eugene Barchas"/>
    <x v="0"/>
    <s v="United States"/>
    <s v="Columbus"/>
    <s v="Ohio"/>
    <n v="43229"/>
    <x v="3"/>
    <s v="OFF-FA-10003021"/>
    <x v="1"/>
    <x v="13"/>
    <s v="Staples"/>
    <x v="4917"/>
    <n v="2"/>
    <n v="0.2"/>
    <n v="0.56399999999999995"/>
    <s v="Profit"/>
    <s v="CA"/>
    <x v="0"/>
    <x v="13"/>
  </r>
  <r>
    <n v="9557"/>
    <s v="CA-2015-156853"/>
    <d v="2015-12-03T00:00:00"/>
    <x v="1197"/>
    <s v="Second Class"/>
    <s v="HP-14815"/>
    <s v="Harold Pawlan"/>
    <x v="2"/>
    <s v="United States"/>
    <s v="Concord"/>
    <s v="New Hampshire"/>
    <n v="3301"/>
    <x v="3"/>
    <s v="OFF-PA-10003656"/>
    <x v="1"/>
    <x v="10"/>
    <s v="Xerox 1935"/>
    <x v="2337"/>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x v="5660"/>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x v="608"/>
    <n v="5"/>
    <n v="0.2"/>
    <n v="34.786499999999997"/>
    <s v="Profit"/>
    <s v="CA"/>
    <x v="0"/>
    <x v="11"/>
  </r>
  <r>
    <n v="9560"/>
    <s v="CA-2016-129280"/>
    <d v="2016-05-03T00:00:00"/>
    <x v="711"/>
    <s v="First Class"/>
    <s v="SM-20905"/>
    <s v="Susan MacKendrick"/>
    <x v="0"/>
    <s v="United States"/>
    <s v="Newark"/>
    <s v="Ohio"/>
    <n v="43055"/>
    <x v="3"/>
    <s v="OFF-ST-10002554"/>
    <x v="1"/>
    <x v="4"/>
    <s v="Tennsco Industrial Shelving"/>
    <x v="3483"/>
    <n v="5"/>
    <n v="0.2"/>
    <n v="-44.018999999999998"/>
    <s v="Loss"/>
    <s v="CA"/>
    <x v="0"/>
    <x v="4"/>
  </r>
  <r>
    <n v="9561"/>
    <s v="CA-2016-129280"/>
    <d v="2016-05-03T00:00:00"/>
    <x v="711"/>
    <s v="First Class"/>
    <s v="SM-20905"/>
    <s v="Susan MacKendrick"/>
    <x v="0"/>
    <s v="United States"/>
    <s v="Newark"/>
    <s v="Ohio"/>
    <n v="43055"/>
    <x v="3"/>
    <s v="FUR-FU-10001876"/>
    <x v="0"/>
    <x v="5"/>
    <s v="Computer Room Manger, 14&quot;"/>
    <x v="3417"/>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x v="2087"/>
    <n v="3"/>
    <n v="0.2"/>
    <n v="-75.595799999999997"/>
    <s v="Loss"/>
    <s v="CA"/>
    <x v="0"/>
    <x v="11"/>
  </r>
  <r>
    <n v="9563"/>
    <s v="CA-2016-129280"/>
    <d v="2016-05-03T00:00:00"/>
    <x v="711"/>
    <s v="First Class"/>
    <s v="SM-20905"/>
    <s v="Susan MacKendrick"/>
    <x v="0"/>
    <s v="United States"/>
    <s v="Newark"/>
    <s v="Ohio"/>
    <n v="43055"/>
    <x v="3"/>
    <s v="TEC-MA-10003589"/>
    <x v="2"/>
    <x v="15"/>
    <s v="Cisco 8961 IP Phone Charcoal"/>
    <x v="5661"/>
    <n v="3"/>
    <n v="0.7"/>
    <n v="-164.9538"/>
    <s v="Loss"/>
    <s v="CA"/>
    <x v="0"/>
    <x v="15"/>
  </r>
  <r>
    <n v="9564"/>
    <s v="CA-2016-129280"/>
    <d v="2016-05-03T00:00:00"/>
    <x v="711"/>
    <s v="First Class"/>
    <s v="SM-20905"/>
    <s v="Susan MacKendrick"/>
    <x v="0"/>
    <s v="United States"/>
    <s v="Newark"/>
    <s v="Ohio"/>
    <n v="43055"/>
    <x v="3"/>
    <s v="OFF-LA-10000081"/>
    <x v="1"/>
    <x v="2"/>
    <s v="Avery 496"/>
    <x v="1603"/>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x v="2660"/>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x v="5662"/>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x v="5663"/>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x v="5664"/>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x v="1095"/>
    <n v="4"/>
    <n v="0"/>
    <n v="22.3888"/>
    <s v="Profit"/>
    <s v="CA"/>
    <x v="0"/>
    <x v="7"/>
  </r>
  <r>
    <n v="9570"/>
    <s v="CA-2015-113131"/>
    <d v="2015-09-24T00:00:00"/>
    <x v="488"/>
    <s v="Same Day"/>
    <s v="MB-17305"/>
    <s v="Maria Bertelson"/>
    <x v="0"/>
    <s v="United States"/>
    <s v="Columbus"/>
    <s v="Ohio"/>
    <n v="43229"/>
    <x v="3"/>
    <s v="OFF-BI-10003196"/>
    <x v="1"/>
    <x v="8"/>
    <s v="Accohide Poly Flexible Ring Binders"/>
    <x v="5665"/>
    <n v="6"/>
    <n v="0.7"/>
    <n v="-4.4880000000000004"/>
    <s v="Loss"/>
    <s v="CA"/>
    <x v="0"/>
    <x v="8"/>
  </r>
  <r>
    <n v="9571"/>
    <s v="CA-2015-113131"/>
    <d v="2015-09-24T00:00:00"/>
    <x v="488"/>
    <s v="Same Day"/>
    <s v="MB-17305"/>
    <s v="Maria Bertelson"/>
    <x v="0"/>
    <s v="United States"/>
    <s v="Columbus"/>
    <s v="Ohio"/>
    <n v="43229"/>
    <x v="3"/>
    <s v="OFF-ST-10001172"/>
    <x v="1"/>
    <x v="4"/>
    <s v="Tennsco Lockers, Sand"/>
    <x v="2939"/>
    <n v="2"/>
    <n v="0.2"/>
    <n v="1.6783999999999999"/>
    <s v="Profit"/>
    <s v="CA"/>
    <x v="0"/>
    <x v="4"/>
  </r>
  <r>
    <n v="9572"/>
    <s v="CA-2015-113131"/>
    <d v="2015-09-24T00:00:00"/>
    <x v="488"/>
    <s v="Same Day"/>
    <s v="MB-17305"/>
    <s v="Maria Bertelson"/>
    <x v="0"/>
    <s v="United States"/>
    <s v="Columbus"/>
    <s v="Ohio"/>
    <n v="43229"/>
    <x v="3"/>
    <s v="OFF-EN-10003068"/>
    <x v="1"/>
    <x v="12"/>
    <s v="#6 3/4 Gummed Flap White Envelopes"/>
    <x v="3329"/>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x v="4362"/>
    <n v="1"/>
    <n v="0.2"/>
    <n v="7.9378000000000002"/>
    <s v="Profit"/>
    <s v="CA"/>
    <x v="0"/>
    <x v="2"/>
  </r>
  <r>
    <n v="9574"/>
    <s v="CA-2015-113131"/>
    <d v="2015-09-24T00:00:00"/>
    <x v="488"/>
    <s v="Same Day"/>
    <s v="MB-17305"/>
    <s v="Maria Bertelson"/>
    <x v="0"/>
    <s v="United States"/>
    <s v="Columbus"/>
    <s v="Ohio"/>
    <n v="43229"/>
    <x v="3"/>
    <s v="OFF-AR-10003504"/>
    <x v="1"/>
    <x v="6"/>
    <s v="Newell 347"/>
    <x v="854"/>
    <n v="5"/>
    <n v="0.2"/>
    <n v="1.9259999999999999"/>
    <s v="Profit"/>
    <s v="CA"/>
    <x v="0"/>
    <x v="6"/>
  </r>
  <r>
    <n v="9575"/>
    <s v="CA-2015-148495"/>
    <d v="2015-08-13T00:00:00"/>
    <x v="1111"/>
    <s v="Same Day"/>
    <s v="SF-20065"/>
    <s v="Sandra Flanagan"/>
    <x v="0"/>
    <s v="United States"/>
    <s v="Pomona"/>
    <s v="California"/>
    <n v="91767"/>
    <x v="1"/>
    <s v="FUR-FU-10001889"/>
    <x v="0"/>
    <x v="5"/>
    <s v="Ultra Door Pull Handle"/>
    <x v="610"/>
    <n v="3"/>
    <n v="0"/>
    <n v="10.4148"/>
    <s v="Profit"/>
    <s v="CA"/>
    <x v="0"/>
    <x v="5"/>
  </r>
  <r>
    <n v="9576"/>
    <s v="CA-2015-143147"/>
    <d v="2015-05-26T00:00:00"/>
    <x v="311"/>
    <s v="Second Class"/>
    <s v="PS-18760"/>
    <s v="Pamela Stobb"/>
    <x v="0"/>
    <s v="United States"/>
    <s v="San Antonio"/>
    <s v="Texas"/>
    <n v="78207"/>
    <x v="2"/>
    <s v="FUR-CH-10000863"/>
    <x v="0"/>
    <x v="1"/>
    <s v="Novimex Swivel Fabric Task Chair"/>
    <x v="5666"/>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x v="1448"/>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x v="5667"/>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x v="5668"/>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x v="554"/>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x v="5453"/>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x v="4302"/>
    <n v="5"/>
    <n v="0.1"/>
    <n v="-6.5490000000000004"/>
    <s v="Loss"/>
    <s v="CA"/>
    <x v="0"/>
    <x v="1"/>
  </r>
  <r>
    <n v="9583"/>
    <s v="CA-2016-107475"/>
    <d v="2016-06-07T00:00:00"/>
    <x v="950"/>
    <s v="Standard Class"/>
    <s v="RS-19870"/>
    <s v="Roy Skaria"/>
    <x v="2"/>
    <s v="United States"/>
    <s v="Philadelphia"/>
    <s v="Pennsylvania"/>
    <n v="19120"/>
    <x v="3"/>
    <s v="OFF-FA-10002988"/>
    <x v="1"/>
    <x v="13"/>
    <s v="Ideal Clamps"/>
    <x v="2081"/>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x v="566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x v="2062"/>
    <n v="4"/>
    <n v="0"/>
    <n v="13.9672"/>
    <s v="Profit"/>
    <s v="CA"/>
    <x v="0"/>
    <x v="4"/>
  </r>
  <r>
    <n v="9586"/>
    <s v="CA-2016-160598"/>
    <d v="2016-08-26T00:00:00"/>
    <x v="267"/>
    <s v="First Class"/>
    <s v="SV-20815"/>
    <s v="Stuart Van"/>
    <x v="1"/>
    <s v="United States"/>
    <s v="Miami"/>
    <s v="Florida"/>
    <n v="33142"/>
    <x v="0"/>
    <s v="OFF-PA-10002319"/>
    <x v="1"/>
    <x v="10"/>
    <s v="Xerox 1944"/>
    <x v="5670"/>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x v="2139"/>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x v="2417"/>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x v="5671"/>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x v="1121"/>
    <n v="3"/>
    <n v="0.2"/>
    <n v="5.6783999999999999"/>
    <s v="Profit"/>
    <s v="CA"/>
    <x v="0"/>
    <x v="10"/>
  </r>
  <r>
    <n v="9591"/>
    <s v="CA-2014-119172"/>
    <d v="2014-05-11T00:00:00"/>
    <x v="8"/>
    <s v="Standard Class"/>
    <s v="HD-14785"/>
    <s v="Harold Dahlen"/>
    <x v="2"/>
    <s v="United States"/>
    <s v="Chicago"/>
    <s v="Illinois"/>
    <n v="60610"/>
    <x v="2"/>
    <s v="OFF-BI-10002026"/>
    <x v="1"/>
    <x v="8"/>
    <s v="Avery Arch Ring Binders"/>
    <x v="402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x v="313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x v="5672"/>
    <n v="5"/>
    <n v="0.6"/>
    <n v="-378.4"/>
    <s v="Loss"/>
    <s v="US"/>
    <x v="1"/>
    <x v="5"/>
  </r>
  <r>
    <n v="9594"/>
    <s v="CA-2017-108931"/>
    <d v="2017-09-14T00:00:00"/>
    <x v="184"/>
    <s v="Standard Class"/>
    <s v="HZ-14950"/>
    <s v="Henia Zydlo"/>
    <x v="0"/>
    <s v="United States"/>
    <s v="New York City"/>
    <s v="New York"/>
    <n v="10024"/>
    <x v="3"/>
    <s v="OFF-PA-10002741"/>
    <x v="1"/>
    <x v="10"/>
    <s v="Xerox 1980"/>
    <x v="18"/>
    <n v="2"/>
    <n v="0"/>
    <n v="3.8519999999999999"/>
    <s v="Profit"/>
    <s v="CA"/>
    <x v="0"/>
    <x v="10"/>
  </r>
  <r>
    <n v="9595"/>
    <s v="CA-2017-108931"/>
    <d v="2017-09-14T00:00:00"/>
    <x v="184"/>
    <s v="Standard Class"/>
    <s v="HZ-14950"/>
    <s v="Henia Zydlo"/>
    <x v="0"/>
    <s v="United States"/>
    <s v="New York City"/>
    <s v="New York"/>
    <n v="10024"/>
    <x v="3"/>
    <s v="OFF-PA-10003845"/>
    <x v="1"/>
    <x v="10"/>
    <s v="Xerox 1987"/>
    <x v="1049"/>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x v="3039"/>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x v="4604"/>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x v="334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x v="3909"/>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x v="5673"/>
    <n v="1"/>
    <n v="0.2"/>
    <n v="2.6406000000000001"/>
    <s v="Profit"/>
    <s v="CA"/>
    <x v="0"/>
    <x v="9"/>
  </r>
  <r>
    <n v="9601"/>
    <s v="CA-2017-107797"/>
    <d v="2017-05-08T00:00:00"/>
    <x v="676"/>
    <s v="Second Class"/>
    <s v="EB-13705"/>
    <s v="Ed Braxton"/>
    <x v="1"/>
    <s v="United States"/>
    <s v="Mansfield"/>
    <s v="Texas"/>
    <n v="76063"/>
    <x v="2"/>
    <s v="OFF-PA-10003848"/>
    <x v="1"/>
    <x v="10"/>
    <s v="Xerox 1997"/>
    <x v="753"/>
    <n v="8"/>
    <n v="0.2"/>
    <n v="14.5152"/>
    <s v="Profit"/>
    <s v="CA"/>
    <x v="0"/>
    <x v="10"/>
  </r>
  <r>
    <n v="9602"/>
    <s v="CA-2016-117604"/>
    <d v="2016-09-04T00:00:00"/>
    <x v="411"/>
    <s v="Standard Class"/>
    <s v="JP-15520"/>
    <s v="Jeremy Pistek"/>
    <x v="0"/>
    <s v="United States"/>
    <s v="Jonesboro"/>
    <s v="Arkansas"/>
    <n v="72401"/>
    <x v="0"/>
    <s v="OFF-PA-10001357"/>
    <x v="1"/>
    <x v="10"/>
    <s v="Xerox 1886"/>
    <x v="5674"/>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x v="5675"/>
    <n v="5"/>
    <n v="0"/>
    <n v="9.234"/>
    <s v="Profit"/>
    <s v="CA"/>
    <x v="0"/>
    <x v="14"/>
  </r>
  <r>
    <n v="9604"/>
    <s v="CA-2016-129861"/>
    <d v="2016-06-17T00:00:00"/>
    <x v="1321"/>
    <s v="Standard Class"/>
    <s v="DM-13345"/>
    <s v="Denise Monton"/>
    <x v="1"/>
    <s v="United States"/>
    <s v="Rochester"/>
    <s v="New York"/>
    <n v="14609"/>
    <x v="3"/>
    <s v="FUR-TA-10003715"/>
    <x v="0"/>
    <x v="3"/>
    <s v="Hon 2111 Invitation Series Corner Table"/>
    <x v="5676"/>
    <n v="3"/>
    <n v="0.4"/>
    <n v="-213.5574"/>
    <s v="Loss"/>
    <s v="CA"/>
    <x v="0"/>
    <x v="3"/>
  </r>
  <r>
    <n v="9605"/>
    <s v="CA-2015-138625"/>
    <d v="2015-11-02T00:00:00"/>
    <x v="745"/>
    <s v="First Class"/>
    <s v="EG-13900"/>
    <s v="Emily Grady"/>
    <x v="0"/>
    <s v="United States"/>
    <s v="Chesapeake"/>
    <s v="Virginia"/>
    <n v="23320"/>
    <x v="0"/>
    <s v="OFF-AP-10003099"/>
    <x v="1"/>
    <x v="9"/>
    <s v="Eureka Hand Vacuum, Bagless"/>
    <x v="5677"/>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x v="5678"/>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x v="473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x v="5679"/>
    <n v="6"/>
    <n v="0"/>
    <n v="9.9359999999999999"/>
    <s v="Profit"/>
    <s v="CA"/>
    <x v="0"/>
    <x v="10"/>
  </r>
  <r>
    <n v="9609"/>
    <s v="CA-2017-117128"/>
    <d v="2017-12-05T00:00:00"/>
    <x v="274"/>
    <s v="Second Class"/>
    <s v="BF-11080"/>
    <s v="Bart Folk"/>
    <x v="0"/>
    <s v="United States"/>
    <s v="New York City"/>
    <s v="New York"/>
    <n v="10024"/>
    <x v="3"/>
    <s v="OFF-LA-10000248"/>
    <x v="1"/>
    <x v="2"/>
    <s v="Avery 52"/>
    <x v="466"/>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x v="5680"/>
    <n v="4"/>
    <n v="0"/>
    <n v="19.7988"/>
    <s v="Profit"/>
    <s v="CA"/>
    <x v="0"/>
    <x v="5"/>
  </r>
  <r>
    <n v="9611"/>
    <s v="CA-2016-130638"/>
    <d v="2016-05-16T00:00:00"/>
    <x v="1088"/>
    <s v="Second Class"/>
    <s v="SC-20095"/>
    <s v="Sanjit Chand"/>
    <x v="0"/>
    <s v="United States"/>
    <s v="Los Angeles"/>
    <s v="California"/>
    <n v="90045"/>
    <x v="1"/>
    <s v="OFF-LA-10002195"/>
    <x v="1"/>
    <x v="2"/>
    <s v="Avery 481"/>
    <x v="1777"/>
    <n v="9"/>
    <n v="0"/>
    <n v="13.3056"/>
    <s v="Profit"/>
    <s v="CA"/>
    <x v="0"/>
    <x v="2"/>
  </r>
  <r>
    <n v="9612"/>
    <s v="CA-2017-144365"/>
    <d v="2017-10-24T00:00:00"/>
    <x v="904"/>
    <s v="Standard Class"/>
    <s v="CS-11950"/>
    <s v="Carlos Soltero"/>
    <x v="0"/>
    <s v="United States"/>
    <s v="Jackson"/>
    <s v="Mississippi"/>
    <n v="39212"/>
    <x v="0"/>
    <s v="OFF-FA-10000735"/>
    <x v="1"/>
    <x v="13"/>
    <s v="Staples"/>
    <x v="2582"/>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x v="2507"/>
    <n v="2"/>
    <n v="0.2"/>
    <n v="23.9984"/>
    <s v="Profit"/>
    <s v="CA"/>
    <x v="0"/>
    <x v="7"/>
  </r>
  <r>
    <n v="9614"/>
    <s v="CA-2014-128524"/>
    <d v="2014-11-11T00:00:00"/>
    <x v="1170"/>
    <s v="First Class"/>
    <s v="MZ-17515"/>
    <s v="Mary Zewe"/>
    <x v="1"/>
    <s v="United States"/>
    <s v="Seattle"/>
    <s v="Washington"/>
    <n v="98115"/>
    <x v="1"/>
    <s v="OFF-AP-10002892"/>
    <x v="1"/>
    <x v="9"/>
    <s v="Belkin F5C206VTEL 6 Outlet Surge"/>
    <x v="5681"/>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x v="5682"/>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x v="5683"/>
    <n v="2"/>
    <n v="0.2"/>
    <n v="762.59400000000005"/>
    <s v="Profit"/>
    <s v="CA"/>
    <x v="0"/>
    <x v="8"/>
  </r>
  <r>
    <n v="9617"/>
    <s v="CA-2016-140256"/>
    <d v="2016-08-22T00:00:00"/>
    <x v="652"/>
    <s v="Standard Class"/>
    <s v="PW-19030"/>
    <s v="Pauline Webber"/>
    <x v="1"/>
    <s v="United States"/>
    <s v="Los Angeles"/>
    <s v="California"/>
    <n v="90049"/>
    <x v="1"/>
    <s v="OFF-AR-10002255"/>
    <x v="1"/>
    <x v="6"/>
    <s v="Newell 346"/>
    <x v="1755"/>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x v="5684"/>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x v="113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x v="3943"/>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x v="5685"/>
    <n v="6"/>
    <n v="0.2"/>
    <n v="1.2527999999999999"/>
    <s v="Profit"/>
    <s v="CA"/>
    <x v="0"/>
    <x v="9"/>
  </r>
  <r>
    <n v="9622"/>
    <s v="CA-2014-115133"/>
    <d v="2014-09-26T00:00:00"/>
    <x v="839"/>
    <s v="Standard Class"/>
    <s v="DA-13450"/>
    <s v="Dianna Arnett"/>
    <x v="2"/>
    <s v="United States"/>
    <s v="Lancaster"/>
    <s v="Ohio"/>
    <n v="43130"/>
    <x v="3"/>
    <s v="TEC-AC-10002370"/>
    <x v="2"/>
    <x v="11"/>
    <s v="Maxell CD-R Discs"/>
    <x v="5686"/>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x v="2668"/>
    <n v="4"/>
    <n v="0.2"/>
    <n v="11.102399999999999"/>
    <s v="Profit"/>
    <s v="CA"/>
    <x v="0"/>
    <x v="10"/>
  </r>
  <r>
    <n v="9624"/>
    <s v="CA-2017-137449"/>
    <d v="2017-06-29T00:00:00"/>
    <x v="569"/>
    <s v="First Class"/>
    <s v="ME-17725"/>
    <s v="Max Engle"/>
    <x v="0"/>
    <s v="United States"/>
    <s v="Dallas"/>
    <s v="Texas"/>
    <n v="75220"/>
    <x v="2"/>
    <s v="OFF-AP-10000240"/>
    <x v="1"/>
    <x v="9"/>
    <s v="Belkin F9G930V10-GRY 9 Outlet Surge"/>
    <x v="5687"/>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x v="5688"/>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x v="5689"/>
    <n v="3"/>
    <n v="0.32"/>
    <n v="-96.470399999999998"/>
    <s v="Loss"/>
    <s v="CA"/>
    <x v="0"/>
    <x v="0"/>
  </r>
  <r>
    <n v="9627"/>
    <s v="CA-2017-103520"/>
    <d v="2017-09-23T00:00:00"/>
    <x v="425"/>
    <s v="First Class"/>
    <s v="MH-17785"/>
    <s v="Maya Herman"/>
    <x v="1"/>
    <s v="United States"/>
    <s v="Lubbock"/>
    <s v="Texas"/>
    <n v="79424"/>
    <x v="2"/>
    <s v="OFF-PA-10001846"/>
    <x v="1"/>
    <x v="10"/>
    <s v="Xerox 1899"/>
    <x v="4579"/>
    <n v="2"/>
    <n v="0.2"/>
    <n v="3.3523999999999998"/>
    <s v="Profit"/>
    <s v="CA"/>
    <x v="0"/>
    <x v="10"/>
  </r>
  <r>
    <n v="9628"/>
    <s v="CA-2014-139283"/>
    <d v="2014-11-23T00:00:00"/>
    <x v="680"/>
    <s v="Standard Class"/>
    <s v="BT-11440"/>
    <s v="Bobby Trafton"/>
    <x v="0"/>
    <s v="United States"/>
    <s v="Detroit"/>
    <s v="Michigan"/>
    <n v="48227"/>
    <x v="2"/>
    <s v="OFF-BI-10002049"/>
    <x v="1"/>
    <x v="8"/>
    <s v="UniKeep View Case Binders"/>
    <x v="1835"/>
    <n v="3"/>
    <n v="0"/>
    <n v="6.7481999999999998"/>
    <s v="Profit"/>
    <s v="CA"/>
    <x v="0"/>
    <x v="8"/>
  </r>
  <r>
    <n v="9629"/>
    <s v="CA-2014-118192"/>
    <d v="2014-01-13T00:00:00"/>
    <x v="385"/>
    <s v="Standard Class"/>
    <s v="MM-17920"/>
    <s v="Michael Moore"/>
    <x v="0"/>
    <s v="United States"/>
    <s v="Newark"/>
    <s v="Ohio"/>
    <n v="43055"/>
    <x v="3"/>
    <s v="OFF-PA-10002947"/>
    <x v="1"/>
    <x v="10"/>
    <s v="Xerox 1923"/>
    <x v="5317"/>
    <n v="7"/>
    <n v="0.2"/>
    <n v="13.0928"/>
    <s v="Profit"/>
    <s v="CA"/>
    <x v="0"/>
    <x v="10"/>
  </r>
  <r>
    <n v="9630"/>
    <s v="CA-2014-118192"/>
    <d v="2014-01-13T00:00:00"/>
    <x v="385"/>
    <s v="Standard Class"/>
    <s v="MM-17920"/>
    <s v="Michael Moore"/>
    <x v="0"/>
    <s v="United States"/>
    <s v="Newark"/>
    <s v="Ohio"/>
    <n v="43055"/>
    <x v="3"/>
    <s v="OFF-BI-10003476"/>
    <x v="1"/>
    <x v="8"/>
    <s v="Avery Metallic Poly Binders"/>
    <x v="5690"/>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x v="485"/>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x v="5691"/>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x v="5692"/>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x v="130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x v="5693"/>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x v="231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x v="569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x v="5695"/>
    <n v="4"/>
    <n v="0"/>
    <n v="94.926000000000002"/>
    <s v="Profit"/>
    <s v="CA"/>
    <x v="0"/>
    <x v="3"/>
  </r>
  <r>
    <n v="9639"/>
    <s v="US-2017-125808"/>
    <d v="2017-11-12T00:00:00"/>
    <x v="205"/>
    <s v="Second Class"/>
    <s v="EP-13915"/>
    <s v="Emily Phan"/>
    <x v="0"/>
    <s v="United States"/>
    <s v="Los Angeles"/>
    <s v="California"/>
    <n v="90032"/>
    <x v="1"/>
    <s v="OFF-PA-10001846"/>
    <x v="1"/>
    <x v="10"/>
    <s v="Xerox 1899"/>
    <x v="1049"/>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x v="5696"/>
    <n v="13"/>
    <n v="0.4"/>
    <n v="-1862.3124"/>
    <s v="Loss"/>
    <s v="CA"/>
    <x v="0"/>
    <x v="3"/>
  </r>
  <r>
    <n v="9641"/>
    <s v="CA-2014-104563"/>
    <d v="2014-03-07T00:00:00"/>
    <x v="1323"/>
    <s v="Standard Class"/>
    <s v="CM-12715"/>
    <s v="Craig Molinari"/>
    <x v="1"/>
    <s v="United States"/>
    <s v="Seattle"/>
    <s v="Washington"/>
    <n v="98103"/>
    <x v="1"/>
    <s v="OFF-AR-10000390"/>
    <x v="1"/>
    <x v="6"/>
    <s v="Newell Chalk Holder"/>
    <x v="2740"/>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x v="5697"/>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x v="5163"/>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x v="56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x v="5699"/>
    <n v="7"/>
    <n v="0.2"/>
    <n v="12.3123"/>
    <s v="Profit"/>
    <s v="US"/>
    <x v="1"/>
    <x v="11"/>
  </r>
  <r>
    <n v="9646"/>
    <s v="US-2017-107979"/>
    <d v="2017-06-08T00:00:00"/>
    <x v="198"/>
    <s v="Standard Class"/>
    <s v="FO-14305"/>
    <s v="Frank Olsen"/>
    <x v="0"/>
    <s v="United States"/>
    <s v="Glendale"/>
    <s v="Arizona"/>
    <n v="85301"/>
    <x v="1"/>
    <s v="OFF-ST-10002485"/>
    <x v="1"/>
    <x v="4"/>
    <s v="Rogers Deluxe File Chest"/>
    <x v="200"/>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x v="1255"/>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x v="3449"/>
    <n v="4"/>
    <n v="0"/>
    <n v="57.501600000000003"/>
    <s v="Profit"/>
    <s v="CA"/>
    <x v="0"/>
    <x v="4"/>
  </r>
  <r>
    <n v="9649"/>
    <s v="CA-2014-150518"/>
    <d v="2014-11-19T00:00:00"/>
    <x v="81"/>
    <s v="Standard Class"/>
    <s v="MW-18220"/>
    <s v="Mitch Webber"/>
    <x v="0"/>
    <s v="United States"/>
    <s v="Coon Rapids"/>
    <s v="Minnesota"/>
    <n v="55433"/>
    <x v="2"/>
    <s v="TEC-PH-10002103"/>
    <x v="2"/>
    <x v="7"/>
    <s v="Jabra SPEAK 410"/>
    <x v="1666"/>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x v="5700"/>
    <n v="8"/>
    <n v="0.15"/>
    <n v="160.31360000000001"/>
    <s v="Profit"/>
    <s v="CA"/>
    <x v="0"/>
    <x v="0"/>
  </r>
  <r>
    <n v="9651"/>
    <s v="CA-2016-107104"/>
    <d v="2016-11-26T00:00:00"/>
    <x v="724"/>
    <s v="Standard Class"/>
    <s v="MS-17365"/>
    <s v="Maribeth Schnelling"/>
    <x v="0"/>
    <s v="United States"/>
    <s v="Los Angeles"/>
    <s v="California"/>
    <n v="90045"/>
    <x v="1"/>
    <s v="OFF-AR-10004269"/>
    <x v="1"/>
    <x v="6"/>
    <s v="Newell 31"/>
    <x v="5148"/>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x v="643"/>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x v="1899"/>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x v="909"/>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x v="5701"/>
    <n v="2"/>
    <n v="0.7"/>
    <n v="-3.6212"/>
    <s v="Loss"/>
    <s v="CA"/>
    <x v="0"/>
    <x v="8"/>
  </r>
  <r>
    <n v="9656"/>
    <s v="CA-2014-156160"/>
    <d v="2014-09-22T00:00:00"/>
    <x v="148"/>
    <s v="Standard Class"/>
    <s v="AS-10090"/>
    <s v="Adam Shillingsburg"/>
    <x v="0"/>
    <s v="United States"/>
    <s v="New York City"/>
    <s v="New York"/>
    <n v="10035"/>
    <x v="3"/>
    <s v="FUR-FU-10001876"/>
    <x v="0"/>
    <x v="5"/>
    <s v="Computer Room Manger, 14&quot;"/>
    <x v="5702"/>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x v="2176"/>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x v="375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x v="5703"/>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x v="2022"/>
    <n v="5"/>
    <n v="0"/>
    <n v="9"/>
    <s v="Profit"/>
    <s v="CA"/>
    <x v="0"/>
    <x v="2"/>
  </r>
  <r>
    <n v="9661"/>
    <s v="CA-2016-160717"/>
    <d v="2016-06-06T00:00:00"/>
    <x v="950"/>
    <s v="Standard Class"/>
    <s v="ME-17320"/>
    <s v="Maria Etezadi"/>
    <x v="2"/>
    <s v="United States"/>
    <s v="Santa Barbara"/>
    <s v="California"/>
    <n v="93101"/>
    <x v="1"/>
    <s v="TEC-PH-10001459"/>
    <x v="2"/>
    <x v="7"/>
    <s v="Samsung Galaxy Mega 6.3"/>
    <x v="5704"/>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x v="1153"/>
    <n v="2"/>
    <n v="0"/>
    <n v="3.7744"/>
    <s v="Profit"/>
    <s v="CA"/>
    <x v="0"/>
    <x v="11"/>
  </r>
  <r>
    <n v="9663"/>
    <s v="CA-2016-160717"/>
    <d v="2016-06-06T00:00:00"/>
    <x v="950"/>
    <s v="Standard Class"/>
    <s v="ME-17320"/>
    <s v="Maria Etezadi"/>
    <x v="2"/>
    <s v="United States"/>
    <s v="Santa Barbara"/>
    <s v="California"/>
    <n v="93101"/>
    <x v="1"/>
    <s v="TEC-PH-10001760"/>
    <x v="2"/>
    <x v="7"/>
    <s v="Bose SoundLink Bluetooth Speaker"/>
    <x v="5705"/>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x v="2652"/>
    <n v="3"/>
    <n v="0"/>
    <n v="9.6974999999999998"/>
    <s v="Profit"/>
    <s v="CA"/>
    <x v="0"/>
    <x v="4"/>
  </r>
  <r>
    <n v="9665"/>
    <s v="US-2015-120957"/>
    <d v="2015-12-07T00:00:00"/>
    <x v="157"/>
    <s v="Same Day"/>
    <s v="KH-16690"/>
    <s v="Kristen Hastings"/>
    <x v="1"/>
    <s v="United States"/>
    <s v="Riverside"/>
    <s v="California"/>
    <n v="92503"/>
    <x v="1"/>
    <s v="OFF-PA-10003953"/>
    <x v="1"/>
    <x v="10"/>
    <s v="Xerox 218"/>
    <x v="91"/>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x v="580"/>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x v="212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x v="2270"/>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x v="2866"/>
    <n v="3"/>
    <n v="0"/>
    <n v="35.984999999999999"/>
    <s v="Profit"/>
    <s v="CA"/>
    <x v="0"/>
    <x v="12"/>
  </r>
  <r>
    <n v="9670"/>
    <s v="CA-2017-145275"/>
    <d v="2017-04-02T00:00:00"/>
    <x v="1324"/>
    <s v="Standard Class"/>
    <s v="AH-10465"/>
    <s v="Amy Hunt"/>
    <x v="0"/>
    <s v="United States"/>
    <s v="Decatur"/>
    <s v="Alabama"/>
    <n v="35601"/>
    <x v="0"/>
    <s v="OFF-LA-10001569"/>
    <x v="1"/>
    <x v="2"/>
    <s v="Avery 499"/>
    <x v="1801"/>
    <n v="3"/>
    <n v="0"/>
    <n v="6.8723999999999998"/>
    <s v="Profit"/>
    <s v="CA"/>
    <x v="0"/>
    <x v="2"/>
  </r>
  <r>
    <n v="9671"/>
    <s v="CA-2015-133396"/>
    <d v="2015-08-13T00:00:00"/>
    <x v="1243"/>
    <s v="First Class"/>
    <s v="GK-14620"/>
    <s v="Grace Kelly"/>
    <x v="1"/>
    <s v="United States"/>
    <s v="Greensboro"/>
    <s v="North Carolina"/>
    <n v="27405"/>
    <x v="0"/>
    <s v="OFF-AR-10001446"/>
    <x v="1"/>
    <x v="6"/>
    <s v="Newell 309"/>
    <x v="5706"/>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x v="1103"/>
    <n v="5"/>
    <n v="0.2"/>
    <n v="1.375"/>
    <s v="Profit"/>
    <s v="US"/>
    <x v="1"/>
    <x v="7"/>
  </r>
  <r>
    <n v="9673"/>
    <s v="CA-2016-114867"/>
    <d v="2016-12-23T00:00:00"/>
    <x v="470"/>
    <s v="Standard Class"/>
    <s v="FM-14290"/>
    <s v="Frank Merwin"/>
    <x v="2"/>
    <s v="United States"/>
    <s v="Philadelphia"/>
    <s v="Pennsylvania"/>
    <n v="19143"/>
    <x v="3"/>
    <s v="OFF-PA-10000477"/>
    <x v="1"/>
    <x v="10"/>
    <s v="Xerox 1952"/>
    <x v="885"/>
    <n v="2"/>
    <n v="0.2"/>
    <n v="2.6892"/>
    <s v="Profit"/>
    <s v="CA"/>
    <x v="0"/>
    <x v="10"/>
  </r>
  <r>
    <n v="9674"/>
    <s v="CA-2016-114867"/>
    <d v="2016-12-23T00:00:00"/>
    <x v="470"/>
    <s v="Standard Class"/>
    <s v="FM-14290"/>
    <s v="Frank Merwin"/>
    <x v="2"/>
    <s v="United States"/>
    <s v="Philadelphia"/>
    <s v="Pennsylvania"/>
    <n v="19143"/>
    <x v="3"/>
    <s v="TEC-PH-10002645"/>
    <x v="2"/>
    <x v="7"/>
    <s v="LG G2"/>
    <x v="570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x v="5708"/>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x v="2368"/>
    <n v="4"/>
    <n v="0"/>
    <n v="14.144"/>
    <s v="Profit"/>
    <s v="CA"/>
    <x v="0"/>
    <x v="5"/>
  </r>
  <r>
    <n v="9677"/>
    <s v="US-2014-120175"/>
    <d v="2014-11-28T00:00:00"/>
    <x v="544"/>
    <s v="Standard Class"/>
    <s v="MC-17635"/>
    <s v="Matthew Clasen"/>
    <x v="1"/>
    <s v="United States"/>
    <s v="Richmond"/>
    <s v="Indiana"/>
    <n v="47374"/>
    <x v="2"/>
    <s v="OFF-EN-10003862"/>
    <x v="1"/>
    <x v="12"/>
    <s v="Laser &amp; Ink Jet Business Envelopes"/>
    <x v="5709"/>
    <n v="6"/>
    <n v="0"/>
    <n v="29.449200000000001"/>
    <s v="Profit"/>
    <s v="US"/>
    <x v="1"/>
    <x v="12"/>
  </r>
  <r>
    <n v="9678"/>
    <s v="CA-2016-144785"/>
    <d v="2016-04-18T00:00:00"/>
    <x v="774"/>
    <s v="Standard Class"/>
    <s v="CS-12490"/>
    <s v="Cindy Schnelling"/>
    <x v="1"/>
    <s v="United States"/>
    <s v="New York City"/>
    <s v="New York"/>
    <n v="10009"/>
    <x v="3"/>
    <s v="OFF-AR-10001573"/>
    <x v="1"/>
    <x v="6"/>
    <s v="American Pencil"/>
    <x v="4391"/>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x v="5710"/>
    <n v="1"/>
    <n v="0"/>
    <n v="1.8468"/>
    <s v="Profit"/>
    <s v="CA"/>
    <x v="0"/>
    <x v="14"/>
  </r>
  <r>
    <n v="9680"/>
    <s v="CA-2015-130113"/>
    <d v="2015-12-27T00:00:00"/>
    <x v="16"/>
    <s v="Standard Class"/>
    <s v="AH-10030"/>
    <s v="Aaron Hawkins"/>
    <x v="1"/>
    <s v="United States"/>
    <s v="San Francisco"/>
    <s v="California"/>
    <n v="94122"/>
    <x v="1"/>
    <s v="OFF-ST-10000046"/>
    <x v="1"/>
    <x v="4"/>
    <s v="Fellowes Super Stor/Drawer Files"/>
    <x v="2105"/>
    <n v="2"/>
    <n v="0"/>
    <n v="61.389000000000003"/>
    <s v="Profit"/>
    <s v="CA"/>
    <x v="0"/>
    <x v="4"/>
  </r>
  <r>
    <n v="9681"/>
    <s v="CA-2015-130113"/>
    <d v="2015-12-27T00:00:00"/>
    <x v="16"/>
    <s v="Standard Class"/>
    <s v="AH-10030"/>
    <s v="Aaron Hawkins"/>
    <x v="1"/>
    <s v="United States"/>
    <s v="San Francisco"/>
    <s v="California"/>
    <n v="94122"/>
    <x v="1"/>
    <s v="TEC-PH-10003505"/>
    <x v="2"/>
    <x v="7"/>
    <s v="Geemarc AmpliPOWER60"/>
    <x v="5711"/>
    <n v="9"/>
    <n v="0.2"/>
    <n v="75.168000000000006"/>
    <s v="Profit"/>
    <s v="CA"/>
    <x v="0"/>
    <x v="7"/>
  </r>
  <r>
    <n v="9682"/>
    <s v="CA-2017-122770"/>
    <d v="2017-12-13T00:00:00"/>
    <x v="867"/>
    <s v="Standard Class"/>
    <s v="EP-13915"/>
    <s v="Emily Phan"/>
    <x v="0"/>
    <s v="United States"/>
    <s v="San Francisco"/>
    <s v="California"/>
    <n v="94122"/>
    <x v="1"/>
    <s v="OFF-LA-10004559"/>
    <x v="1"/>
    <x v="2"/>
    <s v="Avery 49"/>
    <x v="874"/>
    <n v="3"/>
    <n v="0"/>
    <n v="4.2336"/>
    <s v="Profit"/>
    <s v="CA"/>
    <x v="0"/>
    <x v="2"/>
  </r>
  <r>
    <n v="9683"/>
    <s v="CA-2017-122770"/>
    <d v="2017-12-13T00:00:00"/>
    <x v="867"/>
    <s v="Standard Class"/>
    <s v="EP-13915"/>
    <s v="Emily Phan"/>
    <x v="0"/>
    <s v="United States"/>
    <s v="San Francisco"/>
    <s v="California"/>
    <n v="94122"/>
    <x v="1"/>
    <s v="OFF-PA-10003172"/>
    <x v="1"/>
    <x v="10"/>
    <s v="Xerox 1996"/>
    <x v="78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x v="5712"/>
    <n v="8"/>
    <n v="0"/>
    <n v="54.280799999999999"/>
    <s v="Profit"/>
    <s v="CA"/>
    <x v="0"/>
    <x v="5"/>
  </r>
  <r>
    <n v="9685"/>
    <s v="CA-2017-122770"/>
    <d v="2017-12-13T00:00:00"/>
    <x v="867"/>
    <s v="Standard Class"/>
    <s v="EP-13915"/>
    <s v="Emily Phan"/>
    <x v="0"/>
    <s v="United States"/>
    <s v="San Francisco"/>
    <s v="California"/>
    <n v="94122"/>
    <x v="1"/>
    <s v="OFF-PA-10000232"/>
    <x v="1"/>
    <x v="10"/>
    <s v="Xerox 1975"/>
    <x v="91"/>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x v="5713"/>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x v="1833"/>
    <n v="6"/>
    <n v="0"/>
    <n v="10.179"/>
    <s v="Profit"/>
    <s v="CA"/>
    <x v="0"/>
    <x v="6"/>
  </r>
  <r>
    <n v="9688"/>
    <s v="US-2017-130603"/>
    <d v="2017-09-30T00:00:00"/>
    <x v="299"/>
    <s v="Standard Class"/>
    <s v="SC-20050"/>
    <s v="Sample Company A"/>
    <x v="2"/>
    <s v="United States"/>
    <s v="Arlington"/>
    <s v="Texas"/>
    <n v="76017"/>
    <x v="2"/>
    <s v="OFF-BI-10000301"/>
    <x v="1"/>
    <x v="8"/>
    <s v="GBC Instant Report Kit"/>
    <x v="5714"/>
    <n v="9"/>
    <n v="0.8"/>
    <n v="-17.469000000000001"/>
    <s v="Loss"/>
    <s v="US"/>
    <x v="1"/>
    <x v="8"/>
  </r>
  <r>
    <n v="9689"/>
    <s v="US-2017-135986"/>
    <d v="2017-06-20T00:00:00"/>
    <x v="327"/>
    <s v="Standard Class"/>
    <s v="PG-18895"/>
    <s v="Paul Gonzalez"/>
    <x v="0"/>
    <s v="United States"/>
    <s v="Richmond"/>
    <s v="Virginia"/>
    <n v="23223"/>
    <x v="0"/>
    <s v="OFF-PA-10001534"/>
    <x v="1"/>
    <x v="10"/>
    <s v="Xerox 230"/>
    <x v="56"/>
    <n v="5"/>
    <n v="0"/>
    <n v="15.552"/>
    <s v="Profit"/>
    <s v="US"/>
    <x v="1"/>
    <x v="10"/>
  </r>
  <r>
    <n v="9690"/>
    <s v="US-2017-135986"/>
    <d v="2017-06-20T00:00:00"/>
    <x v="327"/>
    <s v="Standard Class"/>
    <s v="PG-18895"/>
    <s v="Paul Gonzalez"/>
    <x v="0"/>
    <s v="United States"/>
    <s v="Richmond"/>
    <s v="Virginia"/>
    <n v="23223"/>
    <x v="0"/>
    <s v="TEC-PH-10003691"/>
    <x v="2"/>
    <x v="7"/>
    <s v="BlackBerry Q10"/>
    <x v="178"/>
    <n v="4"/>
    <n v="0"/>
    <n v="125.99"/>
    <s v="Profit"/>
    <s v="US"/>
    <x v="1"/>
    <x v="7"/>
  </r>
  <r>
    <n v="9691"/>
    <s v="CA-2017-140536"/>
    <d v="2017-04-04T00:00:00"/>
    <x v="710"/>
    <s v="First Class"/>
    <s v="TA-21385"/>
    <s v="Tom Ashbrook"/>
    <x v="2"/>
    <s v="United States"/>
    <s v="New York City"/>
    <s v="New York"/>
    <n v="10035"/>
    <x v="3"/>
    <s v="OFF-AR-10001545"/>
    <x v="1"/>
    <x v="6"/>
    <s v="Newell 326"/>
    <x v="983"/>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x v="5715"/>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x v="5716"/>
    <n v="11"/>
    <n v="0"/>
    <n v="122.2936"/>
    <s v="Profit"/>
    <s v="CA"/>
    <x v="0"/>
    <x v="4"/>
  </r>
  <r>
    <n v="9694"/>
    <s v="CA-2017-130148"/>
    <d v="2017-09-24T00:00:00"/>
    <x v="938"/>
    <s v="Second Class"/>
    <s v="NK-18490"/>
    <s v="Neil Knudson"/>
    <x v="2"/>
    <s v="United States"/>
    <s v="San Francisco"/>
    <s v="California"/>
    <n v="94110"/>
    <x v="1"/>
    <s v="OFF-PA-10000551"/>
    <x v="1"/>
    <x v="10"/>
    <s v="Array Memo Cubes"/>
    <x v="4560"/>
    <n v="6"/>
    <n v="0"/>
    <n v="15.229200000000001"/>
    <s v="Profit"/>
    <s v="CA"/>
    <x v="0"/>
    <x v="10"/>
  </r>
  <r>
    <n v="9695"/>
    <s v="CA-2017-130148"/>
    <d v="2017-09-24T00:00:00"/>
    <x v="938"/>
    <s v="Second Class"/>
    <s v="NK-18490"/>
    <s v="Neil Knudson"/>
    <x v="2"/>
    <s v="United States"/>
    <s v="San Francisco"/>
    <s v="California"/>
    <n v="94110"/>
    <x v="1"/>
    <s v="OFF-SU-10001574"/>
    <x v="1"/>
    <x v="14"/>
    <s v="Acme Value Line Scissors"/>
    <x v="545"/>
    <n v="2"/>
    <n v="0"/>
    <n v="2.19"/>
    <s v="Profit"/>
    <s v="CA"/>
    <x v="0"/>
    <x v="14"/>
  </r>
  <r>
    <n v="9696"/>
    <s v="US-2016-151260"/>
    <d v="2016-12-11T00:00:00"/>
    <x v="906"/>
    <s v="First Class"/>
    <s v="SC-20695"/>
    <s v="Steve Chapman"/>
    <x v="1"/>
    <s v="United States"/>
    <s v="Springfield"/>
    <s v="Ohio"/>
    <n v="45503"/>
    <x v="3"/>
    <s v="OFF-AP-10002892"/>
    <x v="1"/>
    <x v="9"/>
    <s v="Belkin F5C206VTEL 6 Outlet Surge"/>
    <x v="5717"/>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x v="4526"/>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x v="5238"/>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x v="4663"/>
    <n v="3"/>
    <n v="0"/>
    <n v="10.7301"/>
    <s v="Profit"/>
    <s v="CA"/>
    <x v="0"/>
    <x v="10"/>
  </r>
  <r>
    <n v="9700"/>
    <s v="CA-2017-154116"/>
    <d v="2017-12-15T00:00:00"/>
    <x v="857"/>
    <s v="Standard Class"/>
    <s v="KM-16660"/>
    <s v="Khloe Miller"/>
    <x v="0"/>
    <s v="United States"/>
    <s v="Inglewood"/>
    <s v="California"/>
    <n v="90301"/>
    <x v="1"/>
    <s v="OFF-AP-10000027"/>
    <x v="1"/>
    <x v="9"/>
    <s v="Hoover Commercial SteamVac"/>
    <x v="3196"/>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x v="2066"/>
    <n v="3"/>
    <n v="0.2"/>
    <n v="14.7582"/>
    <s v="Profit"/>
    <s v="CA"/>
    <x v="0"/>
    <x v="7"/>
  </r>
  <r>
    <n v="9702"/>
    <s v="CA-2016-105291"/>
    <d v="2016-10-30T00:00:00"/>
    <x v="271"/>
    <s v="Standard Class"/>
    <s v="SP-20920"/>
    <s v="Susan Pistek"/>
    <x v="0"/>
    <s v="United States"/>
    <s v="San Luis Obispo"/>
    <s v="California"/>
    <n v="93405"/>
    <x v="1"/>
    <s v="OFF-FA-10003059"/>
    <x v="1"/>
    <x v="13"/>
    <s v="Assorted Color Push Pins"/>
    <x v="3543"/>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x v="103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x v="5718"/>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x v="5719"/>
    <n v="3"/>
    <n v="0"/>
    <n v="5.3948999999999998"/>
    <s v="Profit"/>
    <s v="CA"/>
    <x v="0"/>
    <x v="8"/>
  </r>
  <r>
    <n v="9706"/>
    <s v="CA-2017-125990"/>
    <d v="2017-10-19T00:00:00"/>
    <x v="15"/>
    <s v="Standard Class"/>
    <s v="JS-16030"/>
    <s v="Joy Smith"/>
    <x v="0"/>
    <s v="United States"/>
    <s v="San Francisco"/>
    <s v="California"/>
    <n v="94122"/>
    <x v="1"/>
    <s v="OFF-BI-10004826"/>
    <x v="1"/>
    <x v="8"/>
    <s v="JM Magazine Binder"/>
    <x v="527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x v="5720"/>
    <n v="3"/>
    <n v="0.2"/>
    <n v="12.1068"/>
    <s v="Profit"/>
    <s v="CA"/>
    <x v="0"/>
    <x v="1"/>
  </r>
  <r>
    <n v="9708"/>
    <s v="CA-2016-161746"/>
    <d v="2016-10-21T00:00:00"/>
    <x v="434"/>
    <s v="Standard Class"/>
    <s v="CS-11950"/>
    <s v="Carlos Soltero"/>
    <x v="0"/>
    <s v="United States"/>
    <s v="Los Angeles"/>
    <s v="California"/>
    <n v="90045"/>
    <x v="1"/>
    <s v="OFF-AR-10000390"/>
    <x v="1"/>
    <x v="6"/>
    <s v="Newell Chalk Holder"/>
    <x v="708"/>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x v="2923"/>
    <n v="2"/>
    <n v="0"/>
    <n v="5.5888"/>
    <s v="Profit"/>
    <s v="CA"/>
    <x v="0"/>
    <x v="5"/>
  </r>
  <r>
    <n v="9710"/>
    <s v="CA-2016-161746"/>
    <d v="2016-10-21T00:00:00"/>
    <x v="434"/>
    <s v="Standard Class"/>
    <s v="CS-11950"/>
    <s v="Carlos Soltero"/>
    <x v="0"/>
    <s v="United States"/>
    <s v="Los Angeles"/>
    <s v="California"/>
    <n v="90045"/>
    <x v="1"/>
    <s v="OFF-ST-10002743"/>
    <x v="1"/>
    <x v="4"/>
    <s v="SAFCO Boltless Steel Shelving"/>
    <x v="445"/>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x v="5721"/>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x v="5722"/>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x v="5723"/>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x v="5622"/>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x v="2788"/>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x v="379"/>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x v="5724"/>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x v="1095"/>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x v="1891"/>
    <n v="5"/>
    <n v="0.2"/>
    <n v="11.198"/>
    <s v="Profit"/>
    <s v="CA"/>
    <x v="0"/>
    <x v="11"/>
  </r>
  <r>
    <n v="9720"/>
    <s v="CA-2017-166835"/>
    <d v="2017-11-12T00:00:00"/>
    <x v="773"/>
    <s v="Second Class"/>
    <s v="DK-13375"/>
    <s v="Dennis Kane"/>
    <x v="0"/>
    <s v="United States"/>
    <s v="Lancaster"/>
    <s v="Pennsylvania"/>
    <n v="17602"/>
    <x v="3"/>
    <s v="OFF-ST-10002574"/>
    <x v="1"/>
    <x v="4"/>
    <s v="SAFCO Commercial Wire Shelving, Black"/>
    <x v="308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x v="1623"/>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x v="5725"/>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x v="1309"/>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x v="5726"/>
    <n v="13"/>
    <n v="0.2"/>
    <n v="100.1403"/>
    <s v="Profit"/>
    <s v="CA"/>
    <x v="0"/>
    <x v="8"/>
  </r>
  <r>
    <n v="9725"/>
    <s v="CA-2015-117898"/>
    <d v="2015-12-05T00:00:00"/>
    <x v="223"/>
    <s v="Standard Class"/>
    <s v="TB-21250"/>
    <s v="Tim Brockman"/>
    <x v="0"/>
    <s v="United States"/>
    <s v="Bloomington"/>
    <s v="Illinois"/>
    <n v="61701"/>
    <x v="2"/>
    <s v="OFF-EN-10004459"/>
    <x v="1"/>
    <x v="12"/>
    <s v="Security-Tint Envelopes"/>
    <x v="2059"/>
    <n v="2"/>
    <n v="0.2"/>
    <n v="4.4311999999999996"/>
    <s v="Profit"/>
    <s v="CA"/>
    <x v="0"/>
    <x v="12"/>
  </r>
  <r>
    <n v="9726"/>
    <s v="CA-2017-142293"/>
    <d v="2017-09-17T00:00:00"/>
    <x v="295"/>
    <s v="First Class"/>
    <s v="SC-20380"/>
    <s v="Shahid Collister"/>
    <x v="0"/>
    <s v="United States"/>
    <s v="Boise"/>
    <s v="Idaho"/>
    <n v="83704"/>
    <x v="1"/>
    <s v="TEC-AC-10001109"/>
    <x v="2"/>
    <x v="11"/>
    <s v="Logitech Trackman Marble Mouse"/>
    <x v="1309"/>
    <n v="3"/>
    <n v="0"/>
    <n v="37.787399999999998"/>
    <s v="Profit"/>
    <s v="CA"/>
    <x v="0"/>
    <x v="11"/>
  </r>
  <r>
    <n v="9727"/>
    <s v="CA-2017-167395"/>
    <d v="2017-12-02T00:00:00"/>
    <x v="379"/>
    <s v="First Class"/>
    <s v="KM-16720"/>
    <s v="Kunst Miller"/>
    <x v="0"/>
    <s v="United States"/>
    <s v="Lowell"/>
    <s v="Massachusetts"/>
    <n v="1852"/>
    <x v="3"/>
    <s v="OFF-AP-10001293"/>
    <x v="1"/>
    <x v="9"/>
    <s v="Belkin 8 Outlet Surge Protector"/>
    <x v="5727"/>
    <n v="7"/>
    <n v="0"/>
    <n v="80.320800000000006"/>
    <s v="Profit"/>
    <s v="CA"/>
    <x v="0"/>
    <x v="9"/>
  </r>
  <r>
    <n v="9728"/>
    <s v="CA-2017-167395"/>
    <d v="2017-12-02T00:00:00"/>
    <x v="379"/>
    <s v="First Class"/>
    <s v="KM-16720"/>
    <s v="Kunst Miller"/>
    <x v="0"/>
    <s v="United States"/>
    <s v="Lowell"/>
    <s v="Massachusetts"/>
    <n v="1852"/>
    <x v="3"/>
    <s v="TEC-PH-10004977"/>
    <x v="2"/>
    <x v="7"/>
    <s v="GE 30524EE4"/>
    <x v="504"/>
    <n v="5"/>
    <n v="0"/>
    <n v="284.18549999999999"/>
    <s v="Profit"/>
    <s v="CA"/>
    <x v="0"/>
    <x v="7"/>
  </r>
  <r>
    <n v="9729"/>
    <s v="CA-2017-167395"/>
    <d v="2017-12-02T00:00:00"/>
    <x v="379"/>
    <s v="First Class"/>
    <s v="KM-16720"/>
    <s v="Kunst Miller"/>
    <x v="0"/>
    <s v="United States"/>
    <s v="Lowell"/>
    <s v="Massachusetts"/>
    <n v="1852"/>
    <x v="3"/>
    <s v="OFF-SU-10001935"/>
    <x v="1"/>
    <x v="14"/>
    <s v="Staple remover"/>
    <x v="1001"/>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x v="3651"/>
    <n v="2"/>
    <n v="0.2"/>
    <n v="3.14"/>
    <s v="Profit"/>
    <s v="CA"/>
    <x v="0"/>
    <x v="8"/>
  </r>
  <r>
    <n v="9731"/>
    <s v="CA-2014-111962"/>
    <d v="2014-09-29T00:00:00"/>
    <x v="622"/>
    <s v="Standard Class"/>
    <s v="EB-14170"/>
    <s v="Evan Bailliet"/>
    <x v="0"/>
    <s v="United States"/>
    <s v="Seattle"/>
    <s v="Washington"/>
    <n v="98115"/>
    <x v="1"/>
    <s v="OFF-ST-10000046"/>
    <x v="1"/>
    <x v="4"/>
    <s v="Fellowes Super Stor/Drawer Files"/>
    <x v="5728"/>
    <n v="5"/>
    <n v="0"/>
    <n v="153.4725"/>
    <s v="Profit"/>
    <s v="CA"/>
    <x v="0"/>
    <x v="4"/>
  </r>
  <r>
    <n v="9732"/>
    <s v="CA-2017-124261"/>
    <d v="2017-11-14T00:00:00"/>
    <x v="381"/>
    <s v="Standard Class"/>
    <s v="JE-15715"/>
    <s v="Joe Elijah"/>
    <x v="0"/>
    <s v="United States"/>
    <s v="Los Angeles"/>
    <s v="California"/>
    <n v="90049"/>
    <x v="1"/>
    <s v="OFF-AR-10003504"/>
    <x v="1"/>
    <x v="6"/>
    <s v="Newell 347"/>
    <x v="1353"/>
    <n v="8"/>
    <n v="0"/>
    <n v="9.9296000000000006"/>
    <s v="Profit"/>
    <s v="CA"/>
    <x v="0"/>
    <x v="6"/>
  </r>
  <r>
    <n v="9733"/>
    <s v="CA-2014-114321"/>
    <d v="2014-08-20T00:00:00"/>
    <x v="1036"/>
    <s v="Standard Class"/>
    <s v="NC-18535"/>
    <s v="Nick Crebassa"/>
    <x v="1"/>
    <s v="United States"/>
    <s v="Hampton"/>
    <s v="Virginia"/>
    <n v="23666"/>
    <x v="0"/>
    <s v="FUR-CH-10001797"/>
    <x v="0"/>
    <x v="1"/>
    <s v="Safco Chair Connectors, 6/Carton"/>
    <x v="5729"/>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x v="5730"/>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x v="2605"/>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x v="486"/>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x v="3323"/>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x v="2340"/>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x v="5731"/>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x v="1195"/>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x v="5732"/>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x v="5733"/>
    <n v="5"/>
    <n v="0"/>
    <n v="1013.127"/>
    <s v="Profit"/>
    <s v="CA"/>
    <x v="0"/>
    <x v="0"/>
  </r>
  <r>
    <n v="9743"/>
    <s v="CA-2017-131303"/>
    <d v="2017-11-28T00:00:00"/>
    <x v="348"/>
    <s v="Standard Class"/>
    <s v="EP-13915"/>
    <s v="Emily Phan"/>
    <x v="0"/>
    <s v="United States"/>
    <s v="San Diego"/>
    <s v="California"/>
    <n v="92037"/>
    <x v="1"/>
    <s v="OFF-LA-10001074"/>
    <x v="1"/>
    <x v="2"/>
    <s v="Round Specialty Laser Printer Labels"/>
    <x v="449"/>
    <n v="5"/>
    <n v="0"/>
    <n v="29.445499999999999"/>
    <s v="Profit"/>
    <s v="CA"/>
    <x v="0"/>
    <x v="2"/>
  </r>
  <r>
    <n v="9744"/>
    <s v="CA-2016-137127"/>
    <d v="2016-06-16T00:00:00"/>
    <x v="563"/>
    <s v="Standard Class"/>
    <s v="JJ-15445"/>
    <s v="Jennifer Jackson"/>
    <x v="0"/>
    <s v="United States"/>
    <s v="Newark"/>
    <s v="Delaware"/>
    <n v="19711"/>
    <x v="3"/>
    <s v="OFF-LA-10001641"/>
    <x v="1"/>
    <x v="2"/>
    <s v="Avery 518"/>
    <x v="1227"/>
    <n v="3"/>
    <n v="0"/>
    <n v="4.5359999999999996"/>
    <s v="Profit"/>
    <s v="CA"/>
    <x v="0"/>
    <x v="2"/>
  </r>
  <r>
    <n v="9745"/>
    <s v="CA-2017-141782"/>
    <d v="2017-01-21T00:00:00"/>
    <x v="212"/>
    <s v="Standard Class"/>
    <s v="BE-11410"/>
    <s v="Bobby Elias"/>
    <x v="0"/>
    <s v="United States"/>
    <s v="Aurora"/>
    <s v="Illinois"/>
    <n v="60505"/>
    <x v="2"/>
    <s v="OFF-EN-10002230"/>
    <x v="1"/>
    <x v="12"/>
    <s v="Airmail Envelopes"/>
    <x v="5734"/>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x v="5735"/>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x v="3939"/>
    <n v="2"/>
    <n v="0.2"/>
    <n v="-1.7771999999999999"/>
    <s v="Loss"/>
    <s v="CA"/>
    <x v="0"/>
    <x v="3"/>
  </r>
  <r>
    <n v="9748"/>
    <s v="US-2014-140914"/>
    <d v="2014-11-11T00:00:00"/>
    <x v="907"/>
    <s v="Standard Class"/>
    <s v="BH-11710"/>
    <s v="Brosina Hoffman"/>
    <x v="0"/>
    <s v="United States"/>
    <s v="Chicago"/>
    <s v="Illinois"/>
    <n v="60653"/>
    <x v="2"/>
    <s v="FUR-FU-10000175"/>
    <x v="0"/>
    <x v="5"/>
    <s v="DAX Wood Document Frame."/>
    <x v="5736"/>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x v="834"/>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x v="457"/>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x v="752"/>
    <n v="2"/>
    <n v="0.2"/>
    <n v="0.66800000000000004"/>
    <s v="Profit"/>
    <s v="CA"/>
    <x v="0"/>
    <x v="6"/>
  </r>
  <r>
    <n v="9752"/>
    <s v="CA-2016-113390"/>
    <d v="2016-10-11T00:00:00"/>
    <x v="831"/>
    <s v="Standard Class"/>
    <s v="EP-13915"/>
    <s v="Emily Phan"/>
    <x v="0"/>
    <s v="United States"/>
    <s v="Chicago"/>
    <s v="Illinois"/>
    <n v="60610"/>
    <x v="2"/>
    <s v="OFF-AR-10001446"/>
    <x v="1"/>
    <x v="6"/>
    <s v="Newell 309"/>
    <x v="1777"/>
    <n v="3"/>
    <n v="0.2"/>
    <n v="3.4649999999999999"/>
    <s v="Profit"/>
    <s v="CA"/>
    <x v="0"/>
    <x v="6"/>
  </r>
  <r>
    <n v="9753"/>
    <s v="US-2016-158680"/>
    <d v="2016-07-01T00:00:00"/>
    <x v="196"/>
    <s v="First Class"/>
    <s v="NZ-18565"/>
    <s v="Nick Zandusky"/>
    <x v="2"/>
    <s v="United States"/>
    <s v="Seattle"/>
    <s v="Washington"/>
    <n v="98115"/>
    <x v="1"/>
    <s v="OFF-BI-10000145"/>
    <x v="1"/>
    <x v="8"/>
    <s v="Zipper Ring Binder Pockets"/>
    <x v="5737"/>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x v="338"/>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x v="2720"/>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x v="737"/>
    <n v="3"/>
    <n v="0"/>
    <n v="9.9882000000000009"/>
    <s v="Profit"/>
    <s v="CA"/>
    <x v="0"/>
    <x v="4"/>
  </r>
  <r>
    <n v="9757"/>
    <s v="CA-2017-113705"/>
    <d v="2017-03-27T00:00:00"/>
    <x v="655"/>
    <s v="Second Class"/>
    <s v="LC-16870"/>
    <s v="Lena Cacioppo"/>
    <x v="0"/>
    <s v="United States"/>
    <s v="Richmond"/>
    <s v="Virginia"/>
    <n v="23223"/>
    <x v="0"/>
    <s v="FUR-TA-10002533"/>
    <x v="0"/>
    <x v="3"/>
    <s v="BPI Conference Tables"/>
    <x v="4696"/>
    <n v="2"/>
    <n v="0"/>
    <n v="58.42"/>
    <s v="Profit"/>
    <s v="CA"/>
    <x v="0"/>
    <x v="3"/>
  </r>
  <r>
    <n v="9758"/>
    <s v="CA-2017-113705"/>
    <d v="2017-03-27T00:00:00"/>
    <x v="655"/>
    <s v="Second Class"/>
    <s v="LC-16870"/>
    <s v="Lena Cacioppo"/>
    <x v="0"/>
    <s v="United States"/>
    <s v="Richmond"/>
    <s v="Virginia"/>
    <n v="23223"/>
    <x v="0"/>
    <s v="TEC-PH-10004006"/>
    <x v="2"/>
    <x v="7"/>
    <s v="Panasonic KX - TS880B Telephone"/>
    <x v="5738"/>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x v="4459"/>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x v="4523"/>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x v="5739"/>
    <n v="2"/>
    <n v="0"/>
    <n v="1.419"/>
    <s v="Profit"/>
    <s v="CA"/>
    <x v="0"/>
    <x v="6"/>
  </r>
  <r>
    <n v="9762"/>
    <s v="CA-2014-121762"/>
    <d v="2014-02-14T00:00:00"/>
    <x v="189"/>
    <s v="Standard Class"/>
    <s v="ML-17395"/>
    <s v="Marina Lichtenstein"/>
    <x v="1"/>
    <s v="United States"/>
    <s v="Seattle"/>
    <s v="Washington"/>
    <n v="98103"/>
    <x v="1"/>
    <s v="TEC-AC-10000736"/>
    <x v="2"/>
    <x v="11"/>
    <s v="Logitech G600 MMO Gaming Mouse"/>
    <x v="758"/>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x v="3314"/>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x v="3999"/>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x v="5740"/>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x v="29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x v="3890"/>
    <n v="1"/>
    <n v="0"/>
    <n v="3.5009999999999999"/>
    <s v="Profit"/>
    <s v="CA"/>
    <x v="0"/>
    <x v="10"/>
  </r>
  <r>
    <n v="9768"/>
    <s v="CA-2017-102659"/>
    <d v="2017-12-09T00:00:00"/>
    <x v="159"/>
    <s v="Standard Class"/>
    <s v="LW-17215"/>
    <s v="Luke Weiss"/>
    <x v="0"/>
    <s v="United States"/>
    <s v="Grand Rapids"/>
    <s v="Michigan"/>
    <n v="49505"/>
    <x v="2"/>
    <s v="OFF-BI-10000088"/>
    <x v="1"/>
    <x v="8"/>
    <s v="GBC Imprintable Covers"/>
    <x v="2735"/>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x v="5741"/>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x v="574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x v="3235"/>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x v="5743"/>
    <n v="2"/>
    <n v="0.2"/>
    <n v="4.2384000000000004"/>
    <s v="Profit"/>
    <s v="CA"/>
    <x v="0"/>
    <x v="9"/>
  </r>
  <r>
    <n v="9773"/>
    <s v="CA-2016-104983"/>
    <d v="2016-07-03T00:00:00"/>
    <x v="480"/>
    <s v="Same Day"/>
    <s v="FM-14215"/>
    <s v="Filia McAdams"/>
    <x v="1"/>
    <s v="United States"/>
    <s v="Philadelphia"/>
    <s v="Pennsylvania"/>
    <n v="19143"/>
    <x v="3"/>
    <s v="OFF-PA-10000167"/>
    <x v="1"/>
    <x v="10"/>
    <s v="Xerox 1925"/>
    <x v="183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x v="5744"/>
    <n v="1"/>
    <n v="0"/>
    <n v="39.4255"/>
    <s v="Profit"/>
    <s v="CA"/>
    <x v="0"/>
    <x v="7"/>
  </r>
  <r>
    <n v="9775"/>
    <s v="CA-2014-169019"/>
    <d v="2014-07-26T00:00:00"/>
    <x v="753"/>
    <s v="Standard Class"/>
    <s v="LF-17185"/>
    <s v="Luke Foster"/>
    <x v="0"/>
    <s v="United States"/>
    <s v="San Antonio"/>
    <s v="Texas"/>
    <n v="78207"/>
    <x v="2"/>
    <s v="OFF-BI-10004995"/>
    <x v="1"/>
    <x v="8"/>
    <s v="GBC DocuBind P400 Electric Binding System"/>
    <x v="5745"/>
    <n v="8"/>
    <n v="0.8"/>
    <n v="-3701.8928000000001"/>
    <s v="Loss"/>
    <s v="CA"/>
    <x v="0"/>
    <x v="8"/>
  </r>
  <r>
    <n v="9776"/>
    <s v="CA-2014-169019"/>
    <d v="2014-07-26T00:00:00"/>
    <x v="753"/>
    <s v="Standard Class"/>
    <s v="LF-17185"/>
    <s v="Luke Foster"/>
    <x v="0"/>
    <s v="United States"/>
    <s v="San Antonio"/>
    <s v="Texas"/>
    <n v="78207"/>
    <x v="2"/>
    <s v="FUR-FU-10004666"/>
    <x v="0"/>
    <x v="5"/>
    <s v="DAX Clear Channel Poster Frame"/>
    <x v="3652"/>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x v="1316"/>
    <n v="4"/>
    <n v="0.8"/>
    <n v="-26.854399999999998"/>
    <s v="Loss"/>
    <s v="CA"/>
    <x v="0"/>
    <x v="8"/>
  </r>
  <r>
    <n v="9778"/>
    <s v="CA-2014-169019"/>
    <d v="2014-07-26T00:00:00"/>
    <x v="753"/>
    <s v="Standard Class"/>
    <s v="LF-17185"/>
    <s v="Luke Foster"/>
    <x v="0"/>
    <s v="United States"/>
    <s v="San Antonio"/>
    <s v="Texas"/>
    <n v="78207"/>
    <x v="2"/>
    <s v="TEC-AC-10002076"/>
    <x v="2"/>
    <x v="11"/>
    <s v="Microsoft Natural Keyboard Elite"/>
    <x v="5746"/>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x v="5747"/>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x v="5748"/>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x v="1876"/>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x v="1860"/>
    <n v="2"/>
    <n v="0.2"/>
    <n v="252.58799999999999"/>
    <s v="Profit"/>
    <s v="CA"/>
    <x v="0"/>
    <x v="8"/>
  </r>
  <r>
    <n v="9783"/>
    <s v="CA-2015-149748"/>
    <d v="2015-05-31T00:00:00"/>
    <x v="68"/>
    <s v="Second Class"/>
    <s v="EM-13825"/>
    <s v="Elizabeth Moffitt"/>
    <x v="1"/>
    <s v="United States"/>
    <s v="Paterson"/>
    <s v="New Jersey"/>
    <n v="7501"/>
    <x v="3"/>
    <s v="OFF-PA-10002120"/>
    <x v="1"/>
    <x v="10"/>
    <s v="Xerox 1889"/>
    <x v="4155"/>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x v="1020"/>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x v="5482"/>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x v="5749"/>
    <n v="3"/>
    <n v="0"/>
    <n v="23.916899999999998"/>
    <s v="Profit"/>
    <s v="CA"/>
    <x v="0"/>
    <x v="8"/>
  </r>
  <r>
    <n v="9787"/>
    <s v="US-2014-114377"/>
    <d v="2014-11-05T00:00:00"/>
    <x v="840"/>
    <s v="Same Day"/>
    <s v="BG-11035"/>
    <s v="Barry Gonzalez"/>
    <x v="0"/>
    <s v="United States"/>
    <s v="Hampton"/>
    <s v="Virginia"/>
    <n v="23666"/>
    <x v="0"/>
    <s v="FUR-CH-10004754"/>
    <x v="0"/>
    <x v="1"/>
    <s v="Global Stack Chair with Arms, Black"/>
    <x v="5750"/>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x v="5751"/>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x v="121"/>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x v="306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x v="5752"/>
    <n v="2"/>
    <n v="0.3"/>
    <n v="-66.391599999999997"/>
    <s v="Loss"/>
    <s v="CA"/>
    <x v="0"/>
    <x v="1"/>
  </r>
  <r>
    <n v="9792"/>
    <s v="CA-2014-127166"/>
    <d v="2014-05-21T00:00:00"/>
    <x v="1016"/>
    <s v="Second Class"/>
    <s v="KH-16360"/>
    <s v="Katherine Hughes"/>
    <x v="0"/>
    <s v="United States"/>
    <s v="Houston"/>
    <s v="Texas"/>
    <n v="77070"/>
    <x v="2"/>
    <s v="OFF-EN-10003134"/>
    <x v="1"/>
    <x v="12"/>
    <s v="Staple envelope"/>
    <x v="3835"/>
    <n v="6"/>
    <n v="0.2"/>
    <n v="21.024000000000001"/>
    <s v="Profit"/>
    <s v="CA"/>
    <x v="0"/>
    <x v="12"/>
  </r>
  <r>
    <n v="9793"/>
    <s v="CA-2014-127166"/>
    <d v="2014-05-21T00:00:00"/>
    <x v="1016"/>
    <s v="Second Class"/>
    <s v="KH-16360"/>
    <s v="Katherine Hughes"/>
    <x v="0"/>
    <s v="United States"/>
    <s v="Houston"/>
    <s v="Texas"/>
    <n v="77070"/>
    <x v="2"/>
    <s v="FUR-CH-10003396"/>
    <x v="0"/>
    <x v="1"/>
    <s v="Global Deluxe Steno Chair"/>
    <x v="953"/>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x v="5753"/>
    <n v="1"/>
    <n v="0.2"/>
    <n v="1.6308"/>
    <s v="Profit"/>
    <s v="CA"/>
    <x v="0"/>
    <x v="10"/>
  </r>
  <r>
    <n v="9795"/>
    <s v="CA-2014-127166"/>
    <d v="2014-05-21T00:00:00"/>
    <x v="1016"/>
    <s v="Second Class"/>
    <s v="KH-16360"/>
    <s v="Katherine Hughes"/>
    <x v="0"/>
    <s v="United States"/>
    <s v="Houston"/>
    <s v="Texas"/>
    <n v="77070"/>
    <x v="2"/>
    <s v="OFF-BI-10000977"/>
    <x v="1"/>
    <x v="8"/>
    <s v="Ibico Plastic Spiral Binding Combs"/>
    <x v="2556"/>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x v="3497"/>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x v="559"/>
    <n v="2"/>
    <n v="0.2"/>
    <n v="1.5551999999999999"/>
    <s v="Profit"/>
    <s v="CA"/>
    <x v="0"/>
    <x v="6"/>
  </r>
  <r>
    <n v="9798"/>
    <s v="CA-2015-128608"/>
    <d v="2015-01-12T00:00:00"/>
    <x v="1094"/>
    <s v="Standard Class"/>
    <s v="CS-12490"/>
    <s v="Cindy Schnelling"/>
    <x v="1"/>
    <s v="United States"/>
    <s v="Toledo"/>
    <s v="Ohio"/>
    <n v="43615"/>
    <x v="3"/>
    <s v="TEC-PH-10004977"/>
    <x v="2"/>
    <x v="7"/>
    <s v="GE 30524EE4"/>
    <x v="5754"/>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x v="5755"/>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x v="5756"/>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x v="5757"/>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x v="5758"/>
    <n v="7"/>
    <n v="0"/>
    <n v="28.216999999999999"/>
    <s v="Profit"/>
    <s v="CA"/>
    <x v="0"/>
    <x v="14"/>
  </r>
  <r>
    <n v="9803"/>
    <s v="CA-2015-122973"/>
    <d v="2015-07-18T00:00:00"/>
    <x v="532"/>
    <s v="Second Class"/>
    <s v="PJ-19015"/>
    <s v="Pauline Johnson"/>
    <x v="0"/>
    <s v="United States"/>
    <s v="New York City"/>
    <s v="New York"/>
    <n v="10024"/>
    <x v="3"/>
    <s v="OFF-BI-10004182"/>
    <x v="1"/>
    <x v="8"/>
    <s v="Economy Binders"/>
    <x v="5116"/>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x v="430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x v="1552"/>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x v="5759"/>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x v="1505"/>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x v="960"/>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x v="5760"/>
    <n v="2"/>
    <n v="0.8"/>
    <n v="-3.3792"/>
    <s v="Loss"/>
    <s v="CA"/>
    <x v="0"/>
    <x v="8"/>
  </r>
  <r>
    <n v="9810"/>
    <s v="US-2014-139640"/>
    <d v="2014-11-07T00:00:00"/>
    <x v="193"/>
    <s v="Second Class"/>
    <s v="TB-21595"/>
    <s v="Troy Blackwell"/>
    <x v="0"/>
    <s v="United States"/>
    <s v="Portland"/>
    <s v="Oregon"/>
    <n v="97206"/>
    <x v="1"/>
    <s v="OFF-PA-10000304"/>
    <x v="1"/>
    <x v="10"/>
    <s v="Xerox 1995"/>
    <x v="233"/>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x v="5761"/>
    <n v="4"/>
    <n v="0.2"/>
    <n v="9.0576000000000008"/>
    <s v="Profit"/>
    <s v="US"/>
    <x v="1"/>
    <x v="6"/>
  </r>
  <r>
    <n v="9812"/>
    <s v="CA-2016-117583"/>
    <d v="2016-11-27T00:00:00"/>
    <x v="724"/>
    <s v="First Class"/>
    <s v="CB-12025"/>
    <s v="Cassandra Brandow"/>
    <x v="0"/>
    <s v="United States"/>
    <s v="East Orange"/>
    <s v="New Jersey"/>
    <n v="7017"/>
    <x v="3"/>
    <s v="OFF-PA-10001246"/>
    <x v="1"/>
    <x v="10"/>
    <s v="Xerox 215"/>
    <x v="233"/>
    <n v="4"/>
    <n v="0"/>
    <n v="12.441599999999999"/>
    <s v="Profit"/>
    <s v="CA"/>
    <x v="0"/>
    <x v="10"/>
  </r>
  <r>
    <n v="9813"/>
    <s v="CA-2016-117583"/>
    <d v="2016-11-27T00:00:00"/>
    <x v="724"/>
    <s v="First Class"/>
    <s v="CB-12025"/>
    <s v="Cassandra Brandow"/>
    <x v="0"/>
    <s v="United States"/>
    <s v="East Orange"/>
    <s v="New Jersey"/>
    <n v="7017"/>
    <x v="3"/>
    <s v="OFF-AR-10000658"/>
    <x v="1"/>
    <x v="6"/>
    <s v="Newell 324"/>
    <x v="1610"/>
    <n v="3"/>
    <n v="0"/>
    <n v="9.702"/>
    <s v="Profit"/>
    <s v="CA"/>
    <x v="0"/>
    <x v="6"/>
  </r>
  <r>
    <n v="9814"/>
    <s v="CA-2016-117583"/>
    <d v="2016-11-27T00:00:00"/>
    <x v="724"/>
    <s v="First Class"/>
    <s v="CB-12025"/>
    <s v="Cassandra Brandow"/>
    <x v="0"/>
    <s v="United States"/>
    <s v="East Orange"/>
    <s v="New Jersey"/>
    <n v="7017"/>
    <x v="3"/>
    <s v="OFF-PA-10000100"/>
    <x v="1"/>
    <x v="10"/>
    <s v="Xerox 1945"/>
    <x v="2854"/>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x v="5762"/>
    <n v="5"/>
    <n v="0"/>
    <n v="38.375999999999998"/>
    <s v="Profit"/>
    <s v="CA"/>
    <x v="0"/>
    <x v="8"/>
  </r>
  <r>
    <n v="9816"/>
    <s v="CA-2015-162201"/>
    <d v="2015-06-08T00:00:00"/>
    <x v="888"/>
    <s v="Standard Class"/>
    <s v="AG-10495"/>
    <s v="Andrew Gjertsen"/>
    <x v="1"/>
    <s v="United States"/>
    <s v="Saint Petersburg"/>
    <s v="Florida"/>
    <n v="33710"/>
    <x v="0"/>
    <s v="OFF-PA-10002581"/>
    <x v="1"/>
    <x v="10"/>
    <s v="Xerox 1951"/>
    <x v="4107"/>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x v="5763"/>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x v="5764"/>
    <n v="7"/>
    <n v="0.2"/>
    <n v="45.467100000000002"/>
    <s v="Profit"/>
    <s v="CA"/>
    <x v="0"/>
    <x v="5"/>
  </r>
  <r>
    <n v="9819"/>
    <s v="CA-2015-162201"/>
    <d v="2015-06-08T00:00:00"/>
    <x v="888"/>
    <s v="Standard Class"/>
    <s v="AG-10495"/>
    <s v="Andrew Gjertsen"/>
    <x v="1"/>
    <s v="United States"/>
    <s v="Saint Petersburg"/>
    <s v="Florida"/>
    <n v="33710"/>
    <x v="0"/>
    <s v="OFF-AR-10003856"/>
    <x v="1"/>
    <x v="6"/>
    <s v="Newell 344"/>
    <x v="2999"/>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x v="5765"/>
    <n v="3"/>
    <n v="0.2"/>
    <n v="3.15"/>
    <s v="Profit"/>
    <s v="CA"/>
    <x v="0"/>
    <x v="2"/>
  </r>
  <r>
    <n v="9821"/>
    <s v="CA-2015-162201"/>
    <d v="2015-06-08T00:00:00"/>
    <x v="888"/>
    <s v="Standard Class"/>
    <s v="AG-10495"/>
    <s v="Andrew Gjertsen"/>
    <x v="1"/>
    <s v="United States"/>
    <s v="Saint Petersburg"/>
    <s v="Florida"/>
    <n v="33710"/>
    <x v="0"/>
    <s v="OFF-PA-10001215"/>
    <x v="1"/>
    <x v="10"/>
    <s v="Xerox 1963"/>
    <x v="3005"/>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x v="3487"/>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x v="5766"/>
    <n v="3"/>
    <n v="0"/>
    <n v="42.814799999999998"/>
    <s v="Profit"/>
    <s v="US"/>
    <x v="1"/>
    <x v="9"/>
  </r>
  <r>
    <n v="9824"/>
    <s v="US-2014-164406"/>
    <d v="2014-08-15T00:00:00"/>
    <x v="1326"/>
    <s v="Standard Class"/>
    <s v="BD-11605"/>
    <s v="Brian Dahlen"/>
    <x v="0"/>
    <s v="United States"/>
    <s v="San Francisco"/>
    <s v="California"/>
    <n v="94122"/>
    <x v="1"/>
    <s v="OFF-PA-10000167"/>
    <x v="1"/>
    <x v="10"/>
    <s v="Xerox 1925"/>
    <x v="1635"/>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x v="326"/>
    <n v="4"/>
    <n v="0.2"/>
    <n v="6.2496"/>
    <s v="Profit"/>
    <s v="US"/>
    <x v="1"/>
    <x v="8"/>
  </r>
  <r>
    <n v="9826"/>
    <s v="US-2014-164406"/>
    <d v="2014-08-15T00:00:00"/>
    <x v="1326"/>
    <s v="Standard Class"/>
    <s v="BD-11605"/>
    <s v="Brian Dahlen"/>
    <x v="0"/>
    <s v="United States"/>
    <s v="San Francisco"/>
    <s v="California"/>
    <n v="94122"/>
    <x v="1"/>
    <s v="OFF-BI-10003638"/>
    <x v="1"/>
    <x v="8"/>
    <s v="GBC Durable Plastic Covers"/>
    <x v="5767"/>
    <n v="3"/>
    <n v="0.2"/>
    <n v="15.093"/>
    <s v="Profit"/>
    <s v="US"/>
    <x v="1"/>
    <x v="8"/>
  </r>
  <r>
    <n v="9827"/>
    <s v="US-2014-164406"/>
    <d v="2014-08-15T00:00:00"/>
    <x v="1326"/>
    <s v="Standard Class"/>
    <s v="BD-11605"/>
    <s v="Brian Dahlen"/>
    <x v="0"/>
    <s v="United States"/>
    <s v="San Francisco"/>
    <s v="California"/>
    <n v="94122"/>
    <x v="1"/>
    <s v="FUR-CH-10003833"/>
    <x v="0"/>
    <x v="1"/>
    <s v="Novimex Fabric Task Chair"/>
    <x v="2417"/>
    <n v="4"/>
    <n v="0.2"/>
    <n v="-12.196"/>
    <s v="Loss"/>
    <s v="US"/>
    <x v="1"/>
    <x v="1"/>
  </r>
  <r>
    <n v="9828"/>
    <s v="CA-2017-169999"/>
    <d v="2017-06-19T00:00:00"/>
    <x v="356"/>
    <s v="Standard Class"/>
    <s v="JS-15685"/>
    <s v="Jim Sink"/>
    <x v="1"/>
    <s v="United States"/>
    <s v="New York City"/>
    <s v="New York"/>
    <n v="10035"/>
    <x v="3"/>
    <s v="OFF-ST-10001511"/>
    <x v="1"/>
    <x v="4"/>
    <s v="Space Solutions Commercial Steel Shelving"/>
    <x v="2349"/>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x v="5396"/>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x v="2463"/>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x v="1864"/>
    <n v="4"/>
    <n v="0.2"/>
    <n v="95.990399999999994"/>
    <s v="Profit"/>
    <s v="CA"/>
    <x v="0"/>
    <x v="11"/>
  </r>
  <r>
    <n v="9832"/>
    <s v="CA-2014-113257"/>
    <d v="2014-12-16T00:00:00"/>
    <x v="574"/>
    <s v="Second Class"/>
    <s v="SC-20305"/>
    <s v="Sean Christensen"/>
    <x v="0"/>
    <s v="United States"/>
    <s v="Beaumont"/>
    <s v="Texas"/>
    <n v="77705"/>
    <x v="2"/>
    <s v="FUR-FU-10001706"/>
    <x v="0"/>
    <x v="5"/>
    <s v="Longer-Life Soft White Bulbs"/>
    <x v="5768"/>
    <n v="7"/>
    <n v="0.6"/>
    <n v="-2.5872000000000002"/>
    <s v="Loss"/>
    <s v="CA"/>
    <x v="0"/>
    <x v="5"/>
  </r>
  <r>
    <n v="9833"/>
    <s v="CA-2014-133963"/>
    <d v="2014-05-18T00:00:00"/>
    <x v="707"/>
    <s v="Second Class"/>
    <s v="GA-14515"/>
    <s v="George Ashbrook"/>
    <x v="0"/>
    <s v="United States"/>
    <s v="Dallas"/>
    <s v="Texas"/>
    <n v="75220"/>
    <x v="2"/>
    <s v="OFF-PA-10001526"/>
    <x v="1"/>
    <x v="10"/>
    <s v="Xerox 1949"/>
    <x v="2176"/>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x v="5769"/>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x v="5770"/>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x v="5771"/>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x v="2868"/>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x v="458"/>
    <n v="2"/>
    <n v="0"/>
    <n v="14.8"/>
    <s v="Profit"/>
    <s v="US"/>
    <x v="1"/>
    <x v="2"/>
  </r>
  <r>
    <n v="9839"/>
    <s v="US-2016-125402"/>
    <d v="2016-09-25T00:00:00"/>
    <x v="152"/>
    <s v="Standard Class"/>
    <s v="DL-12865"/>
    <s v="Dan Lawera"/>
    <x v="0"/>
    <s v="United States"/>
    <s v="Long Beach"/>
    <s v="California"/>
    <n v="90805"/>
    <x v="1"/>
    <s v="OFF-LA-10001771"/>
    <x v="1"/>
    <x v="2"/>
    <s v="Avery 513"/>
    <x v="1377"/>
    <n v="1"/>
    <n v="0"/>
    <n v="2.2907999999999999"/>
    <s v="Profit"/>
    <s v="US"/>
    <x v="1"/>
    <x v="2"/>
  </r>
  <r>
    <n v="9840"/>
    <s v="US-2016-125402"/>
    <d v="2016-09-25T00:00:00"/>
    <x v="152"/>
    <s v="Standard Class"/>
    <s v="DL-12865"/>
    <s v="Dan Lawera"/>
    <x v="0"/>
    <s v="United States"/>
    <s v="Long Beach"/>
    <s v="California"/>
    <n v="90805"/>
    <x v="1"/>
    <s v="TEC-CO-10001943"/>
    <x v="2"/>
    <x v="16"/>
    <s v="Canon PC-428 Personal Copier"/>
    <x v="5231"/>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x v="5772"/>
    <n v="8"/>
    <n v="0.2"/>
    <n v="4.4736000000000002"/>
    <s v="Profit"/>
    <s v="US"/>
    <x v="1"/>
    <x v="7"/>
  </r>
  <r>
    <n v="9842"/>
    <s v="US-2016-125402"/>
    <d v="2016-09-25T00:00:00"/>
    <x v="152"/>
    <s v="Standard Class"/>
    <s v="DL-12865"/>
    <s v="Dan Lawera"/>
    <x v="0"/>
    <s v="United States"/>
    <s v="Long Beach"/>
    <s v="California"/>
    <n v="90805"/>
    <x v="1"/>
    <s v="OFF-AR-10002255"/>
    <x v="1"/>
    <x v="6"/>
    <s v="Newell 346"/>
    <x v="1755"/>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x v="4810"/>
    <n v="4"/>
    <n v="0.2"/>
    <n v="60.392000000000003"/>
    <s v="Profit"/>
    <s v="US"/>
    <x v="1"/>
    <x v="1"/>
  </r>
  <r>
    <n v="9844"/>
    <s v="CA-2014-163867"/>
    <d v="2014-06-03T00:00:00"/>
    <x v="104"/>
    <s v="First Class"/>
    <s v="RE-19450"/>
    <s v="Richard Eichhorn"/>
    <x v="0"/>
    <s v="United States"/>
    <s v="Decatur"/>
    <s v="Illinois"/>
    <n v="62521"/>
    <x v="2"/>
    <s v="OFF-LA-10001771"/>
    <x v="1"/>
    <x v="2"/>
    <s v="Avery 513"/>
    <x v="795"/>
    <n v="4"/>
    <n v="0.2"/>
    <n v="5.1791999999999998"/>
    <s v="Profit"/>
    <s v="CA"/>
    <x v="0"/>
    <x v="2"/>
  </r>
  <r>
    <n v="9845"/>
    <s v="CA-2014-163867"/>
    <d v="2014-06-03T00:00:00"/>
    <x v="104"/>
    <s v="First Class"/>
    <s v="RE-19450"/>
    <s v="Richard Eichhorn"/>
    <x v="0"/>
    <s v="United States"/>
    <s v="Decatur"/>
    <s v="Illinois"/>
    <n v="62521"/>
    <x v="2"/>
    <s v="FUR-FU-10001475"/>
    <x v="0"/>
    <x v="5"/>
    <s v="Contract Clock, 14&quot;, Brown"/>
    <x v="5773"/>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x v="5774"/>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x v="2473"/>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x v="577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x v="5199"/>
    <n v="5"/>
    <n v="0.2"/>
    <n v="46.225000000000001"/>
    <s v="Profit"/>
    <s v="CA"/>
    <x v="0"/>
    <x v="8"/>
  </r>
  <r>
    <n v="9850"/>
    <s v="CA-2014-142979"/>
    <d v="2014-04-12T00:00:00"/>
    <x v="1220"/>
    <s v="Standard Class"/>
    <s v="EH-13765"/>
    <s v="Edward Hooks"/>
    <x v="1"/>
    <s v="United States"/>
    <s v="Lodi"/>
    <s v="California"/>
    <n v="95240"/>
    <x v="1"/>
    <s v="OFF-AR-10002987"/>
    <x v="1"/>
    <x v="6"/>
    <s v="Prismacolor Color Pencil Set"/>
    <x v="1977"/>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x v="2345"/>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x v="3377"/>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x v="1705"/>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x v="5776"/>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x v="5777"/>
    <n v="4"/>
    <n v="0"/>
    <n v="21.134399999999999"/>
    <s v="Profit"/>
    <s v="CA"/>
    <x v="0"/>
    <x v="5"/>
  </r>
  <r>
    <n v="9856"/>
    <s v="CA-2017-138870"/>
    <d v="2017-06-19T00:00:00"/>
    <x v="266"/>
    <s v="Standard Class"/>
    <s v="GA-14515"/>
    <s v="George Ashbrook"/>
    <x v="0"/>
    <s v="United States"/>
    <s v="San Francisco"/>
    <s v="California"/>
    <n v="94109"/>
    <x v="1"/>
    <s v="OFF-PA-10004438"/>
    <x v="1"/>
    <x v="10"/>
    <s v="Xerox 1907"/>
    <x v="332"/>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x v="2834"/>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x v="577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x v="3863"/>
    <n v="5"/>
    <n v="0"/>
    <n v="17.524000000000001"/>
    <s v="Profit"/>
    <s v="CA"/>
    <x v="0"/>
    <x v="4"/>
  </r>
  <r>
    <n v="9860"/>
    <s v="CA-2017-113278"/>
    <d v="2017-01-14T00:00:00"/>
    <x v="1327"/>
    <s v="Standard Class"/>
    <s v="HR-14770"/>
    <s v="Hallie Redmond"/>
    <x v="2"/>
    <s v="United States"/>
    <s v="Richmond"/>
    <s v="Indiana"/>
    <n v="47374"/>
    <x v="2"/>
    <s v="OFF-FA-10003472"/>
    <x v="1"/>
    <x v="13"/>
    <s v="Bagged Rubber Bands"/>
    <x v="214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x v="760"/>
    <n v="4"/>
    <n v="0"/>
    <n v="1.3560000000000001"/>
    <s v="Profit"/>
    <s v="CA"/>
    <x v="0"/>
    <x v="7"/>
  </r>
  <r>
    <n v="9862"/>
    <s v="CA-2017-113278"/>
    <d v="2017-01-14T00:00:00"/>
    <x v="1327"/>
    <s v="Standard Class"/>
    <s v="HR-14770"/>
    <s v="Hallie Redmond"/>
    <x v="2"/>
    <s v="United States"/>
    <s v="Richmond"/>
    <s v="Indiana"/>
    <n v="47374"/>
    <x v="2"/>
    <s v="OFF-ST-10002562"/>
    <x v="1"/>
    <x v="4"/>
    <s v="Staple magnet"/>
    <x v="2516"/>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x v="5779"/>
    <n v="4"/>
    <n v="0"/>
    <n v="2.5451999999999999"/>
    <s v="Profit"/>
    <s v="CA"/>
    <x v="0"/>
    <x v="11"/>
  </r>
  <r>
    <n v="9864"/>
    <s v="CA-2017-113278"/>
    <d v="2017-01-14T00:00:00"/>
    <x v="1327"/>
    <s v="Standard Class"/>
    <s v="HR-14770"/>
    <s v="Hallie Redmond"/>
    <x v="2"/>
    <s v="United States"/>
    <s v="Richmond"/>
    <s v="Indiana"/>
    <n v="47374"/>
    <x v="2"/>
    <s v="OFF-PA-10004156"/>
    <x v="1"/>
    <x v="10"/>
    <s v="Xerox 188"/>
    <x v="1176"/>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x v="3737"/>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x v="1623"/>
    <n v="2"/>
    <n v="0"/>
    <n v="8.532"/>
    <s v="Profit"/>
    <s v="CA"/>
    <x v="0"/>
    <x v="5"/>
  </r>
  <r>
    <n v="9867"/>
    <s v="US-2015-116981"/>
    <d v="2015-03-26T00:00:00"/>
    <x v="1328"/>
    <s v="Second Class"/>
    <s v="SM-20950"/>
    <s v="Suzanne McNair"/>
    <x v="1"/>
    <s v="United States"/>
    <s v="New York City"/>
    <s v="New York"/>
    <n v="10009"/>
    <x v="3"/>
    <s v="OFF-ST-10002615"/>
    <x v="1"/>
    <x v="4"/>
    <s v="Dual Level, Single-Width Filing Carts"/>
    <x v="289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x v="2579"/>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x v="4402"/>
    <n v="2"/>
    <n v="0.2"/>
    <n v="16.3172"/>
    <s v="Profit"/>
    <s v="CA"/>
    <x v="0"/>
    <x v="5"/>
  </r>
  <r>
    <n v="9870"/>
    <s v="CA-2014-114195"/>
    <d v="2014-11-01T00:00:00"/>
    <x v="1082"/>
    <s v="First Class"/>
    <s v="EA-14035"/>
    <s v="Erin Ashbrook"/>
    <x v="1"/>
    <s v="United States"/>
    <s v="Mason"/>
    <s v="Ohio"/>
    <n v="45040"/>
    <x v="3"/>
    <s v="OFF-BI-10000494"/>
    <x v="1"/>
    <x v="8"/>
    <s v="Acco Economy Flexible Poly Round Ring Binder"/>
    <x v="2891"/>
    <n v="2"/>
    <n v="0.7"/>
    <n v="-2.61"/>
    <s v="Loss"/>
    <s v="CA"/>
    <x v="0"/>
    <x v="8"/>
  </r>
  <r>
    <n v="9871"/>
    <s v="CA-2014-114195"/>
    <d v="2014-11-01T00:00:00"/>
    <x v="1082"/>
    <s v="First Class"/>
    <s v="EA-14035"/>
    <s v="Erin Ashbrook"/>
    <x v="1"/>
    <s v="United States"/>
    <s v="Mason"/>
    <s v="Ohio"/>
    <n v="45040"/>
    <x v="3"/>
    <s v="OFF-BI-10001658"/>
    <x v="1"/>
    <x v="8"/>
    <s v="GBC Standard Therm-A-Bind Covers"/>
    <x v="2777"/>
    <n v="3"/>
    <n v="0.7"/>
    <n v="-17.942399999999999"/>
    <s v="Loss"/>
    <s v="CA"/>
    <x v="0"/>
    <x v="8"/>
  </r>
  <r>
    <n v="9872"/>
    <s v="CA-2017-146269"/>
    <d v="2017-10-06T00:00:00"/>
    <x v="299"/>
    <s v="Same Day"/>
    <s v="MH-17455"/>
    <s v="Mark Hamilton"/>
    <x v="0"/>
    <s v="United States"/>
    <s v="Chicago"/>
    <s v="Illinois"/>
    <n v="60623"/>
    <x v="2"/>
    <s v="OFF-ST-10003208"/>
    <x v="1"/>
    <x v="4"/>
    <s v="Adjustable Depth Letter/Legal Cart"/>
    <x v="5780"/>
    <n v="2"/>
    <n v="0.2"/>
    <n v="32.662799999999997"/>
    <s v="Profit"/>
    <s v="CA"/>
    <x v="0"/>
    <x v="4"/>
  </r>
  <r>
    <n v="9873"/>
    <s v="CA-2017-146269"/>
    <d v="2017-10-06T00:00:00"/>
    <x v="299"/>
    <s v="Same Day"/>
    <s v="MH-17455"/>
    <s v="Mark Hamilton"/>
    <x v="0"/>
    <s v="United States"/>
    <s v="Chicago"/>
    <s v="Illinois"/>
    <n v="60623"/>
    <x v="2"/>
    <s v="OFF-AR-10004790"/>
    <x v="1"/>
    <x v="6"/>
    <s v="Staples in misc. colors"/>
    <x v="3646"/>
    <n v="2"/>
    <n v="0.2"/>
    <n v="1.1970000000000001"/>
    <s v="Profit"/>
    <s v="CA"/>
    <x v="0"/>
    <x v="6"/>
  </r>
  <r>
    <n v="9874"/>
    <s v="CA-2016-100587"/>
    <d v="2016-12-10T00:00:00"/>
    <x v="906"/>
    <s v="Standard Class"/>
    <s v="SL-20155"/>
    <s v="Sara Luxemburg"/>
    <x v="2"/>
    <s v="United States"/>
    <s v="New York City"/>
    <s v="New York"/>
    <n v="10024"/>
    <x v="3"/>
    <s v="OFF-PA-10004609"/>
    <x v="1"/>
    <x v="10"/>
    <s v="Xerox 221"/>
    <x v="90"/>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x v="1099"/>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x v="5781"/>
    <n v="2"/>
    <n v="0"/>
    <n v="6.3600000000000004E-2"/>
    <s v="Profit"/>
    <s v="CA"/>
    <x v="0"/>
    <x v="14"/>
  </r>
  <r>
    <n v="9877"/>
    <s v="US-2017-166324"/>
    <d v="2017-04-20T00:00:00"/>
    <x v="557"/>
    <s v="First Class"/>
    <s v="BE-11455"/>
    <s v="Brad Eason"/>
    <x v="2"/>
    <s v="United States"/>
    <s v="Cleveland"/>
    <s v="Ohio"/>
    <n v="44105"/>
    <x v="3"/>
    <s v="OFF-ST-10000078"/>
    <x v="1"/>
    <x v="4"/>
    <s v="Tennsco 6- and 18-Compartment Lockers"/>
    <x v="5782"/>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x v="5783"/>
    <n v="5"/>
    <n v="0.7"/>
    <n v="-6.38"/>
    <s v="Loss"/>
    <s v="US"/>
    <x v="1"/>
    <x v="8"/>
  </r>
  <r>
    <n v="9879"/>
    <s v="US-2017-166324"/>
    <d v="2017-04-20T00:00:00"/>
    <x v="557"/>
    <s v="First Class"/>
    <s v="BE-11455"/>
    <s v="Brad Eason"/>
    <x v="2"/>
    <s v="United States"/>
    <s v="Cleveland"/>
    <s v="Ohio"/>
    <n v="44105"/>
    <x v="3"/>
    <s v="TEC-PH-10004080"/>
    <x v="2"/>
    <x v="7"/>
    <s v="Avaya 5410 Digital phone"/>
    <x v="4295"/>
    <n v="3"/>
    <n v="0.4"/>
    <n v="-24.476400000000002"/>
    <s v="Loss"/>
    <s v="US"/>
    <x v="1"/>
    <x v="7"/>
  </r>
  <r>
    <n v="9880"/>
    <s v="CA-2016-122581"/>
    <d v="2016-08-21T00:00:00"/>
    <x v="1329"/>
    <s v="Standard Class"/>
    <s v="JK-15370"/>
    <s v="Jay Kimmel"/>
    <x v="0"/>
    <s v="United States"/>
    <s v="New York City"/>
    <s v="New York"/>
    <n v="10035"/>
    <x v="3"/>
    <s v="FUR-CH-10002961"/>
    <x v="0"/>
    <x v="1"/>
    <s v="Leather Task Chair, Black"/>
    <x v="5784"/>
    <n v="7"/>
    <n v="0.1"/>
    <n v="63.686"/>
    <s v="Profit"/>
    <s v="CA"/>
    <x v="0"/>
    <x v="1"/>
  </r>
  <r>
    <n v="9881"/>
    <s v="CA-2015-104297"/>
    <d v="2015-05-29T00:00:00"/>
    <x v="1247"/>
    <s v="First Class"/>
    <s v="CC-12100"/>
    <s v="Chad Cunningham"/>
    <x v="2"/>
    <s v="United States"/>
    <s v="Cleveland"/>
    <s v="Ohio"/>
    <n v="44105"/>
    <x v="3"/>
    <s v="OFF-PA-10000474"/>
    <x v="1"/>
    <x v="10"/>
    <s v="Easy-staple paper"/>
    <x v="629"/>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x v="1215"/>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x v="5785"/>
    <n v="13"/>
    <n v="0"/>
    <n v="98.139600000000002"/>
    <s v="Profit"/>
    <s v="CA"/>
    <x v="0"/>
    <x v="11"/>
  </r>
  <r>
    <n v="9884"/>
    <s v="CA-2014-112291"/>
    <d v="2014-04-03T00:00:00"/>
    <x v="521"/>
    <s v="Standard Class"/>
    <s v="KE-16420"/>
    <s v="Katrina Edelman"/>
    <x v="1"/>
    <s v="United States"/>
    <s v="Los Angeles"/>
    <s v="California"/>
    <n v="90008"/>
    <x v="1"/>
    <s v="OFF-EN-10001415"/>
    <x v="1"/>
    <x v="12"/>
    <s v="Staple envelope"/>
    <x v="94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x v="1030"/>
    <n v="3"/>
    <n v="0"/>
    <n v="22.4316"/>
    <s v="Profit"/>
    <s v="CA"/>
    <x v="0"/>
    <x v="11"/>
  </r>
  <r>
    <n v="9886"/>
    <s v="CA-2014-112291"/>
    <d v="2014-04-03T00:00:00"/>
    <x v="521"/>
    <s v="Standard Class"/>
    <s v="KE-16420"/>
    <s v="Katrina Edelman"/>
    <x v="1"/>
    <s v="United States"/>
    <s v="Los Angeles"/>
    <s v="California"/>
    <n v="90008"/>
    <x v="1"/>
    <s v="TEC-AC-10000736"/>
    <x v="2"/>
    <x v="11"/>
    <s v="Logitech G600 MMO Gaming Mouse"/>
    <x v="457"/>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x v="3949"/>
    <n v="3"/>
    <n v="0"/>
    <n v="0"/>
    <s v="Profit"/>
    <s v="CA"/>
    <x v="0"/>
    <x v="13"/>
  </r>
  <r>
    <n v="9888"/>
    <s v="CA-2017-169607"/>
    <d v="2017-10-12T00:00:00"/>
    <x v="878"/>
    <s v="First Class"/>
    <s v="CA-12265"/>
    <s v="Christina Anderson"/>
    <x v="0"/>
    <s v="United States"/>
    <s v="New York City"/>
    <s v="New York"/>
    <n v="10024"/>
    <x v="3"/>
    <s v="OFF-PA-10000477"/>
    <x v="1"/>
    <x v="10"/>
    <s v="Xerox 1952"/>
    <x v="739"/>
    <n v="2"/>
    <n v="0"/>
    <n v="4.6811999999999996"/>
    <s v="Profit"/>
    <s v="CA"/>
    <x v="0"/>
    <x v="10"/>
  </r>
  <r>
    <n v="9889"/>
    <s v="CA-2015-127544"/>
    <d v="2015-08-08T00:00:00"/>
    <x v="576"/>
    <s v="Standard Class"/>
    <s v="RD-19585"/>
    <s v="Rob Dowd"/>
    <x v="0"/>
    <s v="United States"/>
    <s v="Utica"/>
    <s v="New York"/>
    <n v="13501"/>
    <x v="3"/>
    <s v="TEC-AC-10000736"/>
    <x v="2"/>
    <x v="11"/>
    <s v="Logitech G600 MMO Gaming Mouse"/>
    <x v="3590"/>
    <n v="1"/>
    <n v="0"/>
    <n v="28.796399999999998"/>
    <s v="Profit"/>
    <s v="CA"/>
    <x v="0"/>
    <x v="11"/>
  </r>
  <r>
    <n v="9890"/>
    <s v="CA-2017-166499"/>
    <d v="2017-03-19T00:00:00"/>
    <x v="1051"/>
    <s v="First Class"/>
    <s v="VG-21805"/>
    <s v="Vivek Grady"/>
    <x v="1"/>
    <s v="United States"/>
    <s v="Lakewood"/>
    <s v="New Jersey"/>
    <n v="8701"/>
    <x v="3"/>
    <s v="OFF-AR-10002467"/>
    <x v="1"/>
    <x v="6"/>
    <s v="Dixon Ticonderoga Pencils"/>
    <x v="3010"/>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x v="5786"/>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x v="5787"/>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x v="5788"/>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x v="5789"/>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x v="5790"/>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x v="5791"/>
    <n v="11"/>
    <n v="0.2"/>
    <n v="38.456000000000003"/>
    <s v="Profit"/>
    <s v="CA"/>
    <x v="0"/>
    <x v="11"/>
  </r>
  <r>
    <n v="9897"/>
    <s v="CA-2014-156342"/>
    <d v="2014-06-17T00:00:00"/>
    <x v="1126"/>
    <s v="Second Class"/>
    <s v="JF-15415"/>
    <s v="Jennifer Ferguson"/>
    <x v="0"/>
    <s v="United States"/>
    <s v="Chicago"/>
    <s v="Illinois"/>
    <n v="60653"/>
    <x v="2"/>
    <s v="OFF-PA-10001725"/>
    <x v="1"/>
    <x v="10"/>
    <s v="Xerox 1892"/>
    <x v="4377"/>
    <n v="2"/>
    <n v="0.2"/>
    <n v="22.480799999999999"/>
    <s v="Profit"/>
    <s v="CA"/>
    <x v="0"/>
    <x v="10"/>
  </r>
  <r>
    <n v="9898"/>
    <s v="CA-2016-112830"/>
    <d v="2016-06-06T00:00:00"/>
    <x v="891"/>
    <s v="Standard Class"/>
    <s v="LP-17095"/>
    <s v="Liz Preis"/>
    <x v="0"/>
    <s v="United States"/>
    <s v="Fairfield"/>
    <s v="Ohio"/>
    <n v="45014"/>
    <x v="3"/>
    <s v="FUR-FU-10004306"/>
    <x v="0"/>
    <x v="5"/>
    <s v="Electrix Halogen Magnifier Lamp"/>
    <x v="579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x v="5113"/>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x v="1859"/>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x v="4770"/>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x v="4713"/>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x v="405"/>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x v="5793"/>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x v="2454"/>
    <n v="2"/>
    <n v="0.2"/>
    <n v="25.596800000000002"/>
    <s v="Profit"/>
    <s v="CA"/>
    <x v="0"/>
    <x v="11"/>
  </r>
  <r>
    <n v="9906"/>
    <s v="US-2015-129007"/>
    <d v="2015-09-13T00:00:00"/>
    <x v="459"/>
    <s v="First Class"/>
    <s v="KD-16615"/>
    <s v="Ken Dana"/>
    <x v="1"/>
    <s v="United States"/>
    <s v="Anaheim"/>
    <s v="California"/>
    <n v="92804"/>
    <x v="1"/>
    <s v="FUR-FU-10004973"/>
    <x v="0"/>
    <x v="5"/>
    <s v="Flat Face Poster Frame"/>
    <x v="5253"/>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x v="3066"/>
    <n v="3"/>
    <n v="0.2"/>
    <n v="7.8224999999999998"/>
    <s v="Profit"/>
    <s v="US"/>
    <x v="1"/>
    <x v="8"/>
  </r>
  <r>
    <n v="9908"/>
    <s v="US-2015-129007"/>
    <d v="2015-09-13T00:00:00"/>
    <x v="459"/>
    <s v="First Class"/>
    <s v="KD-16615"/>
    <s v="Ken Dana"/>
    <x v="1"/>
    <s v="United States"/>
    <s v="Anaheim"/>
    <s v="California"/>
    <n v="92804"/>
    <x v="1"/>
    <s v="FUR-CH-10000155"/>
    <x v="0"/>
    <x v="1"/>
    <s v="Global Comet Stacking Armless Chair"/>
    <x v="4634"/>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x v="5794"/>
    <n v="5"/>
    <n v="0"/>
    <n v="24.882000000000001"/>
    <s v="Profit"/>
    <s v="US"/>
    <x v="1"/>
    <x v="5"/>
  </r>
  <r>
    <n v="9910"/>
    <s v="US-2015-129007"/>
    <d v="2015-09-13T00:00:00"/>
    <x v="459"/>
    <s v="First Class"/>
    <s v="KD-16615"/>
    <s v="Ken Dana"/>
    <x v="1"/>
    <s v="United States"/>
    <s v="Anaheim"/>
    <s v="California"/>
    <n v="92804"/>
    <x v="1"/>
    <s v="FUR-FU-10004018"/>
    <x v="0"/>
    <x v="5"/>
    <s v="Tensor Computer Mounted Lamp"/>
    <x v="3002"/>
    <n v="3"/>
    <n v="0"/>
    <n v="12.0609"/>
    <s v="Profit"/>
    <s v="US"/>
    <x v="1"/>
    <x v="5"/>
  </r>
  <r>
    <n v="9911"/>
    <s v="US-2015-129007"/>
    <d v="2015-09-13T00:00:00"/>
    <x v="459"/>
    <s v="First Class"/>
    <s v="KD-16615"/>
    <s v="Ken Dana"/>
    <x v="1"/>
    <s v="United States"/>
    <s v="Anaheim"/>
    <s v="California"/>
    <n v="92804"/>
    <x v="1"/>
    <s v="OFF-PA-10000994"/>
    <x v="1"/>
    <x v="10"/>
    <s v="Xerox 1915"/>
    <x v="1423"/>
    <n v="2"/>
    <n v="0"/>
    <n v="100.65600000000001"/>
    <s v="Profit"/>
    <s v="US"/>
    <x v="1"/>
    <x v="10"/>
  </r>
  <r>
    <n v="9912"/>
    <s v="US-2014-157231"/>
    <d v="2014-04-05T00:00:00"/>
    <x v="568"/>
    <s v="Standard Class"/>
    <s v="RP-19855"/>
    <s v="Roy Phan"/>
    <x v="1"/>
    <s v="United States"/>
    <s v="Richmond"/>
    <s v="Kentucky"/>
    <n v="40475"/>
    <x v="0"/>
    <s v="OFF-BI-10002852"/>
    <x v="1"/>
    <x v="8"/>
    <s v="Ibico Standard Transparent Covers"/>
    <x v="781"/>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x v="5795"/>
    <n v="3"/>
    <n v="0.2"/>
    <n v="-54.320399999999999"/>
    <s v="Loss"/>
    <s v="CA"/>
    <x v="0"/>
    <x v="1"/>
  </r>
  <r>
    <n v="9914"/>
    <s v="CA-2015-132388"/>
    <d v="2015-10-10T00:00:00"/>
    <x v="1141"/>
    <s v="First Class"/>
    <s v="KN-16390"/>
    <s v="Katherine Nockton"/>
    <x v="1"/>
    <s v="United States"/>
    <s v="Santa Barbara"/>
    <s v="California"/>
    <n v="93101"/>
    <x v="1"/>
    <s v="OFF-LA-10000414"/>
    <x v="1"/>
    <x v="2"/>
    <s v="Avery 503"/>
    <x v="2496"/>
    <n v="3"/>
    <n v="0"/>
    <n v="14.904"/>
    <s v="Profit"/>
    <s v="CA"/>
    <x v="0"/>
    <x v="2"/>
  </r>
  <r>
    <n v="9915"/>
    <s v="CA-2017-160927"/>
    <d v="2017-01-29T00:00:00"/>
    <x v="523"/>
    <s v="Second Class"/>
    <s v="TM-21010"/>
    <s v="Tamara Manning"/>
    <x v="0"/>
    <s v="United States"/>
    <s v="Marion"/>
    <s v="Iowa"/>
    <n v="52302"/>
    <x v="2"/>
    <s v="OFF-PA-10003848"/>
    <x v="1"/>
    <x v="10"/>
    <s v="Xerox 1997"/>
    <x v="91"/>
    <n v="2"/>
    <n v="0"/>
    <n v="6.2207999999999997"/>
    <s v="Profit"/>
    <s v="CA"/>
    <x v="0"/>
    <x v="10"/>
  </r>
  <r>
    <n v="9916"/>
    <s v="CA-2017-160927"/>
    <d v="2017-01-29T00:00:00"/>
    <x v="523"/>
    <s v="Second Class"/>
    <s v="TM-21010"/>
    <s v="Tamara Manning"/>
    <x v="0"/>
    <s v="United States"/>
    <s v="Marion"/>
    <s v="Iowa"/>
    <n v="52302"/>
    <x v="2"/>
    <s v="OFF-PA-10000176"/>
    <x v="1"/>
    <x v="10"/>
    <s v="Xerox 1887"/>
    <x v="450"/>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x v="80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x v="3977"/>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x v="369"/>
    <n v="1"/>
    <n v="0"/>
    <n v="17.991"/>
    <s v="Profit"/>
    <s v="CA"/>
    <x v="0"/>
    <x v="12"/>
  </r>
  <r>
    <n v="9920"/>
    <s v="CA-2016-149272"/>
    <d v="2016-03-15T00:00:00"/>
    <x v="585"/>
    <s v="Standard Class"/>
    <s v="MY-18295"/>
    <s v="Muhammed Yedwab"/>
    <x v="1"/>
    <s v="United States"/>
    <s v="Bryan"/>
    <s v="Texas"/>
    <n v="77803"/>
    <x v="2"/>
    <s v="FUR-CH-10000863"/>
    <x v="0"/>
    <x v="1"/>
    <s v="Novimex Swivel Fabric Task Chair"/>
    <x v="2512"/>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x v="5796"/>
    <n v="7"/>
    <n v="0.8"/>
    <n v="-35.817599999999999"/>
    <s v="Loss"/>
    <s v="CA"/>
    <x v="0"/>
    <x v="8"/>
  </r>
  <r>
    <n v="9922"/>
    <s v="CA-2014-111360"/>
    <d v="2014-11-24T00:00:00"/>
    <x v="457"/>
    <s v="Standard Class"/>
    <s v="AT-10435"/>
    <s v="Alyssa Tate"/>
    <x v="2"/>
    <s v="United States"/>
    <s v="Akron"/>
    <s v="Ohio"/>
    <n v="44312"/>
    <x v="3"/>
    <s v="OFF-BI-10003350"/>
    <x v="1"/>
    <x v="8"/>
    <s v="Acco Expandable Hanging Binders"/>
    <x v="5797"/>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x v="2950"/>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x v="3511"/>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x v="1157"/>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x v="5798"/>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x v="1636"/>
    <n v="2"/>
    <n v="0"/>
    <n v="53.994599999999998"/>
    <s v="Profit"/>
    <s v="CA"/>
    <x v="0"/>
    <x v="7"/>
  </r>
  <r>
    <n v="9928"/>
    <s v="CA-2015-159534"/>
    <d v="2015-03-20T00:00:00"/>
    <x v="325"/>
    <s v="First Class"/>
    <s v="DH-13075"/>
    <s v="Dave Hallsten"/>
    <x v="1"/>
    <s v="United States"/>
    <s v="New York City"/>
    <s v="New York"/>
    <n v="10035"/>
    <x v="3"/>
    <s v="OFF-ST-10001172"/>
    <x v="1"/>
    <x v="4"/>
    <s v="Tennsco Lockers, Sand"/>
    <x v="20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x v="5799"/>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x v="2430"/>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x v="5800"/>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x v="5801"/>
    <n v="4"/>
    <n v="0.15"/>
    <n v="-40.195999999999998"/>
    <s v="Loss"/>
    <s v="CA"/>
    <x v="0"/>
    <x v="0"/>
  </r>
  <r>
    <n v="9933"/>
    <s v="CA-2015-104948"/>
    <d v="2015-11-13T00:00:00"/>
    <x v="50"/>
    <s v="Standard Class"/>
    <s v="KH-16510"/>
    <s v="Keith Herrera"/>
    <x v="0"/>
    <s v="United States"/>
    <s v="San Bernardino"/>
    <s v="California"/>
    <n v="92404"/>
    <x v="1"/>
    <s v="OFF-PA-10004610"/>
    <x v="1"/>
    <x v="10"/>
    <s v="Xerox 1900"/>
    <x v="5802"/>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x v="5803"/>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x v="5804"/>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x v="5805"/>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x v="4289"/>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x v="3939"/>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x v="5806"/>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x v="5652"/>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x v="5807"/>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x v="580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x v="5809"/>
    <n v="9"/>
    <n v="0"/>
    <n v="29.964600000000001"/>
    <s v="Profit"/>
    <s v="CA"/>
    <x v="0"/>
    <x v="4"/>
  </r>
  <r>
    <n v="9944"/>
    <s v="CA-2014-143371"/>
    <d v="2014-12-28T00:00:00"/>
    <x v="752"/>
    <s v="Standard Class"/>
    <s v="MD-17350"/>
    <s v="Maribeth Dona"/>
    <x v="0"/>
    <s v="United States"/>
    <s v="Anaheim"/>
    <s v="California"/>
    <n v="92804"/>
    <x v="1"/>
    <s v="OFF-SU-10002537"/>
    <x v="1"/>
    <x v="14"/>
    <s v="Acme Box Cutter Scissors"/>
    <x v="5810"/>
    <n v="5"/>
    <n v="0"/>
    <n v="13.298999999999999"/>
    <s v="Profit"/>
    <s v="CA"/>
    <x v="0"/>
    <x v="14"/>
  </r>
  <r>
    <n v="9945"/>
    <s v="CA-2015-145415"/>
    <d v="2015-04-12T00:00:00"/>
    <x v="1250"/>
    <s v="Second Class"/>
    <s v="RD-19660"/>
    <s v="Robert Dilbeck"/>
    <x v="2"/>
    <s v="United States"/>
    <s v="Seattle"/>
    <s v="Washington"/>
    <n v="98103"/>
    <x v="1"/>
    <s v="OFF-ST-10000419"/>
    <x v="1"/>
    <x v="4"/>
    <s v="Rogers Jumbo File, Granite"/>
    <x v="1344"/>
    <n v="3"/>
    <n v="0"/>
    <n v="0.40739999999999998"/>
    <s v="Profit"/>
    <s v="CA"/>
    <x v="0"/>
    <x v="4"/>
  </r>
  <r>
    <n v="9946"/>
    <s v="CA-2014-111157"/>
    <d v="2014-03-02T00:00:00"/>
    <x v="70"/>
    <s v="Standard Class"/>
    <s v="NH-18610"/>
    <s v="Nicole Hansen"/>
    <x v="1"/>
    <s v="United States"/>
    <s v="Philadelphia"/>
    <s v="Pennsylvania"/>
    <n v="19120"/>
    <x v="3"/>
    <s v="OFF-PA-10000327"/>
    <x v="1"/>
    <x v="10"/>
    <s v="Xerox 1971"/>
    <x v="1306"/>
    <n v="1"/>
    <n v="0.2"/>
    <n v="1.07"/>
    <s v="Profit"/>
    <s v="CA"/>
    <x v="0"/>
    <x v="10"/>
  </r>
  <r>
    <n v="9947"/>
    <s v="CA-2014-111157"/>
    <d v="2014-03-02T00:00:00"/>
    <x v="70"/>
    <s v="Standard Class"/>
    <s v="NH-18610"/>
    <s v="Nicole Hansen"/>
    <x v="1"/>
    <s v="United States"/>
    <s v="Philadelphia"/>
    <s v="Pennsylvania"/>
    <n v="19120"/>
    <x v="3"/>
    <s v="TEC-AC-10004353"/>
    <x v="2"/>
    <x v="11"/>
    <s v="Hypercom P1300 Pinpad"/>
    <x v="1252"/>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x v="5811"/>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x v="5812"/>
    <n v="8"/>
    <n v="0"/>
    <n v="793.71600000000001"/>
    <s v="Profit"/>
    <s v="CA"/>
    <x v="0"/>
    <x v="9"/>
  </r>
  <r>
    <n v="9950"/>
    <s v="CA-2017-121559"/>
    <d v="2017-06-01T00:00:00"/>
    <x v="1081"/>
    <s v="Second Class"/>
    <s v="HW-14935"/>
    <s v="Helen Wasserman"/>
    <x v="1"/>
    <s v="United States"/>
    <s v="Indianapolis"/>
    <s v="Indiana"/>
    <n v="46203"/>
    <x v="2"/>
    <s v="TEC-AC-10004568"/>
    <x v="2"/>
    <x v="11"/>
    <s v="Maxell†LTO Ultrium - 800 GB"/>
    <x v="2436"/>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x v="5813"/>
    <n v="1"/>
    <n v="0"/>
    <n v="14.7593"/>
    <s v="Profit"/>
    <s v="CA"/>
    <x v="0"/>
    <x v="11"/>
  </r>
  <r>
    <n v="9952"/>
    <s v="CA-2017-121559"/>
    <d v="2017-06-01T00:00:00"/>
    <x v="1081"/>
    <s v="Second Class"/>
    <s v="HW-14935"/>
    <s v="Helen Wasserman"/>
    <x v="1"/>
    <s v="United States"/>
    <s v="Indianapolis"/>
    <s v="Indiana"/>
    <n v="46203"/>
    <x v="2"/>
    <s v="OFF-BI-10002072"/>
    <x v="1"/>
    <x v="8"/>
    <s v="Cardinal Slant-D Ring Binders"/>
    <x v="1018"/>
    <n v="2"/>
    <n v="0"/>
    <n v="8.69"/>
    <s v="Profit"/>
    <s v="CA"/>
    <x v="0"/>
    <x v="8"/>
  </r>
  <r>
    <n v="9953"/>
    <s v="CA-2015-141593"/>
    <d v="2015-12-14T00:00:00"/>
    <x v="313"/>
    <s v="Second Class"/>
    <s v="DB-12970"/>
    <s v="Darren Budd"/>
    <x v="1"/>
    <s v="United States"/>
    <s v="Los Angeles"/>
    <s v="California"/>
    <n v="90045"/>
    <x v="1"/>
    <s v="OFF-BI-10001153"/>
    <x v="1"/>
    <x v="8"/>
    <s v="Ibico Recycled Grain-Textured Covers"/>
    <x v="5814"/>
    <n v="2"/>
    <n v="0.2"/>
    <n v="20.724"/>
    <s v="Profit"/>
    <s v="CA"/>
    <x v="0"/>
    <x v="8"/>
  </r>
  <r>
    <n v="9954"/>
    <s v="CA-2015-141593"/>
    <d v="2015-12-14T00:00:00"/>
    <x v="313"/>
    <s v="Second Class"/>
    <s v="DB-12970"/>
    <s v="Darren Budd"/>
    <x v="1"/>
    <s v="United States"/>
    <s v="Los Angeles"/>
    <s v="California"/>
    <n v="90045"/>
    <x v="1"/>
    <s v="OFF-PA-10004983"/>
    <x v="1"/>
    <x v="10"/>
    <s v="Xerox 23"/>
    <x v="90"/>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x v="4169"/>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x v="5721"/>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x v="3126"/>
    <n v="5"/>
    <n v="0"/>
    <n v="21.784500000000001"/>
    <s v="Profit"/>
    <s v="US"/>
    <x v="1"/>
    <x v="10"/>
  </r>
  <r>
    <n v="9958"/>
    <s v="US-2014-143287"/>
    <d v="2014-11-11T00:00:00"/>
    <x v="995"/>
    <s v="Standard Class"/>
    <s v="KN-16705"/>
    <s v="Kristina Nunn"/>
    <x v="2"/>
    <s v="United States"/>
    <s v="New Rochelle"/>
    <s v="New York"/>
    <n v="10801"/>
    <x v="3"/>
    <s v="OFF-PA-10004039"/>
    <x v="1"/>
    <x v="10"/>
    <s v="Xerox 1882"/>
    <x v="1061"/>
    <n v="4"/>
    <n v="0"/>
    <n v="109.7208"/>
    <s v="Profit"/>
    <s v="US"/>
    <x v="1"/>
    <x v="10"/>
  </r>
  <r>
    <n v="9959"/>
    <s v="US-2014-143287"/>
    <d v="2014-11-11T00:00:00"/>
    <x v="995"/>
    <s v="Standard Class"/>
    <s v="KN-16705"/>
    <s v="Kristina Nunn"/>
    <x v="2"/>
    <s v="United States"/>
    <s v="New Rochelle"/>
    <s v="New York"/>
    <n v="10801"/>
    <x v="3"/>
    <s v="OFF-SU-10001574"/>
    <x v="1"/>
    <x v="14"/>
    <s v="Acme Value Line Scissors"/>
    <x v="545"/>
    <n v="2"/>
    <n v="0"/>
    <n v="2.19"/>
    <s v="Profit"/>
    <s v="US"/>
    <x v="1"/>
    <x v="14"/>
  </r>
  <r>
    <n v="9960"/>
    <s v="CA-2017-137421"/>
    <d v="2017-10-06T00:00:00"/>
    <x v="768"/>
    <s v="Standard Class"/>
    <s v="AJ-10945"/>
    <s v="Ashley Jarboe"/>
    <x v="0"/>
    <s v="United States"/>
    <s v="Chandler"/>
    <s v="Arizona"/>
    <n v="85224"/>
    <x v="1"/>
    <s v="OFF-AR-10001761"/>
    <x v="1"/>
    <x v="6"/>
    <s v="Avery Hi-Liter Smear-Safe Highlighters"/>
    <x v="560"/>
    <n v="2"/>
    <n v="0.2"/>
    <n v="1.8688"/>
    <s v="Profit"/>
    <s v="CA"/>
    <x v="0"/>
    <x v="6"/>
  </r>
  <r>
    <n v="9961"/>
    <s v="CA-2017-141446"/>
    <d v="2017-09-16T00:00:00"/>
    <x v="934"/>
    <s v="Second Class"/>
    <s v="CL-12700"/>
    <s v="Craig Leslie"/>
    <x v="2"/>
    <s v="United States"/>
    <s v="Florence"/>
    <s v="Kentucky"/>
    <n v="41042"/>
    <x v="0"/>
    <s v="TEC-AC-10002305"/>
    <x v="2"/>
    <x v="11"/>
    <s v="KeyTronic†E03601U1 -†Keyboard†- Beige"/>
    <x v="3215"/>
    <n v="1"/>
    <n v="0"/>
    <n v="3.24"/>
    <s v="Profit"/>
    <s v="CA"/>
    <x v="0"/>
    <x v="11"/>
  </r>
  <r>
    <n v="9962"/>
    <s v="CA-2015-168088"/>
    <d v="2015-03-19T00:00:00"/>
    <x v="206"/>
    <s v="First Class"/>
    <s v="CM-12655"/>
    <s v="Corinna Mitchell"/>
    <x v="2"/>
    <s v="United States"/>
    <s v="Houston"/>
    <s v="Texas"/>
    <n v="77041"/>
    <x v="2"/>
    <s v="OFF-PA-10000675"/>
    <x v="1"/>
    <x v="10"/>
    <s v="Xerox 1919"/>
    <x v="4771"/>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x v="5815"/>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x v="559"/>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x v="5816"/>
    <n v="1"/>
    <n v="0"/>
    <n v="6.4320000000000004"/>
    <s v="Profit"/>
    <s v="CA"/>
    <x v="0"/>
    <x v="5"/>
  </r>
  <r>
    <n v="9966"/>
    <s v="CA-2016-146374"/>
    <d v="2016-12-05T00:00:00"/>
    <x v="5"/>
    <s v="Second Class"/>
    <s v="HE-14800"/>
    <s v="Harold Engle"/>
    <x v="1"/>
    <s v="United States"/>
    <s v="Newark"/>
    <s v="Delaware"/>
    <n v="19711"/>
    <x v="3"/>
    <s v="OFF-PA-10000349"/>
    <x v="1"/>
    <x v="10"/>
    <s v="Easy-staple paper"/>
    <x v="1377"/>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x v="5817"/>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x v="452"/>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x v="2501"/>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x v="50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x v="5818"/>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x v="3383"/>
    <n v="5"/>
    <n v="0"/>
    <n v="42.225000000000001"/>
    <s v="Profit"/>
    <s v="CA"/>
    <x v="0"/>
    <x v="6"/>
  </r>
  <r>
    <n v="9973"/>
    <s v="CA-2016-130225"/>
    <d v="2016-09-11T00:00:00"/>
    <x v="106"/>
    <s v="Standard Class"/>
    <s v="RC-19960"/>
    <s v="Ryan Crowe"/>
    <x v="0"/>
    <s v="United States"/>
    <s v="Houston"/>
    <s v="Texas"/>
    <n v="77041"/>
    <x v="2"/>
    <s v="OFF-EN-10000056"/>
    <x v="1"/>
    <x v="12"/>
    <s v="Cameo Buff Policy Envelopes"/>
    <x v="5819"/>
    <n v="2"/>
    <n v="0.2"/>
    <n v="33.604199999999999"/>
    <s v="Profit"/>
    <s v="CA"/>
    <x v="0"/>
    <x v="12"/>
  </r>
  <r>
    <n v="9974"/>
    <s v="US-2016-103674"/>
    <d v="2016-12-06T00:00:00"/>
    <x v="5"/>
    <s v="Standard Class"/>
    <s v="AP-10720"/>
    <s v="Anne Pryor"/>
    <x v="2"/>
    <s v="United States"/>
    <s v="Los Angeles"/>
    <s v="California"/>
    <n v="90032"/>
    <x v="1"/>
    <s v="TEC-PH-10004080"/>
    <x v="2"/>
    <x v="7"/>
    <s v="Avaya 5410 Digital phone"/>
    <x v="1071"/>
    <n v="5"/>
    <n v="0.2"/>
    <n v="27.196000000000002"/>
    <s v="Profit"/>
    <s v="US"/>
    <x v="1"/>
    <x v="7"/>
  </r>
  <r>
    <n v="9975"/>
    <s v="US-2016-103674"/>
    <d v="2016-12-06T00:00:00"/>
    <x v="5"/>
    <s v="Standard Class"/>
    <s v="AP-10720"/>
    <s v="Anne Pryor"/>
    <x v="2"/>
    <s v="United States"/>
    <s v="Los Angeles"/>
    <s v="California"/>
    <n v="90032"/>
    <x v="1"/>
    <s v="OFF-AR-10004752"/>
    <x v="1"/>
    <x v="6"/>
    <s v="Blackstonian Pencils"/>
    <x v="3450"/>
    <n v="7"/>
    <n v="0"/>
    <n v="5.2332000000000001"/>
    <s v="Profit"/>
    <s v="US"/>
    <x v="1"/>
    <x v="6"/>
  </r>
  <r>
    <n v="9976"/>
    <s v="US-2016-103674"/>
    <d v="2016-12-06T00:00:00"/>
    <x v="5"/>
    <s v="Standard Class"/>
    <s v="AP-10720"/>
    <s v="Anne Pryor"/>
    <x v="2"/>
    <s v="United States"/>
    <s v="Los Angeles"/>
    <s v="California"/>
    <n v="90032"/>
    <x v="1"/>
    <s v="OFF-PA-10000743"/>
    <x v="1"/>
    <x v="10"/>
    <s v="Xerox 1977"/>
    <x v="518"/>
    <n v="2"/>
    <n v="0"/>
    <n v="6.4127999999999998"/>
    <s v="Profit"/>
    <s v="US"/>
    <x v="1"/>
    <x v="10"/>
  </r>
  <r>
    <n v="9977"/>
    <s v="US-2016-103674"/>
    <d v="2016-12-06T00:00:00"/>
    <x v="5"/>
    <s v="Standard Class"/>
    <s v="AP-10720"/>
    <s v="Anne Pryor"/>
    <x v="2"/>
    <s v="United States"/>
    <s v="Los Angeles"/>
    <s v="California"/>
    <n v="90032"/>
    <x v="1"/>
    <s v="TEC-PH-10002496"/>
    <x v="2"/>
    <x v="7"/>
    <s v="Cisco SPA301"/>
    <x v="2475"/>
    <n v="2"/>
    <n v="0.2"/>
    <n v="31.198"/>
    <s v="Profit"/>
    <s v="US"/>
    <x v="1"/>
    <x v="7"/>
  </r>
  <r>
    <n v="9978"/>
    <s v="US-2016-103674"/>
    <d v="2016-12-06T00:00:00"/>
    <x v="5"/>
    <s v="Standard Class"/>
    <s v="AP-10720"/>
    <s v="Anne Pryor"/>
    <x v="2"/>
    <s v="United States"/>
    <s v="Los Angeles"/>
    <s v="California"/>
    <n v="90032"/>
    <x v="1"/>
    <s v="OFF-FA-10003467"/>
    <x v="1"/>
    <x v="13"/>
    <s v="Alliance Big Bands Rubber Bands, 12/Pack"/>
    <x v="5820"/>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x v="5821"/>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x v="5822"/>
    <n v="14"/>
    <n v="0.2"/>
    <n v="153.11519999999999"/>
    <s v="Profit"/>
    <s v="US"/>
    <x v="1"/>
    <x v="8"/>
  </r>
  <r>
    <n v="9981"/>
    <s v="US-2015-151435"/>
    <d v="2015-09-06T00:00:00"/>
    <x v="609"/>
    <s v="Second Class"/>
    <s v="SW-20455"/>
    <s v="Shaun Weien"/>
    <x v="0"/>
    <s v="United States"/>
    <s v="Lafayette"/>
    <s v="Louisiana"/>
    <n v="70506"/>
    <x v="0"/>
    <s v="FUR-TA-10001039"/>
    <x v="0"/>
    <x v="3"/>
    <s v="KI Adjustable-Height Table"/>
    <x v="1890"/>
    <n v="1"/>
    <n v="0"/>
    <n v="22.354800000000001"/>
    <s v="Profit"/>
    <s v="US"/>
    <x v="1"/>
    <x v="3"/>
  </r>
  <r>
    <n v="9982"/>
    <s v="CA-2017-163566"/>
    <d v="2017-08-03T00:00:00"/>
    <x v="1236"/>
    <s v="First Class"/>
    <s v="TB-21055"/>
    <s v="Ted Butterfield"/>
    <x v="0"/>
    <s v="United States"/>
    <s v="Fairfield"/>
    <s v="Ohio"/>
    <n v="45014"/>
    <x v="3"/>
    <s v="OFF-LA-10004484"/>
    <x v="1"/>
    <x v="2"/>
    <s v="Avery 476"/>
    <x v="1045"/>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x v="591"/>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x v="5823"/>
    <n v="2"/>
    <n v="0"/>
    <n v="27.4344"/>
    <s v="Profit"/>
    <s v="US"/>
    <x v="1"/>
    <x v="7"/>
  </r>
  <r>
    <n v="9985"/>
    <s v="CA-2015-100251"/>
    <d v="2015-05-17T00:00:00"/>
    <x v="1331"/>
    <s v="Standard Class"/>
    <s v="DV-13465"/>
    <s v="Dianna Vittorini"/>
    <x v="0"/>
    <s v="United States"/>
    <s v="Long Beach"/>
    <s v="New York"/>
    <n v="11561"/>
    <x v="3"/>
    <s v="OFF-LA-10003766"/>
    <x v="1"/>
    <x v="2"/>
    <s v="Self-Adhesive Removable Labels"/>
    <x v="2432"/>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x v="5368"/>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x v="341"/>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x v="3590"/>
    <n v="1"/>
    <n v="0"/>
    <n v="28.796399999999998"/>
    <s v="Profit"/>
    <s v="CA"/>
    <x v="0"/>
    <x v="11"/>
  </r>
  <r>
    <n v="9989"/>
    <s v="CA-2017-163629"/>
    <d v="2017-11-17T00:00:00"/>
    <x v="410"/>
    <s v="Standard Class"/>
    <s v="RA-19885"/>
    <s v="Ruben Ausman"/>
    <x v="1"/>
    <s v="United States"/>
    <s v="Athens"/>
    <s v="Georgia"/>
    <n v="30605"/>
    <x v="0"/>
    <s v="TEC-PH-10004006"/>
    <x v="2"/>
    <x v="7"/>
    <s v="Panasonic KX - TS880B Telephone"/>
    <x v="5738"/>
    <n v="5"/>
    <n v="0"/>
    <n v="55.646999999999998"/>
    <s v="Profit"/>
    <s v="CA"/>
    <x v="0"/>
    <x v="7"/>
  </r>
  <r>
    <n v="9990"/>
    <s v="CA-2014-110422"/>
    <d v="2014-01-21T00:00:00"/>
    <x v="1332"/>
    <s v="Second Class"/>
    <s v="TB-21400"/>
    <s v="Tom Boeckenhauer"/>
    <x v="0"/>
    <s v="United States"/>
    <s v="Miami"/>
    <s v="Florida"/>
    <n v="33180"/>
    <x v="0"/>
    <s v="FUR-FU-10001889"/>
    <x v="0"/>
    <x v="5"/>
    <s v="Ultra Door Pull Handle"/>
    <x v="4192"/>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x v="1361"/>
    <n v="2"/>
    <n v="0"/>
    <n v="15.6332"/>
    <s v="Profit"/>
    <s v="CA"/>
    <x v="0"/>
    <x v="5"/>
  </r>
  <r>
    <n v="9992"/>
    <s v="CA-2017-121258"/>
    <d v="2017-02-26T00:00:00"/>
    <x v="1333"/>
    <s v="Standard Class"/>
    <s v="DB-13060"/>
    <s v="Dave Brooks"/>
    <x v="0"/>
    <s v="United States"/>
    <s v="Costa Mesa"/>
    <s v="California"/>
    <n v="92627"/>
    <x v="1"/>
    <s v="TEC-PH-10003645"/>
    <x v="2"/>
    <x v="7"/>
    <s v="Aastra 57i VoIP phone"/>
    <x v="3689"/>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x v="458"/>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x v="5824"/>
    <n v="2"/>
    <n v="0"/>
    <n v="72.947999999999993"/>
    <s v="Profit"/>
    <s v="CA"/>
    <x v="0"/>
    <x v="9"/>
  </r>
  <r>
    <m/>
    <m/>
    <m/>
    <x v="1334"/>
    <m/>
    <m/>
    <m/>
    <x v="3"/>
    <m/>
    <m/>
    <m/>
    <m/>
    <x v="4"/>
    <m/>
    <x v="3"/>
    <x v="17"/>
    <m/>
    <x v="5825"/>
    <m/>
    <m/>
    <m/>
    <m/>
    <m/>
    <x v="2"/>
    <x v="17"/>
  </r>
  <r>
    <m/>
    <m/>
    <m/>
    <x v="1334"/>
    <m/>
    <m/>
    <m/>
    <x v="3"/>
    <m/>
    <m/>
    <m/>
    <m/>
    <x v="4"/>
    <m/>
    <x v="3"/>
    <x v="17"/>
    <m/>
    <x v="5825"/>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59:B114" firstHeaderRow="1" firstDataRow="1" firstDataCol="1"/>
  <pivotFields count="26">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x="0"/>
        <item h="1" x="1"/>
        <item h="1" x="2"/>
        <item t="default"/>
      </items>
    </pivotField>
    <pivotField showAll="0"/>
    <pivotField axis="axisRow" showAll="0" defaultSubtotal="0">
      <items count="7">
        <item h="1" x="0"/>
        <item x="1"/>
        <item x="2"/>
        <item x="3"/>
        <item x="4"/>
        <item x="5"/>
        <item h="1" x="6"/>
      </items>
    </pivotField>
  </pivotFields>
  <rowFields count="2">
    <field x="25"/>
    <field x="3"/>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10349912"/>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45:B49"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defaultSubtotal="0">
      <items count="7">
        <item x="0"/>
        <item x="1"/>
        <item x="2"/>
        <item x="3"/>
        <item x="4"/>
        <item x="5"/>
        <item x="6"/>
      </items>
    </pivotField>
  </pivotFields>
  <rowFields count="1">
    <field x="14"/>
  </rowFields>
  <rowItems count="4">
    <i>
      <x v="1"/>
    </i>
    <i>
      <x/>
    </i>
    <i>
      <x v="2"/>
    </i>
    <i t="grand">
      <x/>
    </i>
  </rowItems>
  <colItems count="1">
    <i/>
  </colItems>
  <dataFields count="1">
    <dataField name="Sum of Sales" fld="17" showDataAs="percentOfTotal" baseField="0" baseItem="10349912" numFmtId="10"/>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24:B42"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x="0"/>
        <item h="1"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defaultSubtotal="0">
      <items count="7">
        <item x="0"/>
        <item x="1"/>
        <item x="2"/>
        <item x="3"/>
        <item x="4"/>
        <item x="5"/>
        <item x="6"/>
      </items>
    </pivotField>
  </pivotFields>
  <rowFields count="1">
    <field x="24"/>
  </rowFields>
  <rowItems count="18">
    <i>
      <x v="6"/>
    </i>
    <i>
      <x v="13"/>
    </i>
    <i>
      <x v="2"/>
    </i>
    <i>
      <x v="9"/>
    </i>
    <i>
      <x v="10"/>
    </i>
    <i>
      <x v="8"/>
    </i>
    <i>
      <x v="4"/>
    </i>
    <i>
      <x v="15"/>
    </i>
    <i>
      <x v="11"/>
    </i>
    <i>
      <x v="7"/>
    </i>
    <i>
      <x/>
    </i>
    <i>
      <x v="3"/>
    </i>
    <i>
      <x v="14"/>
    </i>
    <i>
      <x v="1"/>
    </i>
    <i>
      <x v="12"/>
    </i>
    <i>
      <x v="16"/>
    </i>
    <i>
      <x v="5"/>
    </i>
    <i t="grand">
      <x/>
    </i>
  </rowItems>
  <colItems count="1">
    <i/>
  </colItems>
  <dataFields count="1">
    <dataField name="Sum of Sales" fld="17" baseField="0" baseItem="10349912"/>
  </dataFields>
  <formats count="1">
    <format dxfId="27">
      <pivotArea collapsedLevelsAreSubtotals="1" fieldPosition="0">
        <references count="1">
          <reference field="24"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B21"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x="0"/>
        <item h="1" x="1"/>
        <item h="1" x="2"/>
        <item t="default"/>
      </items>
    </pivotField>
    <pivotField showAll="0"/>
    <pivotField showAll="0" defaultSubtotal="0">
      <items count="7">
        <item x="0"/>
        <item x="1"/>
        <item x="2"/>
        <item x="3"/>
        <item x="4"/>
        <item x="5"/>
        <item x="6"/>
      </items>
    </pivotField>
  </pivotFields>
  <rowFields count="1">
    <field x="15"/>
  </rowFields>
  <rowItems count="18">
    <i>
      <x v="14"/>
    </i>
    <i>
      <x v="12"/>
    </i>
    <i>
      <x v="4"/>
    </i>
    <i>
      <x v="3"/>
    </i>
    <i>
      <x v="17"/>
    </i>
    <i>
      <x v="1"/>
    </i>
    <i>
      <x v="6"/>
    </i>
    <i>
      <x v="13"/>
    </i>
    <i>
      <x v="8"/>
    </i>
    <i>
      <x v="16"/>
    </i>
    <i>
      <x v="5"/>
    </i>
    <i>
      <x v="11"/>
    </i>
    <i>
      <x v="2"/>
    </i>
    <i>
      <x v="15"/>
    </i>
    <i>
      <x v="10"/>
    </i>
    <i>
      <x v="7"/>
    </i>
    <i>
      <x v="9"/>
    </i>
    <i t="grand">
      <x/>
    </i>
  </rowItems>
  <colItems count="1">
    <i/>
  </colItems>
  <dataFields count="1">
    <dataField name="Sum of Sales" fld="17" baseField="0" baseItem="10349912"/>
  </dataFields>
  <formats count="1">
    <format dxfId="28">
      <pivotArea collapsedLevelsAreSubtotals="1" fieldPosition="0">
        <references count="1">
          <reference field="15" count="0"/>
        </references>
      </pivotArea>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3" name="PivotTable2"/>
    <pivotTable tabId="3" name="PivotTable3"/>
    <pivotTable tabId="3" name="PivotTable4"/>
  </pivotTables>
  <data>
    <tabular pivotCacheId="1">
      <items count="4">
        <i x="0" s="1"/>
        <i x="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3" name="PivotTable2"/>
    <pivotTable tabId="3" name="PivotTable3"/>
    <pivotTable tabId="3" name="PivotTable4"/>
  </pivotTables>
  <data>
    <tabular pivotCacheId="1">
      <items count="5">
        <i x="2" s="1"/>
        <i x="3"/>
        <i x="0"/>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Warehouse_name" sourceName="Warehouse name">
  <pivotTables>
    <pivotTable tabId="3" name="PivotTable1"/>
    <pivotTable tabId="3" name="PivotTable2"/>
    <pivotTable tabId="3" name="PivotTable3"/>
    <pivotTable tabId="3" name="PivotTable4"/>
  </pivotTables>
  <data>
    <tabular pivotCacheId="1">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57175"/>
  <slicer name="Region" cache="Slicer_Region" caption="Region" rowHeight="257175"/>
  <slicer name="Warehouse name" cache="Slicer_Warehouse_name" caption="Warehouse nam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4"/>
  <sheetViews>
    <sheetView topLeftCell="A45" zoomScale="87" zoomScaleNormal="87" workbookViewId="0">
      <selection activeCell="K1" sqref="K1"/>
    </sheetView>
  </sheetViews>
  <sheetFormatPr defaultRowHeight="15.75" x14ac:dyDescent="0.25"/>
  <cols>
    <col min="1" max="1" width="12.75" customWidth="1"/>
    <col min="2" max="2" width="12" customWidth="1"/>
    <col min="3" max="3" width="8.875" customWidth="1"/>
    <col min="4" max="4" width="13.625" customWidth="1"/>
    <col min="5" max="5" width="11" customWidth="1"/>
    <col min="6" max="5826" width="15.25" bestFit="1" customWidth="1"/>
    <col min="5827" max="5827" width="11" bestFit="1" customWidth="1"/>
  </cols>
  <sheetData>
    <row r="3" spans="1:2" x14ac:dyDescent="0.25">
      <c r="A3" s="3" t="s">
        <v>10961</v>
      </c>
      <c r="B3" t="s">
        <v>10963</v>
      </c>
    </row>
    <row r="4" spans="1:2" x14ac:dyDescent="0.25">
      <c r="A4" s="4" t="s">
        <v>74</v>
      </c>
      <c r="B4" s="6">
        <v>38243.117999999995</v>
      </c>
    </row>
    <row r="5" spans="1:2" x14ac:dyDescent="0.25">
      <c r="A5" s="4" t="s">
        <v>35</v>
      </c>
      <c r="B5" s="6">
        <v>36042.383999999998</v>
      </c>
    </row>
    <row r="6" spans="1:2" x14ac:dyDescent="0.25">
      <c r="A6" s="4" t="s">
        <v>71</v>
      </c>
      <c r="B6" s="6">
        <v>33045.059999999983</v>
      </c>
    </row>
    <row r="7" spans="1:2" x14ac:dyDescent="0.25">
      <c r="A7" s="4" t="s">
        <v>58</v>
      </c>
      <c r="B7" s="6">
        <v>22055.547999999992</v>
      </c>
    </row>
    <row r="8" spans="1:2" x14ac:dyDescent="0.25">
      <c r="A8" s="4" t="s">
        <v>160</v>
      </c>
      <c r="B8" s="6">
        <v>16325.757999999994</v>
      </c>
    </row>
    <row r="9" spans="1:2" x14ac:dyDescent="0.25">
      <c r="A9" s="4" t="s">
        <v>55</v>
      </c>
      <c r="B9" s="6">
        <v>13935.398000000001</v>
      </c>
    </row>
    <row r="10" spans="1:2" x14ac:dyDescent="0.25">
      <c r="A10" s="4" t="s">
        <v>683</v>
      </c>
      <c r="B10" s="6">
        <v>11999.761999999999</v>
      </c>
    </row>
    <row r="11" spans="1:2" x14ac:dyDescent="0.25">
      <c r="A11" s="4" t="s">
        <v>32</v>
      </c>
      <c r="B11" s="6">
        <v>10148.013199999999</v>
      </c>
    </row>
    <row r="12" spans="1:2" x14ac:dyDescent="0.25">
      <c r="A12" s="4" t="s">
        <v>64</v>
      </c>
      <c r="B12" s="6">
        <v>8519.9399999999987</v>
      </c>
    </row>
    <row r="13" spans="1:2" x14ac:dyDescent="0.25">
      <c r="A13" s="4" t="s">
        <v>77</v>
      </c>
      <c r="B13" s="6">
        <v>8449.8369999999995</v>
      </c>
    </row>
    <row r="14" spans="1:2" x14ac:dyDescent="0.25">
      <c r="A14" s="4" t="s">
        <v>89</v>
      </c>
      <c r="B14" s="6">
        <v>6151.0939999999991</v>
      </c>
    </row>
    <row r="15" spans="1:2" x14ac:dyDescent="0.25">
      <c r="A15" s="4" t="s">
        <v>1218</v>
      </c>
      <c r="B15" s="6">
        <v>4519.884</v>
      </c>
    </row>
    <row r="16" spans="1:2" x14ac:dyDescent="0.25">
      <c r="A16" s="4" t="s">
        <v>578</v>
      </c>
      <c r="B16" s="6">
        <v>4243.76</v>
      </c>
    </row>
    <row r="17" spans="1:2" x14ac:dyDescent="0.25">
      <c r="A17" s="4" t="s">
        <v>67</v>
      </c>
      <c r="B17" s="6">
        <v>2937.4319999999998</v>
      </c>
    </row>
    <row r="18" spans="1:2" x14ac:dyDescent="0.25">
      <c r="A18" s="4" t="s">
        <v>172</v>
      </c>
      <c r="B18" s="6">
        <v>2277.9699999999998</v>
      </c>
    </row>
    <row r="19" spans="1:2" x14ac:dyDescent="0.25">
      <c r="A19" s="4" t="s">
        <v>46</v>
      </c>
      <c r="B19" s="6">
        <v>712.20800000000008</v>
      </c>
    </row>
    <row r="20" spans="1:2" x14ac:dyDescent="0.25">
      <c r="A20" s="4" t="s">
        <v>268</v>
      </c>
      <c r="B20" s="6">
        <v>350.358</v>
      </c>
    </row>
    <row r="21" spans="1:2" x14ac:dyDescent="0.25">
      <c r="A21" s="4" t="s">
        <v>10962</v>
      </c>
      <c r="B21" s="5">
        <v>219957.52419999996</v>
      </c>
    </row>
    <row r="24" spans="1:2" x14ac:dyDescent="0.25">
      <c r="A24" s="3" t="s">
        <v>10961</v>
      </c>
      <c r="B24" t="s">
        <v>10963</v>
      </c>
    </row>
    <row r="25" spans="1:2" x14ac:dyDescent="0.25">
      <c r="A25" s="4" t="s">
        <v>10951</v>
      </c>
      <c r="B25" s="6">
        <v>38243.117999999995</v>
      </c>
    </row>
    <row r="26" spans="1:2" x14ac:dyDescent="0.25">
      <c r="A26" s="4" t="s">
        <v>10944</v>
      </c>
      <c r="B26" s="6">
        <v>36042.383999999998</v>
      </c>
    </row>
    <row r="27" spans="1:2" x14ac:dyDescent="0.25">
      <c r="A27" s="4" t="s">
        <v>10950</v>
      </c>
      <c r="B27" s="6">
        <v>33045.059999999983</v>
      </c>
    </row>
    <row r="28" spans="1:2" x14ac:dyDescent="0.25">
      <c r="A28" s="4" t="s">
        <v>10947</v>
      </c>
      <c r="B28" s="6">
        <v>22055.547999999992</v>
      </c>
    </row>
    <row r="29" spans="1:2" x14ac:dyDescent="0.25">
      <c r="A29" s="4" t="s">
        <v>10954</v>
      </c>
      <c r="B29" s="6">
        <v>16325.757999999994</v>
      </c>
    </row>
    <row r="30" spans="1:2" x14ac:dyDescent="0.25">
      <c r="A30" s="4" t="s">
        <v>10946</v>
      </c>
      <c r="B30" s="6">
        <v>13935.398000000001</v>
      </c>
    </row>
    <row r="31" spans="1:2" x14ac:dyDescent="0.25">
      <c r="A31" s="4" t="s">
        <v>10958</v>
      </c>
      <c r="B31" s="6">
        <v>11999.761999999999</v>
      </c>
    </row>
    <row r="32" spans="1:2" x14ac:dyDescent="0.25">
      <c r="A32" s="4" t="s">
        <v>10943</v>
      </c>
      <c r="B32" s="6">
        <v>10148.013199999999</v>
      </c>
    </row>
    <row r="33" spans="1:2" x14ac:dyDescent="0.25">
      <c r="A33" s="4" t="s">
        <v>10948</v>
      </c>
      <c r="B33" s="6">
        <v>8519.9399999999987</v>
      </c>
    </row>
    <row r="34" spans="1:2" x14ac:dyDescent="0.25">
      <c r="A34" s="4" t="s">
        <v>10952</v>
      </c>
      <c r="B34" s="6">
        <v>8449.8369999999995</v>
      </c>
    </row>
    <row r="35" spans="1:2" x14ac:dyDescent="0.25">
      <c r="A35" s="4" t="s">
        <v>10953</v>
      </c>
      <c r="B35" s="6">
        <v>6151.0939999999991</v>
      </c>
    </row>
    <row r="36" spans="1:2" x14ac:dyDescent="0.25">
      <c r="A36" s="4" t="s">
        <v>10959</v>
      </c>
      <c r="B36" s="6">
        <v>4519.884</v>
      </c>
    </row>
    <row r="37" spans="1:2" x14ac:dyDescent="0.25">
      <c r="A37" s="4" t="s">
        <v>10957</v>
      </c>
      <c r="B37" s="6">
        <v>4243.76</v>
      </c>
    </row>
    <row r="38" spans="1:2" x14ac:dyDescent="0.25">
      <c r="A38" s="4" t="s">
        <v>10949</v>
      </c>
      <c r="B38" s="6">
        <v>2937.4319999999998</v>
      </c>
    </row>
    <row r="39" spans="1:2" x14ac:dyDescent="0.25">
      <c r="A39" s="4" t="s">
        <v>10955</v>
      </c>
      <c r="B39" s="6">
        <v>2277.9699999999998</v>
      </c>
    </row>
    <row r="40" spans="1:2" x14ac:dyDescent="0.25">
      <c r="A40" s="4" t="s">
        <v>10945</v>
      </c>
      <c r="B40" s="6">
        <v>712.20800000000008</v>
      </c>
    </row>
    <row r="41" spans="1:2" x14ac:dyDescent="0.25">
      <c r="A41" s="4" t="s">
        <v>10956</v>
      </c>
      <c r="B41" s="6">
        <v>350.358</v>
      </c>
    </row>
    <row r="42" spans="1:2" x14ac:dyDescent="0.25">
      <c r="A42" s="4" t="s">
        <v>10962</v>
      </c>
      <c r="B42" s="5">
        <v>219957.52419999996</v>
      </c>
    </row>
    <row r="45" spans="1:2" x14ac:dyDescent="0.25">
      <c r="A45" s="3" t="s">
        <v>10961</v>
      </c>
      <c r="B45" t="s">
        <v>10963</v>
      </c>
    </row>
    <row r="46" spans="1:2" x14ac:dyDescent="0.25">
      <c r="A46" s="4" t="s">
        <v>45</v>
      </c>
      <c r="B46" s="7">
        <v>0.38835373016077962</v>
      </c>
    </row>
    <row r="47" spans="1:2" x14ac:dyDescent="0.25">
      <c r="A47" s="4" t="s">
        <v>31</v>
      </c>
      <c r="B47" s="7">
        <v>0.31208632416494536</v>
      </c>
    </row>
    <row r="48" spans="1:2" x14ac:dyDescent="0.25">
      <c r="A48" s="4" t="s">
        <v>70</v>
      </c>
      <c r="B48" s="7">
        <v>0.29955994567427502</v>
      </c>
    </row>
    <row r="49" spans="1:2" x14ac:dyDescent="0.25">
      <c r="A49" s="4" t="s">
        <v>10962</v>
      </c>
      <c r="B49" s="7">
        <v>1</v>
      </c>
    </row>
    <row r="59" spans="1:2" x14ac:dyDescent="0.25">
      <c r="A59" s="3" t="s">
        <v>10961</v>
      </c>
      <c r="B59" t="s">
        <v>10963</v>
      </c>
    </row>
    <row r="60" spans="1:2" x14ac:dyDescent="0.25">
      <c r="A60" s="4" t="s">
        <v>10964</v>
      </c>
      <c r="B60" s="5"/>
    </row>
    <row r="61" spans="1:2" x14ac:dyDescent="0.25">
      <c r="A61" s="8" t="s">
        <v>10965</v>
      </c>
      <c r="B61" s="5">
        <v>858.70600000000013</v>
      </c>
    </row>
    <row r="62" spans="1:2" x14ac:dyDescent="0.25">
      <c r="A62" s="8" t="s">
        <v>10966</v>
      </c>
      <c r="B62" s="5">
        <v>1354.52</v>
      </c>
    </row>
    <row r="63" spans="1:2" x14ac:dyDescent="0.25">
      <c r="A63" s="8" t="s">
        <v>10967</v>
      </c>
      <c r="B63" s="5">
        <v>1539.9310000000003</v>
      </c>
    </row>
    <row r="64" spans="1:2" x14ac:dyDescent="0.25">
      <c r="A64" s="8" t="s">
        <v>10968</v>
      </c>
      <c r="B64" s="5">
        <v>3633.8850000000007</v>
      </c>
    </row>
    <row r="65" spans="1:2" x14ac:dyDescent="0.25">
      <c r="A65" s="8" t="s">
        <v>10969</v>
      </c>
      <c r="B65" s="5">
        <v>1191.3309999999999</v>
      </c>
    </row>
    <row r="66" spans="1:2" x14ac:dyDescent="0.25">
      <c r="A66" s="8" t="s">
        <v>10970</v>
      </c>
      <c r="B66" s="5">
        <v>3598.2455999999997</v>
      </c>
    </row>
    <row r="67" spans="1:2" x14ac:dyDescent="0.25">
      <c r="A67" s="8" t="s">
        <v>10971</v>
      </c>
      <c r="B67" s="5">
        <v>3343.9760000000001</v>
      </c>
    </row>
    <row r="68" spans="1:2" x14ac:dyDescent="0.25">
      <c r="A68" s="8" t="s">
        <v>10972</v>
      </c>
      <c r="B68" s="5">
        <v>979.62599999999998</v>
      </c>
    </row>
    <row r="69" spans="1:2" x14ac:dyDescent="0.25">
      <c r="A69" s="8" t="s">
        <v>10973</v>
      </c>
      <c r="B69" s="5">
        <v>24338.688000000006</v>
      </c>
    </row>
    <row r="70" spans="1:2" x14ac:dyDescent="0.25">
      <c r="A70" s="8" t="s">
        <v>10974</v>
      </c>
      <c r="B70" s="5">
        <v>5557.1110000000008</v>
      </c>
    </row>
    <row r="71" spans="1:2" x14ac:dyDescent="0.25">
      <c r="A71" s="8" t="s">
        <v>10975</v>
      </c>
      <c r="B71" s="5">
        <v>7862.6440000000011</v>
      </c>
    </row>
    <row r="72" spans="1:2" x14ac:dyDescent="0.25">
      <c r="A72" s="8" t="s">
        <v>10976</v>
      </c>
      <c r="B72" s="5">
        <v>7744.9440000000013</v>
      </c>
    </row>
    <row r="73" spans="1:2" x14ac:dyDescent="0.25">
      <c r="A73" s="4" t="s">
        <v>10977</v>
      </c>
      <c r="B73" s="5"/>
    </row>
    <row r="74" spans="1:2" x14ac:dyDescent="0.25">
      <c r="A74" s="8" t="s">
        <v>10965</v>
      </c>
      <c r="B74" s="5">
        <v>2242.9316000000003</v>
      </c>
    </row>
    <row r="75" spans="1:2" x14ac:dyDescent="0.25">
      <c r="A75" s="8" t="s">
        <v>10966</v>
      </c>
      <c r="B75" s="5">
        <v>984.14799999999991</v>
      </c>
    </row>
    <row r="76" spans="1:2" x14ac:dyDescent="0.25">
      <c r="A76" s="8" t="s">
        <v>10967</v>
      </c>
      <c r="B76" s="5">
        <v>3105.9620000000004</v>
      </c>
    </row>
    <row r="77" spans="1:2" x14ac:dyDescent="0.25">
      <c r="A77" s="8" t="s">
        <v>10968</v>
      </c>
      <c r="B77" s="5">
        <v>4901.014000000001</v>
      </c>
    </row>
    <row r="78" spans="1:2" x14ac:dyDescent="0.25">
      <c r="A78" s="8" t="s">
        <v>10969</v>
      </c>
      <c r="B78" s="5">
        <v>2229.692</v>
      </c>
    </row>
    <row r="79" spans="1:2" x14ac:dyDescent="0.25">
      <c r="A79" s="8" t="s">
        <v>10970</v>
      </c>
      <c r="B79" s="5">
        <v>4092.8420000000001</v>
      </c>
    </row>
    <row r="80" spans="1:2" x14ac:dyDescent="0.25">
      <c r="A80" s="8" t="s">
        <v>10971</v>
      </c>
      <c r="B80" s="5">
        <v>5750.5710000000008</v>
      </c>
    </row>
    <row r="81" spans="1:2" x14ac:dyDescent="0.25">
      <c r="A81" s="8" t="s">
        <v>10972</v>
      </c>
      <c r="B81" s="5">
        <v>2812.761</v>
      </c>
    </row>
    <row r="82" spans="1:2" x14ac:dyDescent="0.25">
      <c r="A82" s="8" t="s">
        <v>10973</v>
      </c>
      <c r="B82" s="5">
        <v>2310.7440000000006</v>
      </c>
    </row>
    <row r="83" spans="1:2" x14ac:dyDescent="0.25">
      <c r="A83" s="8" t="s">
        <v>10974</v>
      </c>
      <c r="B83" s="5">
        <v>4647.8300000000008</v>
      </c>
    </row>
    <row r="84" spans="1:2" x14ac:dyDescent="0.25">
      <c r="A84" s="8" t="s">
        <v>10975</v>
      </c>
      <c r="B84" s="5">
        <v>5256.1711999999998</v>
      </c>
    </row>
    <row r="85" spans="1:2" x14ac:dyDescent="0.25">
      <c r="A85" s="8" t="s">
        <v>10976</v>
      </c>
      <c r="B85" s="5">
        <v>1563.9199999999998</v>
      </c>
    </row>
    <row r="86" spans="1:2" x14ac:dyDescent="0.25">
      <c r="A86" s="4" t="s">
        <v>10978</v>
      </c>
      <c r="B86" s="5"/>
    </row>
    <row r="87" spans="1:2" x14ac:dyDescent="0.25">
      <c r="A87" s="8" t="s">
        <v>10965</v>
      </c>
      <c r="B87" s="5">
        <v>254.292</v>
      </c>
    </row>
    <row r="88" spans="1:2" x14ac:dyDescent="0.25">
      <c r="A88" s="8" t="s">
        <v>10966</v>
      </c>
      <c r="B88" s="5">
        <v>2083.3480000000004</v>
      </c>
    </row>
    <row r="89" spans="1:2" x14ac:dyDescent="0.25">
      <c r="A89" s="8" t="s">
        <v>10967</v>
      </c>
      <c r="B89" s="5">
        <v>8334.2610000000004</v>
      </c>
    </row>
    <row r="90" spans="1:2" x14ac:dyDescent="0.25">
      <c r="A90" s="8" t="s">
        <v>10968</v>
      </c>
      <c r="B90" s="5">
        <v>1978.1279999999997</v>
      </c>
    </row>
    <row r="91" spans="1:2" x14ac:dyDescent="0.25">
      <c r="A91" s="8" t="s">
        <v>10969</v>
      </c>
      <c r="B91" s="5">
        <v>4717.366</v>
      </c>
    </row>
    <row r="92" spans="1:2" x14ac:dyDescent="0.25">
      <c r="A92" s="8" t="s">
        <v>10970</v>
      </c>
      <c r="B92" s="5">
        <v>2032.5560000000003</v>
      </c>
    </row>
    <row r="93" spans="1:2" x14ac:dyDescent="0.25">
      <c r="A93" s="8" t="s">
        <v>10971</v>
      </c>
      <c r="B93" s="5">
        <v>1923.64</v>
      </c>
    </row>
    <row r="94" spans="1:2" x14ac:dyDescent="0.25">
      <c r="A94" s="8" t="s">
        <v>10972</v>
      </c>
      <c r="B94" s="5">
        <v>4353.2707999999993</v>
      </c>
    </row>
    <row r="95" spans="1:2" x14ac:dyDescent="0.25">
      <c r="A95" s="8" t="s">
        <v>10973</v>
      </c>
      <c r="B95" s="5">
        <v>11055.749600000001</v>
      </c>
    </row>
    <row r="96" spans="1:2" x14ac:dyDescent="0.25">
      <c r="A96" s="8" t="s">
        <v>10974</v>
      </c>
      <c r="B96" s="5">
        <v>3017.096</v>
      </c>
    </row>
    <row r="97" spans="1:2" x14ac:dyDescent="0.25">
      <c r="A97" s="8" t="s">
        <v>10975</v>
      </c>
      <c r="B97" s="5">
        <v>4262.6100000000006</v>
      </c>
    </row>
    <row r="98" spans="1:2" x14ac:dyDescent="0.25">
      <c r="A98" s="8" t="s">
        <v>10976</v>
      </c>
      <c r="B98" s="5">
        <v>13247.766999999998</v>
      </c>
    </row>
    <row r="99" spans="1:2" x14ac:dyDescent="0.25">
      <c r="A99" s="4" t="s">
        <v>10979</v>
      </c>
      <c r="B99" s="5"/>
    </row>
    <row r="100" spans="1:2" x14ac:dyDescent="0.25">
      <c r="A100" s="8" t="s">
        <v>10965</v>
      </c>
      <c r="B100" s="5">
        <v>9461.8260000000009</v>
      </c>
    </row>
    <row r="101" spans="1:2" x14ac:dyDescent="0.25">
      <c r="A101" s="8" t="s">
        <v>10966</v>
      </c>
      <c r="B101" s="5">
        <v>3605.9690000000001</v>
      </c>
    </row>
    <row r="102" spans="1:2" x14ac:dyDescent="0.25">
      <c r="A102" s="8" t="s">
        <v>10967</v>
      </c>
      <c r="B102" s="5">
        <v>6628.6359999999995</v>
      </c>
    </row>
    <row r="103" spans="1:2" x14ac:dyDescent="0.25">
      <c r="A103" s="8" t="s">
        <v>10968</v>
      </c>
      <c r="B103" s="5">
        <v>3839.1760000000004</v>
      </c>
    </row>
    <row r="104" spans="1:2" x14ac:dyDescent="0.25">
      <c r="A104" s="8" t="s">
        <v>10969</v>
      </c>
      <c r="B104" s="5">
        <v>2149.3240000000001</v>
      </c>
    </row>
    <row r="105" spans="1:2" x14ac:dyDescent="0.25">
      <c r="A105" s="8" t="s">
        <v>10970</v>
      </c>
      <c r="B105" s="5">
        <v>2987.1455999999994</v>
      </c>
    </row>
    <row r="106" spans="1:2" x14ac:dyDescent="0.25">
      <c r="A106" s="8" t="s">
        <v>10971</v>
      </c>
      <c r="B106" s="5">
        <v>1755.8620000000001</v>
      </c>
    </row>
    <row r="107" spans="1:2" x14ac:dyDescent="0.25">
      <c r="A107" s="8" t="s">
        <v>10972</v>
      </c>
      <c r="B107" s="5">
        <v>2929.4259999999999</v>
      </c>
    </row>
    <row r="108" spans="1:2" x14ac:dyDescent="0.25">
      <c r="A108" s="8" t="s">
        <v>10973</v>
      </c>
      <c r="B108" s="5">
        <v>4175.0420000000004</v>
      </c>
    </row>
    <row r="109" spans="1:2" x14ac:dyDescent="0.25">
      <c r="A109" s="8" t="s">
        <v>10974</v>
      </c>
      <c r="B109" s="5">
        <v>5525.9611999999997</v>
      </c>
    </row>
    <row r="110" spans="1:2" x14ac:dyDescent="0.25">
      <c r="A110" s="8" t="s">
        <v>10975</v>
      </c>
      <c r="B110" s="5">
        <v>6025.5827999999983</v>
      </c>
    </row>
    <row r="111" spans="1:2" x14ac:dyDescent="0.25">
      <c r="A111" s="8" t="s">
        <v>10976</v>
      </c>
      <c r="B111" s="5">
        <v>11445.111999999999</v>
      </c>
    </row>
    <row r="112" spans="1:2" x14ac:dyDescent="0.25">
      <c r="A112" s="4" t="s">
        <v>10980</v>
      </c>
      <c r="B112" s="5"/>
    </row>
    <row r="113" spans="1:2" x14ac:dyDescent="0.25">
      <c r="A113" s="8" t="s">
        <v>10965</v>
      </c>
      <c r="B113" s="5">
        <v>266.18280000000004</v>
      </c>
    </row>
    <row r="114" spans="1:2" x14ac:dyDescent="0.25">
      <c r="A114" s="4" t="s">
        <v>10962</v>
      </c>
      <c r="B114" s="5">
        <v>219957.52419999996</v>
      </c>
    </row>
  </sheetData>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8"/>
  <sheetViews>
    <sheetView tabSelected="1" workbookViewId="0">
      <selection activeCell="E2" sqref="E2"/>
    </sheetView>
  </sheetViews>
  <sheetFormatPr defaultRowHeight="15.75" x14ac:dyDescent="0.25"/>
  <cols>
    <col min="1" max="16384" width="9" style="9"/>
  </cols>
  <sheetData>
    <row r="2" spans="1:7" ht="61.5" x14ac:dyDescent="0.9">
      <c r="G2" s="10" t="s">
        <v>10981</v>
      </c>
    </row>
    <row r="4" spans="1:7" x14ac:dyDescent="0.25">
      <c r="A4" s="11"/>
      <c r="B4" s="11"/>
      <c r="C4" s="11"/>
    </row>
    <row r="5" spans="1:7" x14ac:dyDescent="0.25">
      <c r="A5" s="11"/>
      <c r="B5" s="11"/>
      <c r="C5" s="11"/>
    </row>
    <row r="6" spans="1:7" x14ac:dyDescent="0.25">
      <c r="A6" s="11"/>
      <c r="B6" s="11"/>
      <c r="C6" s="11"/>
    </row>
    <row r="7" spans="1:7" x14ac:dyDescent="0.25">
      <c r="A7" s="11"/>
      <c r="B7" s="11"/>
      <c r="C7" s="11"/>
    </row>
    <row r="8" spans="1:7" x14ac:dyDescent="0.25">
      <c r="A8" s="11"/>
      <c r="B8" s="11"/>
      <c r="C8" s="11"/>
    </row>
    <row r="9" spans="1:7" x14ac:dyDescent="0.25">
      <c r="A9" s="11"/>
      <c r="B9" s="11"/>
      <c r="C9" s="11"/>
    </row>
    <row r="10" spans="1:7" x14ac:dyDescent="0.25">
      <c r="A10" s="11"/>
      <c r="B10" s="11"/>
      <c r="C10" s="11"/>
    </row>
    <row r="11" spans="1:7" x14ac:dyDescent="0.25">
      <c r="A11" s="11"/>
      <c r="B11" s="11"/>
      <c r="C11" s="11"/>
    </row>
    <row r="12" spans="1:7" x14ac:dyDescent="0.25">
      <c r="A12" s="11"/>
      <c r="B12" s="11"/>
      <c r="C12" s="11"/>
    </row>
    <row r="13" spans="1:7" x14ac:dyDescent="0.25">
      <c r="A13" s="11"/>
      <c r="B13" s="11"/>
      <c r="C13" s="11"/>
    </row>
    <row r="14" spans="1:7" x14ac:dyDescent="0.25">
      <c r="A14" s="11"/>
      <c r="B14" s="11"/>
      <c r="C14" s="11"/>
    </row>
    <row r="15" spans="1:7" x14ac:dyDescent="0.25">
      <c r="A15" s="11"/>
      <c r="B15" s="11"/>
      <c r="C15" s="11"/>
    </row>
    <row r="16" spans="1:7" x14ac:dyDescent="0.25">
      <c r="A16" s="11"/>
      <c r="B16" s="11"/>
      <c r="C16" s="11"/>
    </row>
    <row r="17" spans="1:3" x14ac:dyDescent="0.25">
      <c r="A17" s="11"/>
      <c r="B17" s="11"/>
      <c r="C17" s="11"/>
    </row>
    <row r="18" spans="1:3" x14ac:dyDescent="0.25">
      <c r="A18" s="11"/>
      <c r="B18" s="11"/>
      <c r="C18" s="11"/>
    </row>
    <row r="19" spans="1:3" x14ac:dyDescent="0.25">
      <c r="A19" s="11"/>
      <c r="B19" s="11"/>
    </row>
    <row r="20" spans="1:3" x14ac:dyDescent="0.25">
      <c r="A20" s="11"/>
      <c r="B20" s="11"/>
    </row>
    <row r="21" spans="1:3" x14ac:dyDescent="0.25">
      <c r="A21" s="11"/>
      <c r="B21" s="11"/>
    </row>
    <row r="22" spans="1:3" x14ac:dyDescent="0.25">
      <c r="A22" s="11"/>
      <c r="B22" s="11"/>
      <c r="C22" s="11"/>
    </row>
    <row r="23" spans="1:3" x14ac:dyDescent="0.25">
      <c r="A23" s="11"/>
      <c r="B23" s="11"/>
      <c r="C23" s="11"/>
    </row>
    <row r="24" spans="1:3" x14ac:dyDescent="0.25">
      <c r="A24" s="11"/>
      <c r="B24" s="11"/>
      <c r="C24" s="11"/>
    </row>
    <row r="25" spans="1:3" x14ac:dyDescent="0.25">
      <c r="A25" s="11"/>
      <c r="B25" s="11"/>
      <c r="C25" s="11"/>
    </row>
    <row r="26" spans="1:3" x14ac:dyDescent="0.25">
      <c r="A26" s="11"/>
      <c r="B26" s="11"/>
      <c r="C26" s="11"/>
    </row>
    <row r="27" spans="1:3" x14ac:dyDescent="0.25">
      <c r="A27" s="11"/>
      <c r="B27" s="11"/>
      <c r="C27" s="11"/>
    </row>
    <row r="28" spans="1:3" x14ac:dyDescent="0.25">
      <c r="A28" s="11"/>
      <c r="B28" s="11"/>
      <c r="C28" s="11"/>
    </row>
    <row r="29" spans="1:3" x14ac:dyDescent="0.25">
      <c r="A29" s="11"/>
      <c r="B29" s="11"/>
      <c r="C29" s="11"/>
    </row>
    <row r="30" spans="1:3" x14ac:dyDescent="0.25">
      <c r="A30" s="11"/>
      <c r="B30" s="11"/>
      <c r="C30" s="11"/>
    </row>
    <row r="31" spans="1:3" x14ac:dyDescent="0.25">
      <c r="A31" s="11"/>
      <c r="B31" s="11"/>
      <c r="C31" s="11"/>
    </row>
    <row r="32" spans="1:3" x14ac:dyDescent="0.25">
      <c r="A32" s="11"/>
      <c r="B32" s="11"/>
      <c r="C32" s="11"/>
    </row>
    <row r="33" spans="1:3" x14ac:dyDescent="0.25">
      <c r="A33" s="11"/>
      <c r="B33" s="11"/>
      <c r="C33" s="11"/>
    </row>
    <row r="34" spans="1:3" x14ac:dyDescent="0.25">
      <c r="A34" s="11"/>
      <c r="B34" s="11"/>
      <c r="C34" s="11"/>
    </row>
    <row r="35" spans="1:3" x14ac:dyDescent="0.25">
      <c r="A35" s="11"/>
      <c r="B35" s="11"/>
      <c r="C35" s="11"/>
    </row>
    <row r="36" spans="1:3" x14ac:dyDescent="0.25">
      <c r="A36" s="11"/>
      <c r="B36" s="11"/>
      <c r="C36" s="11"/>
    </row>
    <row r="37" spans="1:3" x14ac:dyDescent="0.25">
      <c r="A37" s="11"/>
      <c r="B37" s="11"/>
      <c r="C37" s="11"/>
    </row>
    <row r="38" spans="1:3" x14ac:dyDescent="0.25">
      <c r="A38" s="11"/>
      <c r="B38" s="11"/>
      <c r="C38"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zoomScaleNormal="100" workbookViewId="0">
      <selection activeCell="R1" sqref="A1:XFD1048576"/>
    </sheetView>
  </sheetViews>
  <sheetFormatPr defaultColWidth="11" defaultRowHeight="15.75" x14ac:dyDescent="0.25"/>
  <cols>
    <col min="1" max="1" width="8.625" style="1" bestFit="1" customWidth="1"/>
    <col min="2" max="2" width="14.5" style="1" bestFit="1" customWidth="1"/>
    <col min="3" max="3" width="11.875" style="2" bestFit="1" customWidth="1"/>
    <col min="4" max="4" width="10.625" style="2" bestFit="1" customWidth="1"/>
    <col min="5" max="5" width="13" style="1" bestFit="1" customWidth="1"/>
    <col min="6" max="6" width="12.875" style="1" bestFit="1" customWidth="1"/>
    <col min="7" max="7" width="20.625" style="1" bestFit="1" customWidth="1"/>
    <col min="8" max="8" width="11.125" style="1" bestFit="1" customWidth="1"/>
    <col min="9" max="9" width="11.75" style="1" bestFit="1" customWidth="1"/>
    <col min="10" max="10" width="17.125" style="1" bestFit="1" customWidth="1"/>
    <col min="11" max="11" width="17.25" style="1" bestFit="1" customWidth="1"/>
    <col min="12" max="12" width="12.5" style="1" bestFit="1" customWidth="1"/>
    <col min="13" max="13" width="8.5" style="1" bestFit="1" customWidth="1"/>
    <col min="14" max="14" width="16.125" style="1" bestFit="1" customWidth="1"/>
    <col min="15" max="15" width="13.25" style="1" bestFit="1" customWidth="1"/>
    <col min="16" max="16" width="13.625" style="1" bestFit="1" customWidth="1"/>
    <col min="17" max="17" width="110.625" style="1" bestFit="1" customWidth="1"/>
    <col min="18" max="19" width="9.875" style="1" bestFit="1" customWidth="1"/>
    <col min="20" max="20" width="10" style="1" bestFit="1" customWidth="1"/>
    <col min="21" max="21" width="10.5" style="1" bestFit="1" customWidth="1"/>
    <col min="22" max="22" width="11" style="1"/>
    <col min="23" max="23" width="17.875" style="1" bestFit="1" customWidth="1"/>
    <col min="24" max="24" width="15.25" style="1" bestFit="1" customWidth="1"/>
    <col min="25" max="25" width="17.25" style="1" bestFit="1" customWidth="1"/>
    <col min="26" max="16384" width="11" style="1"/>
  </cols>
  <sheetData>
    <row r="1" spans="1:25" x14ac:dyDescent="0.25">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10939</v>
      </c>
      <c r="W1" s="1" t="s">
        <v>10940</v>
      </c>
      <c r="X1" s="1" t="s">
        <v>10941</v>
      </c>
      <c r="Y1" s="1" t="s">
        <v>10960</v>
      </c>
    </row>
    <row r="2" spans="1:25"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s="1" t="str">
        <f>IF(U2&gt;=0,"Profit","Loss")</f>
        <v>Profit</v>
      </c>
      <c r="W2" s="1" t="str">
        <f>MID(B2,1,2)</f>
        <v>CA</v>
      </c>
      <c r="X2" s="1" t="str">
        <f>IF(W2="CA","California","Texas")</f>
        <v>California</v>
      </c>
      <c r="Y2" s="1" t="str">
        <f>VLOOKUP(P2,'Product Manager Data'!$A$1:$C$18,2,0)</f>
        <v>Tim Collins</v>
      </c>
    </row>
    <row r="3" spans="1:25"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c r="V3" s="1" t="str">
        <f t="shared" ref="V3:V66" si="0">IF(U3&gt;=0,"Profit","Loss")</f>
        <v>Profit</v>
      </c>
      <c r="W3" s="1" t="str">
        <f t="shared" ref="W3:W66" si="1">MID(B3,1,2)</f>
        <v>CA</v>
      </c>
      <c r="X3" s="1" t="str">
        <f t="shared" ref="X3:X66" si="2">IF(W3="CA","California","Texas")</f>
        <v>California</v>
      </c>
      <c r="Y3" s="1" t="str">
        <f>VLOOKUP(P3,'Product Manager Data'!$A$1:$C$18,2,0)</f>
        <v>Sandra Cruz</v>
      </c>
    </row>
    <row r="4" spans="1:25"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c r="V4" s="1" t="str">
        <f t="shared" si="0"/>
        <v>Profit</v>
      </c>
      <c r="W4" s="1" t="str">
        <f t="shared" si="1"/>
        <v>CA</v>
      </c>
      <c r="X4" s="1" t="str">
        <f t="shared" si="2"/>
        <v>California</v>
      </c>
      <c r="Y4" s="1" t="str">
        <f>VLOOKUP(P4,'Product Manager Data'!$A$1:$C$18,2,0)</f>
        <v>Willie Zensen</v>
      </c>
    </row>
    <row r="5" spans="1:25"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c r="V5" s="1" t="str">
        <f t="shared" si="0"/>
        <v>Loss</v>
      </c>
      <c r="W5" s="1" t="str">
        <f t="shared" si="1"/>
        <v>US</v>
      </c>
      <c r="X5" s="1" t="str">
        <f t="shared" si="2"/>
        <v>Texas</v>
      </c>
      <c r="Y5" s="1" t="str">
        <f>VLOOKUP(P5,'Product Manager Data'!$A$1:$C$18,2,0)</f>
        <v>Michael Benoit</v>
      </c>
    </row>
    <row r="6" spans="1:25"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c r="V6" s="1" t="str">
        <f t="shared" si="0"/>
        <v>Profit</v>
      </c>
      <c r="W6" s="1" t="str">
        <f t="shared" si="1"/>
        <v>US</v>
      </c>
      <c r="X6" s="1" t="str">
        <f t="shared" si="2"/>
        <v>Texas</v>
      </c>
      <c r="Y6" s="1" t="str">
        <f>VLOOKUP(P6,'Product Manager Data'!$A$1:$C$18,2,0)</f>
        <v>Myrtle Holloway</v>
      </c>
    </row>
    <row r="7" spans="1:25"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c r="V7" s="1" t="str">
        <f t="shared" si="0"/>
        <v>Profit</v>
      </c>
      <c r="W7" s="1" t="str">
        <f t="shared" si="1"/>
        <v>CA</v>
      </c>
      <c r="X7" s="1" t="str">
        <f t="shared" si="2"/>
        <v>California</v>
      </c>
      <c r="Y7" s="1" t="str">
        <f>VLOOKUP(P7,'Product Manager Data'!$A$1:$C$18,2,0)</f>
        <v>Robin Dennis</v>
      </c>
    </row>
    <row r="8" spans="1:25"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c r="V8" s="1" t="str">
        <f t="shared" si="0"/>
        <v>Profit</v>
      </c>
      <c r="W8" s="1" t="str">
        <f t="shared" si="1"/>
        <v>CA</v>
      </c>
      <c r="X8" s="1" t="str">
        <f t="shared" si="2"/>
        <v>California</v>
      </c>
      <c r="Y8" s="1" t="str">
        <f>VLOOKUP(P8,'Product Manager Data'!$A$1:$C$18,2,0)</f>
        <v>Eric Goetz</v>
      </c>
    </row>
    <row r="9" spans="1:25"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c r="V9" s="1" t="str">
        <f t="shared" si="0"/>
        <v>Profit</v>
      </c>
      <c r="W9" s="1" t="str">
        <f t="shared" si="1"/>
        <v>CA</v>
      </c>
      <c r="X9" s="1" t="str">
        <f t="shared" si="2"/>
        <v>California</v>
      </c>
      <c r="Y9" s="1" t="str">
        <f>VLOOKUP(P9,'Product Manager Data'!$A$1:$C$18,2,0)</f>
        <v>James Marez</v>
      </c>
    </row>
    <row r="10" spans="1:25"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c r="V10" s="1" t="str">
        <f t="shared" si="0"/>
        <v>Profit</v>
      </c>
      <c r="W10" s="1" t="str">
        <f t="shared" si="1"/>
        <v>CA</v>
      </c>
      <c r="X10" s="1" t="str">
        <f t="shared" si="2"/>
        <v>California</v>
      </c>
      <c r="Y10" s="1" t="str">
        <f>VLOOKUP(P10,'Product Manager Data'!$A$1:$C$18,2,0)</f>
        <v>Kimberly Harrington</v>
      </c>
    </row>
    <row r="11" spans="1:25"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c r="V11" s="1" t="str">
        <f t="shared" si="0"/>
        <v>Profit</v>
      </c>
      <c r="W11" s="1" t="str">
        <f t="shared" si="1"/>
        <v>CA</v>
      </c>
      <c r="X11" s="1" t="str">
        <f t="shared" si="2"/>
        <v>California</v>
      </c>
      <c r="Y11" s="1" t="str">
        <f>VLOOKUP(P11,'Product Manager Data'!$A$1:$C$18,2,0)</f>
        <v>Mary Wood</v>
      </c>
    </row>
    <row r="12" spans="1:25"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c r="V12" s="1" t="str">
        <f t="shared" si="0"/>
        <v>Profit</v>
      </c>
      <c r="W12" s="1" t="str">
        <f t="shared" si="1"/>
        <v>CA</v>
      </c>
      <c r="X12" s="1" t="str">
        <f t="shared" si="2"/>
        <v>California</v>
      </c>
      <c r="Y12" s="1" t="str">
        <f>VLOOKUP(P12,'Product Manager Data'!$A$1:$C$18,2,0)</f>
        <v>Michael Benoit</v>
      </c>
    </row>
    <row r="13" spans="1:25"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c r="V13" s="1" t="str">
        <f t="shared" si="0"/>
        <v>Profit</v>
      </c>
      <c r="W13" s="1" t="str">
        <f t="shared" si="1"/>
        <v>CA</v>
      </c>
      <c r="X13" s="1" t="str">
        <f t="shared" si="2"/>
        <v>California</v>
      </c>
      <c r="Y13" s="1" t="str">
        <f>VLOOKUP(P13,'Product Manager Data'!$A$1:$C$18,2,0)</f>
        <v>James Marez</v>
      </c>
    </row>
    <row r="14" spans="1:25"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c r="V14" s="1" t="str">
        <f t="shared" si="0"/>
        <v>Profit</v>
      </c>
      <c r="W14" s="1" t="str">
        <f t="shared" si="1"/>
        <v>CA</v>
      </c>
      <c r="X14" s="1" t="str">
        <f t="shared" si="2"/>
        <v>California</v>
      </c>
      <c r="Y14" s="1" t="str">
        <f>VLOOKUP(P14,'Product Manager Data'!$A$1:$C$18,2,0)</f>
        <v>Beth Higgins</v>
      </c>
    </row>
    <row r="15" spans="1:25"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c r="V15" s="1" t="str">
        <f t="shared" si="0"/>
        <v>Profit</v>
      </c>
      <c r="W15" s="1" t="str">
        <f t="shared" si="1"/>
        <v>CA</v>
      </c>
      <c r="X15" s="1" t="str">
        <f t="shared" si="2"/>
        <v>California</v>
      </c>
      <c r="Y15" s="1" t="str">
        <f>VLOOKUP(P15,'Product Manager Data'!$A$1:$C$18,2,0)</f>
        <v>Kimberly Harrington</v>
      </c>
    </row>
    <row r="16" spans="1:25"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c r="V16" s="1" t="str">
        <f t="shared" si="0"/>
        <v>Loss</v>
      </c>
      <c r="W16" s="1" t="str">
        <f t="shared" si="1"/>
        <v>US</v>
      </c>
      <c r="X16" s="1" t="str">
        <f t="shared" si="2"/>
        <v>Texas</v>
      </c>
      <c r="Y16" s="1" t="str">
        <f>VLOOKUP(P16,'Product Manager Data'!$A$1:$C$18,2,0)</f>
        <v>Mary Wood</v>
      </c>
    </row>
    <row r="17" spans="1:25"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c r="V17" s="1" t="str">
        <f t="shared" si="0"/>
        <v>Loss</v>
      </c>
      <c r="W17" s="1" t="str">
        <f t="shared" si="1"/>
        <v>US</v>
      </c>
      <c r="X17" s="1" t="str">
        <f t="shared" si="2"/>
        <v>Texas</v>
      </c>
      <c r="Y17" s="1" t="str">
        <f>VLOOKUP(P17,'Product Manager Data'!$A$1:$C$18,2,0)</f>
        <v>Kimberly Harrington</v>
      </c>
    </row>
    <row r="18" spans="1:25"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c r="V18" s="1" t="str">
        <f t="shared" si="0"/>
        <v>Profit</v>
      </c>
      <c r="W18" s="1" t="str">
        <f t="shared" si="1"/>
        <v>CA</v>
      </c>
      <c r="X18" s="1" t="str">
        <f t="shared" si="2"/>
        <v>California</v>
      </c>
      <c r="Y18" s="1" t="str">
        <f>VLOOKUP(P18,'Product Manager Data'!$A$1:$C$18,2,0)</f>
        <v>Myrtle Holloway</v>
      </c>
    </row>
    <row r="19" spans="1:25"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c r="V19" s="1" t="str">
        <f t="shared" si="0"/>
        <v>Profit</v>
      </c>
      <c r="W19" s="1" t="str">
        <f t="shared" si="1"/>
        <v>CA</v>
      </c>
      <c r="X19" s="1" t="str">
        <f t="shared" si="2"/>
        <v>California</v>
      </c>
      <c r="Y19" s="1" t="str">
        <f>VLOOKUP(P19,'Product Manager Data'!$A$1:$C$18,2,0)</f>
        <v>Myrtle Holloway</v>
      </c>
    </row>
    <row r="20" spans="1:25"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c r="V20" s="1" t="str">
        <f t="shared" si="0"/>
        <v>Profit</v>
      </c>
      <c r="W20" s="1" t="str">
        <f t="shared" si="1"/>
        <v>CA</v>
      </c>
      <c r="X20" s="1" t="str">
        <f t="shared" si="2"/>
        <v>California</v>
      </c>
      <c r="Y20" s="1" t="str">
        <f>VLOOKUP(P20,'Product Manager Data'!$A$1:$C$18,2,0)</f>
        <v>Eric Goetz</v>
      </c>
    </row>
    <row r="21" spans="1:25"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c r="V21" s="1" t="str">
        <f t="shared" si="0"/>
        <v>Profit</v>
      </c>
      <c r="W21" s="1" t="str">
        <f t="shared" si="1"/>
        <v>CA</v>
      </c>
      <c r="X21" s="1" t="str">
        <f t="shared" si="2"/>
        <v>California</v>
      </c>
      <c r="Y21" s="1" t="str">
        <f>VLOOKUP(P21,'Product Manager Data'!$A$1:$C$18,2,0)</f>
        <v>James Marez</v>
      </c>
    </row>
    <row r="22" spans="1:25"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c r="V22" s="1" t="str">
        <f t="shared" si="0"/>
        <v>Profit</v>
      </c>
      <c r="W22" s="1" t="str">
        <f t="shared" si="1"/>
        <v>CA</v>
      </c>
      <c r="X22" s="1" t="str">
        <f t="shared" si="2"/>
        <v>California</v>
      </c>
      <c r="Y22" s="1" t="str">
        <f>VLOOKUP(P22,'Product Manager Data'!$A$1:$C$18,2,0)</f>
        <v>Kimberly Harrington</v>
      </c>
    </row>
    <row r="23" spans="1:25"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c r="V23" s="1" t="str">
        <f t="shared" si="0"/>
        <v>Profit</v>
      </c>
      <c r="W23" s="1" t="str">
        <f t="shared" si="1"/>
        <v>CA</v>
      </c>
      <c r="X23" s="1" t="str">
        <f t="shared" si="2"/>
        <v>California</v>
      </c>
      <c r="Y23" s="1" t="str">
        <f>VLOOKUP(P23,'Product Manager Data'!$A$1:$C$18,2,0)</f>
        <v>Eric Goetz</v>
      </c>
    </row>
    <row r="24" spans="1:25"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c r="V24" s="1" t="str">
        <f t="shared" si="0"/>
        <v>Profit</v>
      </c>
      <c r="W24" s="1" t="str">
        <f t="shared" si="1"/>
        <v>CA</v>
      </c>
      <c r="X24" s="1" t="str">
        <f t="shared" si="2"/>
        <v>California</v>
      </c>
      <c r="Y24" s="1" t="str">
        <f>VLOOKUP(P24,'Product Manager Data'!$A$1:$C$18,2,0)</f>
        <v>Mary Wood</v>
      </c>
    </row>
    <row r="25" spans="1:25"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c r="V25" s="1" t="str">
        <f t="shared" si="0"/>
        <v>Loss</v>
      </c>
      <c r="W25" s="1" t="str">
        <f t="shared" si="1"/>
        <v>US</v>
      </c>
      <c r="X25" s="1" t="str">
        <f t="shared" si="2"/>
        <v>Texas</v>
      </c>
      <c r="Y25" s="1" t="str">
        <f>VLOOKUP(P25,'Product Manager Data'!$A$1:$C$18,2,0)</f>
        <v>Sandra Cruz</v>
      </c>
    </row>
    <row r="26" spans="1:25"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c r="V26" s="1" t="str">
        <f t="shared" si="0"/>
        <v>Profit</v>
      </c>
      <c r="W26" s="1" t="str">
        <f t="shared" si="1"/>
        <v>CA</v>
      </c>
      <c r="X26" s="1" t="str">
        <f t="shared" si="2"/>
        <v>California</v>
      </c>
      <c r="Y26" s="1" t="str">
        <f>VLOOKUP(P26,'Product Manager Data'!$A$1:$C$18,2,0)</f>
        <v>Michael Benoit</v>
      </c>
    </row>
    <row r="27" spans="1:25"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c r="V27" s="1" t="str">
        <f t="shared" si="0"/>
        <v>Profit</v>
      </c>
      <c r="W27" s="1" t="str">
        <f t="shared" si="1"/>
        <v>CA</v>
      </c>
      <c r="X27" s="1" t="str">
        <f t="shared" si="2"/>
        <v>California</v>
      </c>
      <c r="Y27" s="1" t="str">
        <f>VLOOKUP(P27,'Product Manager Data'!$A$1:$C$18,2,0)</f>
        <v>Kimberly Harrington</v>
      </c>
    </row>
    <row r="28" spans="1:25"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c r="V28" s="1" t="str">
        <f t="shared" si="0"/>
        <v>Profit</v>
      </c>
      <c r="W28" s="1" t="str">
        <f t="shared" si="1"/>
        <v>CA</v>
      </c>
      <c r="X28" s="1" t="str">
        <f t="shared" si="2"/>
        <v>California</v>
      </c>
      <c r="Y28" s="1" t="str">
        <f>VLOOKUP(P28,'Product Manager Data'!$A$1:$C$18,2,0)</f>
        <v>Reggie Bacon</v>
      </c>
    </row>
    <row r="29" spans="1:25"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c r="V29" s="1" t="str">
        <f t="shared" si="0"/>
        <v>Loss</v>
      </c>
      <c r="W29" s="1" t="str">
        <f t="shared" si="1"/>
        <v>US</v>
      </c>
      <c r="X29" s="1" t="str">
        <f t="shared" si="2"/>
        <v>Texas</v>
      </c>
      <c r="Y29" s="1" t="str">
        <f>VLOOKUP(P29,'Product Manager Data'!$A$1:$C$18,2,0)</f>
        <v>Tim Collins</v>
      </c>
    </row>
    <row r="30" spans="1:25"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c r="V30" s="1" t="str">
        <f t="shared" si="0"/>
        <v>Loss</v>
      </c>
      <c r="W30" s="1" t="str">
        <f t="shared" si="1"/>
        <v>US</v>
      </c>
      <c r="X30" s="1" t="str">
        <f t="shared" si="2"/>
        <v>Texas</v>
      </c>
      <c r="Y30" s="1" t="str">
        <f>VLOOKUP(P30,'Product Manager Data'!$A$1:$C$18,2,0)</f>
        <v>Kimberly Harrington</v>
      </c>
    </row>
    <row r="31" spans="1:25"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c r="V31" s="1" t="str">
        <f t="shared" si="0"/>
        <v>Profit</v>
      </c>
      <c r="W31" s="1" t="str">
        <f t="shared" si="1"/>
        <v>US</v>
      </c>
      <c r="X31" s="1" t="str">
        <f t="shared" si="2"/>
        <v>Texas</v>
      </c>
      <c r="Y31" s="1" t="str">
        <f>VLOOKUP(P31,'Product Manager Data'!$A$1:$C$18,2,0)</f>
        <v>Robin Dennis</v>
      </c>
    </row>
    <row r="32" spans="1:25"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c r="V32" s="1" t="str">
        <f t="shared" si="0"/>
        <v>Profit</v>
      </c>
      <c r="W32" s="1" t="str">
        <f t="shared" si="1"/>
        <v>US</v>
      </c>
      <c r="X32" s="1" t="str">
        <f t="shared" si="2"/>
        <v>Texas</v>
      </c>
      <c r="Y32" s="1" t="str">
        <f>VLOOKUP(P32,'Product Manager Data'!$A$1:$C$18,2,0)</f>
        <v>Rosemary Hearon</v>
      </c>
    </row>
    <row r="33" spans="1:25"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c r="V33" s="1" t="str">
        <f t="shared" si="0"/>
        <v>Profit</v>
      </c>
      <c r="W33" s="1" t="str">
        <f t="shared" si="1"/>
        <v>US</v>
      </c>
      <c r="X33" s="1" t="str">
        <f t="shared" si="2"/>
        <v>Texas</v>
      </c>
      <c r="Y33" s="1" t="str">
        <f>VLOOKUP(P33,'Product Manager Data'!$A$1:$C$18,2,0)</f>
        <v>Eric Goetz</v>
      </c>
    </row>
    <row r="34" spans="1:25"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c r="V34" s="1" t="str">
        <f t="shared" si="0"/>
        <v>Loss</v>
      </c>
      <c r="W34" s="1" t="str">
        <f t="shared" si="1"/>
        <v>US</v>
      </c>
      <c r="X34" s="1" t="str">
        <f t="shared" si="2"/>
        <v>Texas</v>
      </c>
      <c r="Y34" s="1" t="str">
        <f>VLOOKUP(P34,'Product Manager Data'!$A$1:$C$18,2,0)</f>
        <v>Kimberly Harrington</v>
      </c>
    </row>
    <row r="35" spans="1:25"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c r="V35" s="1" t="str">
        <f t="shared" si="0"/>
        <v>Profit</v>
      </c>
      <c r="W35" s="1" t="str">
        <f t="shared" si="1"/>
        <v>US</v>
      </c>
      <c r="X35" s="1" t="str">
        <f t="shared" si="2"/>
        <v>Texas</v>
      </c>
      <c r="Y35" s="1" t="str">
        <f>VLOOKUP(P35,'Product Manager Data'!$A$1:$C$18,2,0)</f>
        <v>Eric Goetz</v>
      </c>
    </row>
    <row r="36" spans="1:25"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c r="V36" s="1" t="str">
        <f t="shared" si="0"/>
        <v>Profit</v>
      </c>
      <c r="W36" s="1" t="str">
        <f t="shared" si="1"/>
        <v>CA</v>
      </c>
      <c r="X36" s="1" t="str">
        <f t="shared" si="2"/>
        <v>California</v>
      </c>
      <c r="Y36" s="1" t="str">
        <f>VLOOKUP(P36,'Product Manager Data'!$A$1:$C$18,2,0)</f>
        <v>Beth Higgins</v>
      </c>
    </row>
    <row r="37" spans="1:25"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c r="V37" s="1" t="str">
        <f t="shared" si="0"/>
        <v>Profit</v>
      </c>
      <c r="W37" s="1" t="str">
        <f t="shared" si="1"/>
        <v>CA</v>
      </c>
      <c r="X37" s="1" t="str">
        <f t="shared" si="2"/>
        <v>California</v>
      </c>
      <c r="Y37" s="1" t="str">
        <f>VLOOKUP(P37,'Product Manager Data'!$A$1:$C$18,2,0)</f>
        <v>James Marez</v>
      </c>
    </row>
    <row r="38" spans="1:25"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c r="V38" s="1" t="str">
        <f t="shared" si="0"/>
        <v>Loss</v>
      </c>
      <c r="W38" s="1" t="str">
        <f t="shared" si="1"/>
        <v>CA</v>
      </c>
      <c r="X38" s="1" t="str">
        <f t="shared" si="2"/>
        <v>California</v>
      </c>
      <c r="Y38" s="1" t="str">
        <f>VLOOKUP(P38,'Product Manager Data'!$A$1:$C$18,2,0)</f>
        <v>Robin Dennis</v>
      </c>
    </row>
    <row r="39" spans="1:25"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c r="V39" s="1" t="str">
        <f t="shared" si="0"/>
        <v>Profit</v>
      </c>
      <c r="W39" s="1" t="str">
        <f t="shared" si="1"/>
        <v>CA</v>
      </c>
      <c r="X39" s="1" t="str">
        <f t="shared" si="2"/>
        <v>California</v>
      </c>
      <c r="Y39" s="1" t="str">
        <f>VLOOKUP(P39,'Product Manager Data'!$A$1:$C$18,2,0)</f>
        <v>Rosemary Hearon</v>
      </c>
    </row>
    <row r="40" spans="1:25"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c r="V40" s="1" t="str">
        <f t="shared" si="0"/>
        <v>Loss</v>
      </c>
      <c r="W40" s="1" t="str">
        <f t="shared" si="1"/>
        <v>CA</v>
      </c>
      <c r="X40" s="1" t="str">
        <f t="shared" si="2"/>
        <v>California</v>
      </c>
      <c r="Y40" s="1" t="str">
        <f>VLOOKUP(P40,'Product Manager Data'!$A$1:$C$18,2,0)</f>
        <v>Tim Collins</v>
      </c>
    </row>
    <row r="41" spans="1:25"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c r="V41" s="1" t="str">
        <f t="shared" si="0"/>
        <v>Loss</v>
      </c>
      <c r="W41" s="1" t="str">
        <f t="shared" si="1"/>
        <v>CA</v>
      </c>
      <c r="X41" s="1" t="str">
        <f t="shared" si="2"/>
        <v>California</v>
      </c>
      <c r="Y41" s="1" t="str">
        <f>VLOOKUP(P41,'Product Manager Data'!$A$1:$C$18,2,0)</f>
        <v>Sandra Cruz</v>
      </c>
    </row>
    <row r="42" spans="1:25"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c r="V42" s="1" t="str">
        <f t="shared" si="0"/>
        <v>Profit</v>
      </c>
      <c r="W42" s="1" t="str">
        <f t="shared" si="1"/>
        <v>CA</v>
      </c>
      <c r="X42" s="1" t="str">
        <f t="shared" si="2"/>
        <v>California</v>
      </c>
      <c r="Y42" s="1" t="str">
        <f>VLOOKUP(P42,'Product Manager Data'!$A$1:$C$18,2,0)</f>
        <v>James Marez</v>
      </c>
    </row>
    <row r="43" spans="1:25"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c r="V43" s="1" t="str">
        <f t="shared" si="0"/>
        <v>Profit</v>
      </c>
      <c r="W43" s="1" t="str">
        <f t="shared" si="1"/>
        <v>CA</v>
      </c>
      <c r="X43" s="1" t="str">
        <f t="shared" si="2"/>
        <v>California</v>
      </c>
      <c r="Y43" s="1" t="str">
        <f>VLOOKUP(P43,'Product Manager Data'!$A$1:$C$18,2,0)</f>
        <v>James Marez</v>
      </c>
    </row>
    <row r="44" spans="1:25"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c r="V44" s="1" t="str">
        <f t="shared" si="0"/>
        <v>Profit</v>
      </c>
      <c r="W44" s="1" t="str">
        <f t="shared" si="1"/>
        <v>CA</v>
      </c>
      <c r="X44" s="1" t="str">
        <f t="shared" si="2"/>
        <v>California</v>
      </c>
      <c r="Y44" s="1" t="str">
        <f>VLOOKUP(P44,'Product Manager Data'!$A$1:$C$18,2,0)</f>
        <v>Myrtle Holloway</v>
      </c>
    </row>
    <row r="45" spans="1:25"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c r="V45" s="1" t="str">
        <f t="shared" si="0"/>
        <v>Profit</v>
      </c>
      <c r="W45" s="1" t="str">
        <f t="shared" si="1"/>
        <v>CA</v>
      </c>
      <c r="X45" s="1" t="str">
        <f t="shared" si="2"/>
        <v>California</v>
      </c>
      <c r="Y45" s="1" t="str">
        <f>VLOOKUP(P45,'Product Manager Data'!$A$1:$C$18,2,0)</f>
        <v>Myrtle Holloway</v>
      </c>
    </row>
    <row r="46" spans="1:25"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c r="V46" s="1" t="str">
        <f t="shared" si="0"/>
        <v>Profit</v>
      </c>
      <c r="W46" s="1" t="str">
        <f t="shared" si="1"/>
        <v>CA</v>
      </c>
      <c r="X46" s="1" t="str">
        <f t="shared" si="2"/>
        <v>California</v>
      </c>
      <c r="Y46" s="1" t="str">
        <f>VLOOKUP(P46,'Product Manager Data'!$A$1:$C$18,2,0)</f>
        <v>Reggie Bacon</v>
      </c>
    </row>
    <row r="47" spans="1:25"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c r="V47" s="1" t="str">
        <f t="shared" si="0"/>
        <v>Profit</v>
      </c>
      <c r="W47" s="1" t="str">
        <f t="shared" si="1"/>
        <v>CA</v>
      </c>
      <c r="X47" s="1" t="str">
        <f t="shared" si="2"/>
        <v>California</v>
      </c>
      <c r="Y47" s="1" t="str">
        <f>VLOOKUP(P47,'Product Manager Data'!$A$1:$C$18,2,0)</f>
        <v>Kimberly Harrington</v>
      </c>
    </row>
    <row r="48" spans="1:25"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c r="V48" s="1" t="str">
        <f t="shared" si="0"/>
        <v>Profit</v>
      </c>
      <c r="W48" s="1" t="str">
        <f t="shared" si="1"/>
        <v>CA</v>
      </c>
      <c r="X48" s="1" t="str">
        <f t="shared" si="2"/>
        <v>California</v>
      </c>
      <c r="Y48" s="1" t="str">
        <f>VLOOKUP(P48,'Product Manager Data'!$A$1:$C$18,2,0)</f>
        <v>Myrtle Holloway</v>
      </c>
    </row>
    <row r="49" spans="1:25"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c r="V49" s="1" t="str">
        <f t="shared" si="0"/>
        <v>Profit</v>
      </c>
      <c r="W49" s="1" t="str">
        <f t="shared" si="1"/>
        <v>CA</v>
      </c>
      <c r="X49" s="1" t="str">
        <f t="shared" si="2"/>
        <v>California</v>
      </c>
      <c r="Y49" s="1" t="str">
        <f>VLOOKUP(P49,'Product Manager Data'!$A$1:$C$18,2,0)</f>
        <v>Reggie Bacon</v>
      </c>
    </row>
    <row r="50" spans="1:25"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c r="V50" s="1" t="str">
        <f t="shared" si="0"/>
        <v>Profit</v>
      </c>
      <c r="W50" s="1" t="str">
        <f t="shared" si="1"/>
        <v>CA</v>
      </c>
      <c r="X50" s="1" t="str">
        <f t="shared" si="2"/>
        <v>California</v>
      </c>
      <c r="Y50" s="1" t="str">
        <f>VLOOKUP(P50,'Product Manager Data'!$A$1:$C$18,2,0)</f>
        <v>James Marez</v>
      </c>
    </row>
    <row r="51" spans="1:25"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c r="V51" s="1" t="str">
        <f t="shared" si="0"/>
        <v>Profit</v>
      </c>
      <c r="W51" s="1" t="str">
        <f t="shared" si="1"/>
        <v>CA</v>
      </c>
      <c r="X51" s="1" t="str">
        <f t="shared" si="2"/>
        <v>California</v>
      </c>
      <c r="Y51" s="1" t="str">
        <f>VLOOKUP(P51,'Product Manager Data'!$A$1:$C$18,2,0)</f>
        <v>Kimberly Harrington</v>
      </c>
    </row>
    <row r="52" spans="1:25"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c r="V52" s="1" t="str">
        <f t="shared" si="0"/>
        <v>Profit</v>
      </c>
      <c r="W52" s="1" t="str">
        <f t="shared" si="1"/>
        <v>CA</v>
      </c>
      <c r="X52" s="1" t="str">
        <f t="shared" si="2"/>
        <v>California</v>
      </c>
      <c r="Y52" s="1" t="str">
        <f>VLOOKUP(P52,'Product Manager Data'!$A$1:$C$18,2,0)</f>
        <v>Willie Zensen</v>
      </c>
    </row>
    <row r="53" spans="1:25"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c r="V53" s="1" t="str">
        <f t="shared" si="0"/>
        <v>Profit</v>
      </c>
      <c r="W53" s="1" t="str">
        <f t="shared" si="1"/>
        <v>CA</v>
      </c>
      <c r="X53" s="1" t="str">
        <f t="shared" si="2"/>
        <v>California</v>
      </c>
      <c r="Y53" s="1" t="str">
        <f>VLOOKUP(P53,'Product Manager Data'!$A$1:$C$18,2,0)</f>
        <v>Robin Dennis</v>
      </c>
    </row>
    <row r="54" spans="1:25"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c r="V54" s="1" t="str">
        <f t="shared" si="0"/>
        <v>Profit</v>
      </c>
      <c r="W54" s="1" t="str">
        <f t="shared" si="1"/>
        <v>CA</v>
      </c>
      <c r="X54" s="1" t="str">
        <f t="shared" si="2"/>
        <v>California</v>
      </c>
      <c r="Y54" s="1" t="str">
        <f>VLOOKUP(P54,'Product Manager Data'!$A$1:$C$18,2,0)</f>
        <v>Sandra Cruz</v>
      </c>
    </row>
    <row r="55" spans="1:25"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c r="V55" s="1" t="str">
        <f t="shared" si="0"/>
        <v>Profit</v>
      </c>
      <c r="W55" s="1" t="str">
        <f t="shared" si="1"/>
        <v>CA</v>
      </c>
      <c r="X55" s="1" t="str">
        <f t="shared" si="2"/>
        <v>California</v>
      </c>
      <c r="Y55" s="1" t="str">
        <f>VLOOKUP(P55,'Product Manager Data'!$A$1:$C$18,2,0)</f>
        <v>Junior Fason</v>
      </c>
    </row>
    <row r="56" spans="1:25"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c r="V56" s="1" t="str">
        <f t="shared" si="0"/>
        <v>Profit</v>
      </c>
      <c r="W56" s="1" t="str">
        <f t="shared" si="1"/>
        <v>CA</v>
      </c>
      <c r="X56" s="1" t="str">
        <f t="shared" si="2"/>
        <v>California</v>
      </c>
      <c r="Y56" s="1" t="str">
        <f>VLOOKUP(P56,'Product Manager Data'!$A$1:$C$18,2,0)</f>
        <v>James Marez</v>
      </c>
    </row>
    <row r="57" spans="1:25"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c r="V57" s="1" t="str">
        <f t="shared" si="0"/>
        <v>Profit</v>
      </c>
      <c r="W57" s="1" t="str">
        <f t="shared" si="1"/>
        <v>CA</v>
      </c>
      <c r="X57" s="1" t="str">
        <f t="shared" si="2"/>
        <v>California</v>
      </c>
      <c r="Y57" s="1" t="str">
        <f>VLOOKUP(P57,'Product Manager Data'!$A$1:$C$18,2,0)</f>
        <v>Myrtle Holloway</v>
      </c>
    </row>
    <row r="58" spans="1:25"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c r="V58" s="1" t="str">
        <f t="shared" si="0"/>
        <v>Profit</v>
      </c>
      <c r="W58" s="1" t="str">
        <f t="shared" si="1"/>
        <v>CA</v>
      </c>
      <c r="X58" s="1" t="str">
        <f t="shared" si="2"/>
        <v>California</v>
      </c>
      <c r="Y58" s="1" t="str">
        <f>VLOOKUP(P58,'Product Manager Data'!$A$1:$C$18,2,0)</f>
        <v>Beth Higgins</v>
      </c>
    </row>
    <row r="59" spans="1:25"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c r="V59" s="1" t="str">
        <f t="shared" si="0"/>
        <v>Profit</v>
      </c>
      <c r="W59" s="1" t="str">
        <f t="shared" si="1"/>
        <v>CA</v>
      </c>
      <c r="X59" s="1" t="str">
        <f t="shared" si="2"/>
        <v>California</v>
      </c>
      <c r="Y59" s="1" t="str">
        <f>VLOOKUP(P59,'Product Manager Data'!$A$1:$C$18,2,0)</f>
        <v>Sandra Cruz</v>
      </c>
    </row>
    <row r="60" spans="1:25"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c r="V60" s="1" t="str">
        <f t="shared" si="0"/>
        <v>Profit</v>
      </c>
      <c r="W60" s="1" t="str">
        <f t="shared" si="1"/>
        <v>CA</v>
      </c>
      <c r="X60" s="1" t="str">
        <f t="shared" si="2"/>
        <v>California</v>
      </c>
      <c r="Y60" s="1" t="str">
        <f>VLOOKUP(P60,'Product Manager Data'!$A$1:$C$18,2,0)</f>
        <v>Beth Higgins</v>
      </c>
    </row>
    <row r="61" spans="1:25"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c r="V61" s="1" t="str">
        <f t="shared" si="0"/>
        <v>Profit</v>
      </c>
      <c r="W61" s="1" t="str">
        <f t="shared" si="1"/>
        <v>CA</v>
      </c>
      <c r="X61" s="1" t="str">
        <f t="shared" si="2"/>
        <v>California</v>
      </c>
      <c r="Y61" s="1" t="str">
        <f>VLOOKUP(P61,'Product Manager Data'!$A$1:$C$18,2,0)</f>
        <v>Reggie Bacon</v>
      </c>
    </row>
    <row r="62" spans="1:25"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c r="V62" s="1" t="str">
        <f t="shared" si="0"/>
        <v>Profit</v>
      </c>
      <c r="W62" s="1" t="str">
        <f t="shared" si="1"/>
        <v>CA</v>
      </c>
      <c r="X62" s="1" t="str">
        <f t="shared" si="2"/>
        <v>California</v>
      </c>
      <c r="Y62" s="1" t="str">
        <f>VLOOKUP(P62,'Product Manager Data'!$A$1:$C$18,2,0)</f>
        <v>Kimberly Harrington</v>
      </c>
    </row>
    <row r="63" spans="1:25"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c r="V63" s="1" t="str">
        <f t="shared" si="0"/>
        <v>Profit</v>
      </c>
      <c r="W63" s="1" t="str">
        <f t="shared" si="1"/>
        <v>CA</v>
      </c>
      <c r="X63" s="1" t="str">
        <f t="shared" si="2"/>
        <v>California</v>
      </c>
      <c r="Y63" s="1" t="str">
        <f>VLOOKUP(P63,'Product Manager Data'!$A$1:$C$18,2,0)</f>
        <v>Eric Goetz</v>
      </c>
    </row>
    <row r="64" spans="1:25"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c r="V64" s="1" t="str">
        <f t="shared" si="0"/>
        <v>Profit</v>
      </c>
      <c r="W64" s="1" t="str">
        <f t="shared" si="1"/>
        <v>CA</v>
      </c>
      <c r="X64" s="1" t="str">
        <f t="shared" si="2"/>
        <v>California</v>
      </c>
      <c r="Y64" s="1" t="str">
        <f>VLOOKUP(P64,'Product Manager Data'!$A$1:$C$18,2,0)</f>
        <v>Reggie Bacon</v>
      </c>
    </row>
    <row r="65" spans="1:25"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c r="V65" s="1" t="str">
        <f t="shared" si="0"/>
        <v>Profit</v>
      </c>
      <c r="W65" s="1" t="str">
        <f t="shared" si="1"/>
        <v>CA</v>
      </c>
      <c r="X65" s="1" t="str">
        <f t="shared" si="2"/>
        <v>California</v>
      </c>
      <c r="Y65" s="1" t="str">
        <f>VLOOKUP(P65,'Product Manager Data'!$A$1:$C$18,2,0)</f>
        <v>Kimberly Harrington</v>
      </c>
    </row>
    <row r="66" spans="1:25"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c r="V66" s="1" t="str">
        <f t="shared" si="0"/>
        <v>Profit</v>
      </c>
      <c r="W66" s="1" t="str">
        <f t="shared" si="1"/>
        <v>CA</v>
      </c>
      <c r="X66" s="1" t="str">
        <f t="shared" si="2"/>
        <v>California</v>
      </c>
      <c r="Y66" s="1" t="str">
        <f>VLOOKUP(P66,'Product Manager Data'!$A$1:$C$18,2,0)</f>
        <v>Beth Higgins</v>
      </c>
    </row>
    <row r="67" spans="1:25"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c r="V67" s="1" t="str">
        <f t="shared" ref="V67:V130" si="3">IF(U67&gt;=0,"Profit","Loss")</f>
        <v>Profit</v>
      </c>
      <c r="W67" s="1" t="str">
        <f t="shared" ref="W67:W130" si="4">MID(B67,1,2)</f>
        <v>CA</v>
      </c>
      <c r="X67" s="1" t="str">
        <f t="shared" ref="X67:X130" si="5">IF(W67="CA","California","Texas")</f>
        <v>California</v>
      </c>
      <c r="Y67" s="1" t="str">
        <f>VLOOKUP(P67,'Product Manager Data'!$A$1:$C$18,2,0)</f>
        <v>Robin Dennis</v>
      </c>
    </row>
    <row r="68" spans="1:25"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c r="V68" s="1" t="str">
        <f t="shared" si="3"/>
        <v>Loss</v>
      </c>
      <c r="W68" s="1" t="str">
        <f t="shared" si="4"/>
        <v>US</v>
      </c>
      <c r="X68" s="1" t="str">
        <f t="shared" si="5"/>
        <v>Texas</v>
      </c>
      <c r="Y68" s="1" t="str">
        <f>VLOOKUP(P68,'Product Manager Data'!$A$1:$C$18,2,0)</f>
        <v>Sandra Cruz</v>
      </c>
    </row>
    <row r="69" spans="1:25"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c r="V69" s="1" t="str">
        <f t="shared" si="3"/>
        <v>Profit</v>
      </c>
      <c r="W69" s="1" t="str">
        <f t="shared" si="4"/>
        <v>CA</v>
      </c>
      <c r="X69" s="1" t="str">
        <f t="shared" si="5"/>
        <v>California</v>
      </c>
      <c r="Y69" s="1" t="str">
        <f>VLOOKUP(P69,'Product Manager Data'!$A$1:$C$18,2,0)</f>
        <v>Eric Goetz</v>
      </c>
    </row>
    <row r="70" spans="1:25"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c r="V70" s="1" t="str">
        <f t="shared" si="3"/>
        <v>Profit</v>
      </c>
      <c r="W70" s="1" t="str">
        <f t="shared" si="4"/>
        <v>CA</v>
      </c>
      <c r="X70" s="1" t="str">
        <f t="shared" si="5"/>
        <v>California</v>
      </c>
      <c r="Y70" s="1" t="str">
        <f>VLOOKUP(P70,'Product Manager Data'!$A$1:$C$18,2,0)</f>
        <v>James Marez</v>
      </c>
    </row>
    <row r="71" spans="1:25"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c r="V71" s="1" t="str">
        <f t="shared" si="3"/>
        <v>Profit</v>
      </c>
      <c r="W71" s="1" t="str">
        <f t="shared" si="4"/>
        <v>CA</v>
      </c>
      <c r="X71" s="1" t="str">
        <f t="shared" si="5"/>
        <v>California</v>
      </c>
      <c r="Y71" s="1" t="str">
        <f>VLOOKUP(P71,'Product Manager Data'!$A$1:$C$18,2,0)</f>
        <v>Beth Higgins</v>
      </c>
    </row>
    <row r="72" spans="1:25"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c r="V72" s="1" t="str">
        <f t="shared" si="3"/>
        <v>Profit</v>
      </c>
      <c r="W72" s="1" t="str">
        <f t="shared" si="4"/>
        <v>CA</v>
      </c>
      <c r="X72" s="1" t="str">
        <f t="shared" si="5"/>
        <v>California</v>
      </c>
      <c r="Y72" s="1" t="str">
        <f>VLOOKUP(P72,'Product Manager Data'!$A$1:$C$18,2,0)</f>
        <v>Kimberly Harrington</v>
      </c>
    </row>
    <row r="73" spans="1:25"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c r="V73" s="1" t="str">
        <f t="shared" si="3"/>
        <v>Profit</v>
      </c>
      <c r="W73" s="1" t="str">
        <f t="shared" si="4"/>
        <v>CA</v>
      </c>
      <c r="X73" s="1" t="str">
        <f t="shared" si="5"/>
        <v>California</v>
      </c>
      <c r="Y73" s="1" t="str">
        <f>VLOOKUP(P73,'Product Manager Data'!$A$1:$C$18,2,0)</f>
        <v>Beth Higgins</v>
      </c>
    </row>
    <row r="74" spans="1:25"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c r="V74" s="1" t="str">
        <f t="shared" si="3"/>
        <v>Loss</v>
      </c>
      <c r="W74" s="1" t="str">
        <f t="shared" si="4"/>
        <v>US</v>
      </c>
      <c r="X74" s="1" t="str">
        <f t="shared" si="5"/>
        <v>Texas</v>
      </c>
      <c r="Y74" s="1" t="str">
        <f>VLOOKUP(P74,'Product Manager Data'!$A$1:$C$18,2,0)</f>
        <v>Sandra Cruz</v>
      </c>
    </row>
    <row r="75" spans="1:25"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c r="V75" s="1" t="str">
        <f t="shared" si="3"/>
        <v>Profit</v>
      </c>
      <c r="W75" s="1" t="str">
        <f t="shared" si="4"/>
        <v>US</v>
      </c>
      <c r="X75" s="1" t="str">
        <f t="shared" si="5"/>
        <v>Texas</v>
      </c>
      <c r="Y75" s="1" t="str">
        <f>VLOOKUP(P75,'Product Manager Data'!$A$1:$C$18,2,0)</f>
        <v>Robin Dennis</v>
      </c>
    </row>
    <row r="76" spans="1:25"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c r="V76" s="1" t="str">
        <f t="shared" si="3"/>
        <v>Loss</v>
      </c>
      <c r="W76" s="1" t="str">
        <f t="shared" si="4"/>
        <v>US</v>
      </c>
      <c r="X76" s="1" t="str">
        <f t="shared" si="5"/>
        <v>Texas</v>
      </c>
      <c r="Y76" s="1" t="str">
        <f>VLOOKUP(P76,'Product Manager Data'!$A$1:$C$18,2,0)</f>
        <v>Myrtle Holloway</v>
      </c>
    </row>
    <row r="77" spans="1:25"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c r="V77" s="1" t="str">
        <f t="shared" si="3"/>
        <v>Loss</v>
      </c>
      <c r="W77" s="1" t="str">
        <f t="shared" si="4"/>
        <v>US</v>
      </c>
      <c r="X77" s="1" t="str">
        <f t="shared" si="5"/>
        <v>Texas</v>
      </c>
      <c r="Y77" s="1" t="str">
        <f>VLOOKUP(P77,'Product Manager Data'!$A$1:$C$18,2,0)</f>
        <v>Kimberly Harrington</v>
      </c>
    </row>
    <row r="78" spans="1:25"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c r="V78" s="1" t="str">
        <f t="shared" si="3"/>
        <v>Loss</v>
      </c>
      <c r="W78" s="1" t="str">
        <f t="shared" si="4"/>
        <v>US</v>
      </c>
      <c r="X78" s="1" t="str">
        <f t="shared" si="5"/>
        <v>Texas</v>
      </c>
      <c r="Y78" s="1" t="str">
        <f>VLOOKUP(P78,'Product Manager Data'!$A$1:$C$18,2,0)</f>
        <v>Robin Dennis</v>
      </c>
    </row>
    <row r="79" spans="1:25"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c r="V79" s="1" t="str">
        <f t="shared" si="3"/>
        <v>Profit</v>
      </c>
      <c r="W79" s="1" t="str">
        <f t="shared" si="4"/>
        <v>US</v>
      </c>
      <c r="X79" s="1" t="str">
        <f t="shared" si="5"/>
        <v>Texas</v>
      </c>
      <c r="Y79" s="1" t="str">
        <f>VLOOKUP(P79,'Product Manager Data'!$A$1:$C$18,2,0)</f>
        <v>Myrtle Holloway</v>
      </c>
    </row>
    <row r="80" spans="1:25"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c r="V80" s="1" t="str">
        <f t="shared" si="3"/>
        <v>Loss</v>
      </c>
      <c r="W80" s="1" t="str">
        <f t="shared" si="4"/>
        <v>US</v>
      </c>
      <c r="X80" s="1" t="str">
        <f t="shared" si="5"/>
        <v>Texas</v>
      </c>
      <c r="Y80" s="1" t="str">
        <f>VLOOKUP(P80,'Product Manager Data'!$A$1:$C$18,2,0)</f>
        <v>Robin Dennis</v>
      </c>
    </row>
    <row r="81" spans="1:25"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c r="V81" s="1" t="str">
        <f t="shared" si="3"/>
        <v>Profit</v>
      </c>
      <c r="W81" s="1" t="str">
        <f t="shared" si="4"/>
        <v>CA</v>
      </c>
      <c r="X81" s="1" t="str">
        <f t="shared" si="5"/>
        <v>California</v>
      </c>
      <c r="Y81" s="1" t="str">
        <f>VLOOKUP(P81,'Product Manager Data'!$A$1:$C$18,2,0)</f>
        <v>Mary Wood</v>
      </c>
    </row>
    <row r="82" spans="1:25"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c r="V82" s="1" t="str">
        <f t="shared" si="3"/>
        <v>Profit</v>
      </c>
      <c r="W82" s="1" t="str">
        <f t="shared" si="4"/>
        <v>CA</v>
      </c>
      <c r="X82" s="1" t="str">
        <f t="shared" si="5"/>
        <v>California</v>
      </c>
      <c r="Y82" s="1" t="str">
        <f>VLOOKUP(P82,'Product Manager Data'!$A$1:$C$18,2,0)</f>
        <v>Kimberly Harrington</v>
      </c>
    </row>
    <row r="83" spans="1:25"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c r="V83" s="1" t="str">
        <f t="shared" si="3"/>
        <v>Profit</v>
      </c>
      <c r="W83" s="1" t="str">
        <f t="shared" si="4"/>
        <v>CA</v>
      </c>
      <c r="X83" s="1" t="str">
        <f t="shared" si="5"/>
        <v>California</v>
      </c>
      <c r="Y83" s="1" t="str">
        <f>VLOOKUP(P83,'Product Manager Data'!$A$1:$C$18,2,0)</f>
        <v>Eric Goetz</v>
      </c>
    </row>
    <row r="84" spans="1:25"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c r="V84" s="1" t="str">
        <f t="shared" si="3"/>
        <v>Profit</v>
      </c>
      <c r="W84" s="1" t="str">
        <f t="shared" si="4"/>
        <v>CA</v>
      </c>
      <c r="X84" s="1" t="str">
        <f t="shared" si="5"/>
        <v>California</v>
      </c>
      <c r="Y84" s="1" t="str">
        <f>VLOOKUP(P84,'Product Manager Data'!$A$1:$C$18,2,0)</f>
        <v>Myrtle Holloway</v>
      </c>
    </row>
    <row r="85" spans="1:25"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c r="V85" s="1" t="str">
        <f t="shared" si="3"/>
        <v>Profit</v>
      </c>
      <c r="W85" s="1" t="str">
        <f t="shared" si="4"/>
        <v>CA</v>
      </c>
      <c r="X85" s="1" t="str">
        <f t="shared" si="5"/>
        <v>California</v>
      </c>
      <c r="Y85" s="1" t="str">
        <f>VLOOKUP(P85,'Product Manager Data'!$A$1:$C$18,2,0)</f>
        <v>Rosemary Hearon</v>
      </c>
    </row>
    <row r="86" spans="1:25"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c r="V86" s="1" t="str">
        <f t="shared" si="3"/>
        <v>Loss</v>
      </c>
      <c r="W86" s="1" t="str">
        <f t="shared" si="4"/>
        <v>US</v>
      </c>
      <c r="X86" s="1" t="str">
        <f t="shared" si="5"/>
        <v>Texas</v>
      </c>
      <c r="Y86" s="1" t="str">
        <f>VLOOKUP(P86,'Product Manager Data'!$A$1:$C$18,2,0)</f>
        <v>Myrtle Holloway</v>
      </c>
    </row>
    <row r="87" spans="1:25"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c r="V87" s="1" t="str">
        <f t="shared" si="3"/>
        <v>Profit</v>
      </c>
      <c r="W87" s="1" t="str">
        <f t="shared" si="4"/>
        <v>CA</v>
      </c>
      <c r="X87" s="1" t="str">
        <f t="shared" si="5"/>
        <v>California</v>
      </c>
      <c r="Y87" s="1" t="str">
        <f>VLOOKUP(P87,'Product Manager Data'!$A$1:$C$18,2,0)</f>
        <v>Sandra Cruz</v>
      </c>
    </row>
    <row r="88" spans="1:25"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c r="V88" s="1" t="str">
        <f t="shared" si="3"/>
        <v>Profit</v>
      </c>
      <c r="W88" s="1" t="str">
        <f t="shared" si="4"/>
        <v>CA</v>
      </c>
      <c r="X88" s="1" t="str">
        <f t="shared" si="5"/>
        <v>California</v>
      </c>
      <c r="Y88" s="1" t="str">
        <f>VLOOKUP(P88,'Product Manager Data'!$A$1:$C$18,2,0)</f>
        <v>Reggie Bacon</v>
      </c>
    </row>
    <row r="89" spans="1:25"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c r="V89" s="1" t="str">
        <f t="shared" si="3"/>
        <v>Profit</v>
      </c>
      <c r="W89" s="1" t="str">
        <f t="shared" si="4"/>
        <v>CA</v>
      </c>
      <c r="X89" s="1" t="str">
        <f t="shared" si="5"/>
        <v>California</v>
      </c>
      <c r="Y89" s="1" t="str">
        <f>VLOOKUP(P89,'Product Manager Data'!$A$1:$C$18,2,0)</f>
        <v>Willie Zensen</v>
      </c>
    </row>
    <row r="90" spans="1:25"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c r="V90" s="1" t="str">
        <f t="shared" si="3"/>
        <v>Profit</v>
      </c>
      <c r="W90" s="1" t="str">
        <f t="shared" si="4"/>
        <v>CA</v>
      </c>
      <c r="X90" s="1" t="str">
        <f t="shared" si="5"/>
        <v>California</v>
      </c>
      <c r="Y90" s="1" t="str">
        <f>VLOOKUP(P90,'Product Manager Data'!$A$1:$C$18,2,0)</f>
        <v>Myrtle Holloway</v>
      </c>
    </row>
    <row r="91" spans="1:25"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c r="V91" s="1" t="str">
        <f t="shared" si="3"/>
        <v>Profit</v>
      </c>
      <c r="W91" s="1" t="str">
        <f t="shared" si="4"/>
        <v>CA</v>
      </c>
      <c r="X91" s="1" t="str">
        <f t="shared" si="5"/>
        <v>California</v>
      </c>
      <c r="Y91" s="1" t="str">
        <f>VLOOKUP(P91,'Product Manager Data'!$A$1:$C$18,2,0)</f>
        <v>Eric Goetz</v>
      </c>
    </row>
    <row r="92" spans="1:25"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c r="V92" s="1" t="str">
        <f t="shared" si="3"/>
        <v>Profit</v>
      </c>
      <c r="W92" s="1" t="str">
        <f t="shared" si="4"/>
        <v>CA</v>
      </c>
      <c r="X92" s="1" t="str">
        <f t="shared" si="5"/>
        <v>California</v>
      </c>
      <c r="Y92" s="1" t="str">
        <f>VLOOKUP(P92,'Product Manager Data'!$A$1:$C$18,2,0)</f>
        <v>James Marez</v>
      </c>
    </row>
    <row r="93" spans="1:25"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c r="V93" s="1" t="str">
        <f t="shared" si="3"/>
        <v>Profit</v>
      </c>
      <c r="W93" s="1" t="str">
        <f t="shared" si="4"/>
        <v>CA</v>
      </c>
      <c r="X93" s="1" t="str">
        <f t="shared" si="5"/>
        <v>California</v>
      </c>
      <c r="Y93" s="1" t="str">
        <f>VLOOKUP(P93,'Product Manager Data'!$A$1:$C$18,2,0)</f>
        <v>Beth Higgins</v>
      </c>
    </row>
    <row r="94" spans="1:25"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c r="V94" s="1" t="str">
        <f t="shared" si="3"/>
        <v>Profit</v>
      </c>
      <c r="W94" s="1" t="str">
        <f t="shared" si="4"/>
        <v>CA</v>
      </c>
      <c r="X94" s="1" t="str">
        <f t="shared" si="5"/>
        <v>California</v>
      </c>
      <c r="Y94" s="1" t="str">
        <f>VLOOKUP(P94,'Product Manager Data'!$A$1:$C$18,2,0)</f>
        <v>Beth Higgins</v>
      </c>
    </row>
    <row r="95" spans="1:25"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c r="V95" s="1" t="str">
        <f t="shared" si="3"/>
        <v>Profit</v>
      </c>
      <c r="W95" s="1" t="str">
        <f t="shared" si="4"/>
        <v>CA</v>
      </c>
      <c r="X95" s="1" t="str">
        <f t="shared" si="5"/>
        <v>California</v>
      </c>
      <c r="Y95" s="1" t="str">
        <f>VLOOKUP(P95,'Product Manager Data'!$A$1:$C$18,2,0)</f>
        <v>Robin Dennis</v>
      </c>
    </row>
    <row r="96" spans="1:25"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c r="V96" s="1" t="str">
        <f t="shared" si="3"/>
        <v>Profit</v>
      </c>
      <c r="W96" s="1" t="str">
        <f t="shared" si="4"/>
        <v>CA</v>
      </c>
      <c r="X96" s="1" t="str">
        <f t="shared" si="5"/>
        <v>California</v>
      </c>
      <c r="Y96" s="1" t="str">
        <f>VLOOKUP(P96,'Product Manager Data'!$A$1:$C$18,2,0)</f>
        <v>Kimberly Harrington</v>
      </c>
    </row>
    <row r="97" spans="1:25"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c r="V97" s="1" t="str">
        <f t="shared" si="3"/>
        <v>Loss</v>
      </c>
      <c r="W97" s="1" t="str">
        <f t="shared" si="4"/>
        <v>US</v>
      </c>
      <c r="X97" s="1" t="str">
        <f t="shared" si="5"/>
        <v>Texas</v>
      </c>
      <c r="Y97" s="1" t="str">
        <f>VLOOKUP(P97,'Product Manager Data'!$A$1:$C$18,2,0)</f>
        <v>Kimberly Harrington</v>
      </c>
    </row>
    <row r="98" spans="1:25"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c r="V98" s="1" t="str">
        <f t="shared" si="3"/>
        <v>Profit</v>
      </c>
      <c r="W98" s="1" t="str">
        <f t="shared" si="4"/>
        <v>CA</v>
      </c>
      <c r="X98" s="1" t="str">
        <f t="shared" si="5"/>
        <v>California</v>
      </c>
      <c r="Y98" s="1" t="str">
        <f>VLOOKUP(P98,'Product Manager Data'!$A$1:$C$18,2,0)</f>
        <v>Robin Dennis</v>
      </c>
    </row>
    <row r="99" spans="1:25"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c r="V99" s="1" t="str">
        <f t="shared" si="3"/>
        <v>Profit</v>
      </c>
      <c r="W99" s="1" t="str">
        <f t="shared" si="4"/>
        <v>CA</v>
      </c>
      <c r="X99" s="1" t="str">
        <f t="shared" si="5"/>
        <v>California</v>
      </c>
      <c r="Y99" s="1" t="str">
        <f>VLOOKUP(P99,'Product Manager Data'!$A$1:$C$18,2,0)</f>
        <v>Kimberly Harrington</v>
      </c>
    </row>
    <row r="100" spans="1:25"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c r="V100" s="1" t="str">
        <f t="shared" si="3"/>
        <v>Profit</v>
      </c>
      <c r="W100" s="1" t="str">
        <f t="shared" si="4"/>
        <v>CA</v>
      </c>
      <c r="X100" s="1" t="str">
        <f t="shared" si="5"/>
        <v>California</v>
      </c>
      <c r="Y100" s="1" t="str">
        <f>VLOOKUP(P100,'Product Manager Data'!$A$1:$C$18,2,0)</f>
        <v>Mary Wood</v>
      </c>
    </row>
    <row r="101" spans="1:25"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c r="V101" s="1" t="str">
        <f t="shared" si="3"/>
        <v>Profit</v>
      </c>
      <c r="W101" s="1" t="str">
        <f t="shared" si="4"/>
        <v>CA</v>
      </c>
      <c r="X101" s="1" t="str">
        <f t="shared" si="5"/>
        <v>California</v>
      </c>
      <c r="Y101" s="1" t="str">
        <f>VLOOKUP(P101,'Product Manager Data'!$A$1:$C$18,2,0)</f>
        <v>Beth Higgins</v>
      </c>
    </row>
    <row r="102" spans="1:25"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c r="V102" s="1" t="str">
        <f t="shared" si="3"/>
        <v>Loss</v>
      </c>
      <c r="W102" s="1" t="str">
        <f t="shared" si="4"/>
        <v>CA</v>
      </c>
      <c r="X102" s="1" t="str">
        <f t="shared" si="5"/>
        <v>California</v>
      </c>
      <c r="Y102" s="1" t="str">
        <f>VLOOKUP(P102,'Product Manager Data'!$A$1:$C$18,2,0)</f>
        <v>Reggie Bacon</v>
      </c>
    </row>
    <row r="103" spans="1:25"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c r="V103" s="1" t="str">
        <f t="shared" si="3"/>
        <v>Loss</v>
      </c>
      <c r="W103" s="1" t="str">
        <f t="shared" si="4"/>
        <v>CA</v>
      </c>
      <c r="X103" s="1" t="str">
        <f t="shared" si="5"/>
        <v>California</v>
      </c>
      <c r="Y103" s="1" t="str">
        <f>VLOOKUP(P103,'Product Manager Data'!$A$1:$C$18,2,0)</f>
        <v>Kimberly Harrington</v>
      </c>
    </row>
    <row r="104" spans="1:25"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c r="V104" s="1" t="str">
        <f t="shared" si="3"/>
        <v>Profit</v>
      </c>
      <c r="W104" s="1" t="str">
        <f t="shared" si="4"/>
        <v>CA</v>
      </c>
      <c r="X104" s="1" t="str">
        <f t="shared" si="5"/>
        <v>California</v>
      </c>
      <c r="Y104" s="1" t="str">
        <f>VLOOKUP(P104,'Product Manager Data'!$A$1:$C$18,2,0)</f>
        <v>Beth Higgins</v>
      </c>
    </row>
    <row r="105" spans="1:25"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c r="V105" s="1" t="str">
        <f t="shared" si="3"/>
        <v>Loss</v>
      </c>
      <c r="W105" s="1" t="str">
        <f t="shared" si="4"/>
        <v>US</v>
      </c>
      <c r="X105" s="1" t="str">
        <f t="shared" si="5"/>
        <v>Texas</v>
      </c>
      <c r="Y105" s="1" t="str">
        <f>VLOOKUP(P105,'Product Manager Data'!$A$1:$C$18,2,0)</f>
        <v>Reggie Bacon</v>
      </c>
    </row>
    <row r="106" spans="1:25"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c r="V106" s="1" t="str">
        <f t="shared" si="3"/>
        <v>Loss</v>
      </c>
      <c r="W106" s="1" t="str">
        <f t="shared" si="4"/>
        <v>US</v>
      </c>
      <c r="X106" s="1" t="str">
        <f t="shared" si="5"/>
        <v>Texas</v>
      </c>
      <c r="Y106" s="1" t="str">
        <f>VLOOKUP(P106,'Product Manager Data'!$A$1:$C$18,2,0)</f>
        <v>Robin Dennis</v>
      </c>
    </row>
    <row r="107" spans="1:25"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c r="V107" s="1" t="str">
        <f t="shared" si="3"/>
        <v>Loss</v>
      </c>
      <c r="W107" s="1" t="str">
        <f t="shared" si="4"/>
        <v>US</v>
      </c>
      <c r="X107" s="1" t="str">
        <f t="shared" si="5"/>
        <v>Texas</v>
      </c>
      <c r="Y107" s="1" t="str">
        <f>VLOOKUP(P107,'Product Manager Data'!$A$1:$C$18,2,0)</f>
        <v>Kimberly Harrington</v>
      </c>
    </row>
    <row r="108" spans="1:25"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c r="V108" s="1" t="str">
        <f t="shared" si="3"/>
        <v>Profit</v>
      </c>
      <c r="W108" s="1" t="str">
        <f t="shared" si="4"/>
        <v>CA</v>
      </c>
      <c r="X108" s="1" t="str">
        <f t="shared" si="5"/>
        <v>California</v>
      </c>
      <c r="Y108" s="1" t="str">
        <f>VLOOKUP(P108,'Product Manager Data'!$A$1:$C$18,2,0)</f>
        <v>Reggie Bacon</v>
      </c>
    </row>
    <row r="109" spans="1:25"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c r="V109" s="1" t="str">
        <f t="shared" si="3"/>
        <v>Profit</v>
      </c>
      <c r="W109" s="1" t="str">
        <f t="shared" si="4"/>
        <v>CA</v>
      </c>
      <c r="X109" s="1" t="str">
        <f t="shared" si="5"/>
        <v>California</v>
      </c>
      <c r="Y109" s="1" t="str">
        <f>VLOOKUP(P109,'Product Manager Data'!$A$1:$C$18,2,0)</f>
        <v>James Marez</v>
      </c>
    </row>
    <row r="110" spans="1:25"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c r="V110" s="1" t="str">
        <f t="shared" si="3"/>
        <v>Profit</v>
      </c>
      <c r="W110" s="1" t="str">
        <f t="shared" si="4"/>
        <v>CA</v>
      </c>
      <c r="X110" s="1" t="str">
        <f t="shared" si="5"/>
        <v>California</v>
      </c>
      <c r="Y110" s="1" t="str">
        <f>VLOOKUP(P110,'Product Manager Data'!$A$1:$C$18,2,0)</f>
        <v>Eric Goetz</v>
      </c>
    </row>
    <row r="111" spans="1:25"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c r="V111" s="1" t="str">
        <f t="shared" si="3"/>
        <v>Profit</v>
      </c>
      <c r="W111" s="1" t="str">
        <f t="shared" si="4"/>
        <v>CA</v>
      </c>
      <c r="X111" s="1" t="str">
        <f t="shared" si="5"/>
        <v>California</v>
      </c>
      <c r="Y111" s="1" t="str">
        <f>VLOOKUP(P111,'Product Manager Data'!$A$1:$C$18,2,0)</f>
        <v>Reggie Bacon</v>
      </c>
    </row>
    <row r="112" spans="1:25"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c r="V112" s="1" t="str">
        <f t="shared" si="3"/>
        <v>Profit</v>
      </c>
      <c r="W112" s="1" t="str">
        <f t="shared" si="4"/>
        <v>CA</v>
      </c>
      <c r="X112" s="1" t="str">
        <f t="shared" si="5"/>
        <v>California</v>
      </c>
      <c r="Y112" s="1" t="str">
        <f>VLOOKUP(P112,'Product Manager Data'!$A$1:$C$18,2,0)</f>
        <v>Robin Dennis</v>
      </c>
    </row>
    <row r="113" spans="1:25"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c r="V113" s="1" t="str">
        <f t="shared" si="3"/>
        <v>Profit</v>
      </c>
      <c r="W113" s="1" t="str">
        <f t="shared" si="4"/>
        <v>CA</v>
      </c>
      <c r="X113" s="1" t="str">
        <f t="shared" si="5"/>
        <v>California</v>
      </c>
      <c r="Y113" s="1" t="str">
        <f>VLOOKUP(P113,'Product Manager Data'!$A$1:$C$18,2,0)</f>
        <v>Eric Goetz</v>
      </c>
    </row>
    <row r="114" spans="1:25"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c r="V114" s="1" t="str">
        <f t="shared" si="3"/>
        <v>Profit</v>
      </c>
      <c r="W114" s="1" t="str">
        <f t="shared" si="4"/>
        <v>CA</v>
      </c>
      <c r="X114" s="1" t="str">
        <f t="shared" si="5"/>
        <v>California</v>
      </c>
      <c r="Y114" s="1" t="str">
        <f>VLOOKUP(P114,'Product Manager Data'!$A$1:$C$18,2,0)</f>
        <v>Kimberly Harrington</v>
      </c>
    </row>
    <row r="115" spans="1:25"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c r="V115" s="1" t="str">
        <f t="shared" si="3"/>
        <v>Profit</v>
      </c>
      <c r="W115" s="1" t="str">
        <f t="shared" si="4"/>
        <v>CA</v>
      </c>
      <c r="X115" s="1" t="str">
        <f t="shared" si="5"/>
        <v>California</v>
      </c>
      <c r="Y115" s="1" t="str">
        <f>VLOOKUP(P115,'Product Manager Data'!$A$1:$C$18,2,0)</f>
        <v>Junior Fason</v>
      </c>
    </row>
    <row r="116" spans="1:25"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c r="V116" s="1" t="str">
        <f t="shared" si="3"/>
        <v>Profit</v>
      </c>
      <c r="W116" s="1" t="str">
        <f t="shared" si="4"/>
        <v>CA</v>
      </c>
      <c r="X116" s="1" t="str">
        <f t="shared" si="5"/>
        <v>California</v>
      </c>
      <c r="Y116" s="1" t="str">
        <f>VLOOKUP(P116,'Product Manager Data'!$A$1:$C$18,2,0)</f>
        <v>Rosemary Hearon</v>
      </c>
    </row>
    <row r="117" spans="1:25"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c r="V117" s="1" t="str">
        <f t="shared" si="3"/>
        <v>Profit</v>
      </c>
      <c r="W117" s="1" t="str">
        <f t="shared" si="4"/>
        <v>CA</v>
      </c>
      <c r="X117" s="1" t="str">
        <f t="shared" si="5"/>
        <v>California</v>
      </c>
      <c r="Y117" s="1" t="str">
        <f>VLOOKUP(P117,'Product Manager Data'!$A$1:$C$18,2,0)</f>
        <v>Beth Higgins</v>
      </c>
    </row>
    <row r="118" spans="1:25"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c r="V118" s="1" t="str">
        <f t="shared" si="3"/>
        <v>Profit</v>
      </c>
      <c r="W118" s="1" t="str">
        <f t="shared" si="4"/>
        <v>CA</v>
      </c>
      <c r="X118" s="1" t="str">
        <f t="shared" si="5"/>
        <v>California</v>
      </c>
      <c r="Y118" s="1" t="str">
        <f>VLOOKUP(P118,'Product Manager Data'!$A$1:$C$18,2,0)</f>
        <v>Rosemary Hearon</v>
      </c>
    </row>
    <row r="119" spans="1:25"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c r="V119" s="1" t="str">
        <f t="shared" si="3"/>
        <v>Profit</v>
      </c>
      <c r="W119" s="1" t="str">
        <f t="shared" si="4"/>
        <v>CA</v>
      </c>
      <c r="X119" s="1" t="str">
        <f t="shared" si="5"/>
        <v>California</v>
      </c>
      <c r="Y119" s="1" t="str">
        <f>VLOOKUP(P119,'Product Manager Data'!$A$1:$C$18,2,0)</f>
        <v>Michael Benoit</v>
      </c>
    </row>
    <row r="120" spans="1:25"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c r="V120" s="1" t="str">
        <f t="shared" si="3"/>
        <v>Loss</v>
      </c>
      <c r="W120" s="1" t="str">
        <f t="shared" si="4"/>
        <v>US</v>
      </c>
      <c r="X120" s="1" t="str">
        <f t="shared" si="5"/>
        <v>Texas</v>
      </c>
      <c r="Y120" s="1" t="str">
        <f>VLOOKUP(P120,'Product Manager Data'!$A$1:$C$18,2,0)</f>
        <v>Kimberly Harrington</v>
      </c>
    </row>
    <row r="121" spans="1:25"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c r="V121" s="1" t="str">
        <f t="shared" si="3"/>
        <v>Profit</v>
      </c>
      <c r="W121" s="1" t="str">
        <f t="shared" si="4"/>
        <v>CA</v>
      </c>
      <c r="X121" s="1" t="str">
        <f t="shared" si="5"/>
        <v>California</v>
      </c>
      <c r="Y121" s="1" t="str">
        <f>VLOOKUP(P121,'Product Manager Data'!$A$1:$C$18,2,0)</f>
        <v>Robin Dennis</v>
      </c>
    </row>
    <row r="122" spans="1:25"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c r="V122" s="1" t="str">
        <f t="shared" si="3"/>
        <v>Profit</v>
      </c>
      <c r="W122" s="1" t="str">
        <f t="shared" si="4"/>
        <v>CA</v>
      </c>
      <c r="X122" s="1" t="str">
        <f t="shared" si="5"/>
        <v>California</v>
      </c>
      <c r="Y122" s="1" t="str">
        <f>VLOOKUP(P122,'Product Manager Data'!$A$1:$C$18,2,0)</f>
        <v>Kimberly Harrington</v>
      </c>
    </row>
    <row r="123" spans="1:25"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c r="V123" s="1" t="str">
        <f t="shared" si="3"/>
        <v>Profit</v>
      </c>
      <c r="W123" s="1" t="str">
        <f t="shared" si="4"/>
        <v>CA</v>
      </c>
      <c r="X123" s="1" t="str">
        <f t="shared" si="5"/>
        <v>California</v>
      </c>
      <c r="Y123" s="1" t="str">
        <f>VLOOKUP(P123,'Product Manager Data'!$A$1:$C$18,2,0)</f>
        <v>Myrtle Holloway</v>
      </c>
    </row>
    <row r="124" spans="1:25"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c r="V124" s="1" t="str">
        <f t="shared" si="3"/>
        <v>Profit</v>
      </c>
      <c r="W124" s="1" t="str">
        <f t="shared" si="4"/>
        <v>CA</v>
      </c>
      <c r="X124" s="1" t="str">
        <f t="shared" si="5"/>
        <v>California</v>
      </c>
      <c r="Y124" s="1" t="str">
        <f>VLOOKUP(P124,'Product Manager Data'!$A$1:$C$18,2,0)</f>
        <v>Rosemary Hearon</v>
      </c>
    </row>
    <row r="125" spans="1:25"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c r="V125" s="1" t="str">
        <f t="shared" si="3"/>
        <v>Profit</v>
      </c>
      <c r="W125" s="1" t="str">
        <f t="shared" si="4"/>
        <v>CA</v>
      </c>
      <c r="X125" s="1" t="str">
        <f t="shared" si="5"/>
        <v>California</v>
      </c>
      <c r="Y125" s="1" t="str">
        <f>VLOOKUP(P125,'Product Manager Data'!$A$1:$C$18,2,0)</f>
        <v>James Marez</v>
      </c>
    </row>
    <row r="126" spans="1:25"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c r="V126" s="1" t="str">
        <f t="shared" si="3"/>
        <v>Loss</v>
      </c>
      <c r="W126" s="1" t="str">
        <f t="shared" si="4"/>
        <v>US</v>
      </c>
      <c r="X126" s="1" t="str">
        <f t="shared" si="5"/>
        <v>Texas</v>
      </c>
      <c r="Y126" s="1" t="str">
        <f>VLOOKUP(P126,'Product Manager Data'!$A$1:$C$18,2,0)</f>
        <v>Sandra Cruz</v>
      </c>
    </row>
    <row r="127" spans="1:25"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c r="V127" s="1" t="str">
        <f t="shared" si="3"/>
        <v>Loss</v>
      </c>
      <c r="W127" s="1" t="str">
        <f t="shared" si="4"/>
        <v>US</v>
      </c>
      <c r="X127" s="1" t="str">
        <f t="shared" si="5"/>
        <v>Texas</v>
      </c>
      <c r="Y127" s="1" t="str">
        <f>VLOOKUP(P127,'Product Manager Data'!$A$1:$C$18,2,0)</f>
        <v>Michael Benoit</v>
      </c>
    </row>
    <row r="128" spans="1:25"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c r="V128" s="1" t="str">
        <f t="shared" si="3"/>
        <v>Loss</v>
      </c>
      <c r="W128" s="1" t="str">
        <f t="shared" si="4"/>
        <v>US</v>
      </c>
      <c r="X128" s="1" t="str">
        <f t="shared" si="5"/>
        <v>Texas</v>
      </c>
      <c r="Y128" s="1" t="str">
        <f>VLOOKUP(P128,'Product Manager Data'!$A$1:$C$18,2,0)</f>
        <v>Kimberly Harrington</v>
      </c>
    </row>
    <row r="129" spans="1:25"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c r="V129" s="1" t="str">
        <f t="shared" si="3"/>
        <v>Profit</v>
      </c>
      <c r="W129" s="1" t="str">
        <f t="shared" si="4"/>
        <v>US</v>
      </c>
      <c r="X129" s="1" t="str">
        <f t="shared" si="5"/>
        <v>Texas</v>
      </c>
      <c r="Y129" s="1" t="str">
        <f>VLOOKUP(P129,'Product Manager Data'!$A$1:$C$18,2,0)</f>
        <v>Myrtle Holloway</v>
      </c>
    </row>
    <row r="130" spans="1:25"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c r="V130" s="1" t="str">
        <f t="shared" si="3"/>
        <v>Loss</v>
      </c>
      <c r="W130" s="1" t="str">
        <f t="shared" si="4"/>
        <v>US</v>
      </c>
      <c r="X130" s="1" t="str">
        <f t="shared" si="5"/>
        <v>Texas</v>
      </c>
      <c r="Y130" s="1" t="str">
        <f>VLOOKUP(P130,'Product Manager Data'!$A$1:$C$18,2,0)</f>
        <v>Sandra Cruz</v>
      </c>
    </row>
    <row r="131" spans="1:25"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c r="V131" s="1" t="str">
        <f t="shared" ref="V131:V194" si="6">IF(U131&gt;=0,"Profit","Loss")</f>
        <v>Profit</v>
      </c>
      <c r="W131" s="1" t="str">
        <f t="shared" ref="W131:W194" si="7">MID(B131,1,2)</f>
        <v>US</v>
      </c>
      <c r="X131" s="1" t="str">
        <f t="shared" ref="X131:X194" si="8">IF(W131="CA","California","Texas")</f>
        <v>Texas</v>
      </c>
      <c r="Y131" s="1" t="str">
        <f>VLOOKUP(P131,'Product Manager Data'!$A$1:$C$18,2,0)</f>
        <v>Robin Dennis</v>
      </c>
    </row>
    <row r="132" spans="1:25"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c r="V132" s="1" t="str">
        <f t="shared" si="6"/>
        <v>Loss</v>
      </c>
      <c r="W132" s="1" t="str">
        <f t="shared" si="7"/>
        <v>US</v>
      </c>
      <c r="X132" s="1" t="str">
        <f t="shared" si="8"/>
        <v>Texas</v>
      </c>
      <c r="Y132" s="1" t="str">
        <f>VLOOKUP(P132,'Product Manager Data'!$A$1:$C$18,2,0)</f>
        <v>James Marez</v>
      </c>
    </row>
    <row r="133" spans="1:25"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c r="V133" s="1" t="str">
        <f t="shared" si="6"/>
        <v>Profit</v>
      </c>
      <c r="W133" s="1" t="str">
        <f t="shared" si="7"/>
        <v>US</v>
      </c>
      <c r="X133" s="1" t="str">
        <f t="shared" si="8"/>
        <v>Texas</v>
      </c>
      <c r="Y133" s="1" t="str">
        <f>VLOOKUP(P133,'Product Manager Data'!$A$1:$C$18,2,0)</f>
        <v>Beth Higgins</v>
      </c>
    </row>
    <row r="134" spans="1:25"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c r="V134" s="1" t="str">
        <f t="shared" si="6"/>
        <v>Profit</v>
      </c>
      <c r="W134" s="1" t="str">
        <f t="shared" si="7"/>
        <v>US</v>
      </c>
      <c r="X134" s="1" t="str">
        <f t="shared" si="8"/>
        <v>Texas</v>
      </c>
      <c r="Y134" s="1" t="str">
        <f>VLOOKUP(P134,'Product Manager Data'!$A$1:$C$18,2,0)</f>
        <v>Junior Fason</v>
      </c>
    </row>
    <row r="135" spans="1:25"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c r="V135" s="1" t="str">
        <f t="shared" si="6"/>
        <v>Profit</v>
      </c>
      <c r="W135" s="1" t="str">
        <f t="shared" si="7"/>
        <v>CA</v>
      </c>
      <c r="X135" s="1" t="str">
        <f t="shared" si="8"/>
        <v>California</v>
      </c>
      <c r="Y135" s="1" t="str">
        <f>VLOOKUP(P135,'Product Manager Data'!$A$1:$C$18,2,0)</f>
        <v>Beth Higgins</v>
      </c>
    </row>
    <row r="136" spans="1:25"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c r="V136" s="1" t="str">
        <f t="shared" si="6"/>
        <v>Profit</v>
      </c>
      <c r="W136" s="1" t="str">
        <f t="shared" si="7"/>
        <v>CA</v>
      </c>
      <c r="X136" s="1" t="str">
        <f t="shared" si="8"/>
        <v>California</v>
      </c>
      <c r="Y136" s="1" t="str">
        <f>VLOOKUP(P136,'Product Manager Data'!$A$1:$C$18,2,0)</f>
        <v>Beth Higgins</v>
      </c>
    </row>
    <row r="137" spans="1:25"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c r="V137" s="1" t="str">
        <f t="shared" si="6"/>
        <v>Profit</v>
      </c>
      <c r="W137" s="1" t="str">
        <f t="shared" si="7"/>
        <v>CA</v>
      </c>
      <c r="X137" s="1" t="str">
        <f t="shared" si="8"/>
        <v>California</v>
      </c>
      <c r="Y137" s="1" t="str">
        <f>VLOOKUP(P137,'Product Manager Data'!$A$1:$C$18,2,0)</f>
        <v>Eric Goetz</v>
      </c>
    </row>
    <row r="138" spans="1:25"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c r="V138" s="1" t="str">
        <f t="shared" si="6"/>
        <v>Profit</v>
      </c>
      <c r="W138" s="1" t="str">
        <f t="shared" si="7"/>
        <v>CA</v>
      </c>
      <c r="X138" s="1" t="str">
        <f t="shared" si="8"/>
        <v>California</v>
      </c>
      <c r="Y138" s="1" t="str">
        <f>VLOOKUP(P138,'Product Manager Data'!$A$1:$C$18,2,0)</f>
        <v>Junior Fason</v>
      </c>
    </row>
    <row r="139" spans="1:25"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c r="V139" s="1" t="str">
        <f t="shared" si="6"/>
        <v>Profit</v>
      </c>
      <c r="W139" s="1" t="str">
        <f t="shared" si="7"/>
        <v>CA</v>
      </c>
      <c r="X139" s="1" t="str">
        <f t="shared" si="8"/>
        <v>California</v>
      </c>
      <c r="Y139" s="1" t="str">
        <f>VLOOKUP(P139,'Product Manager Data'!$A$1:$C$18,2,0)</f>
        <v>Kimberly Harrington</v>
      </c>
    </row>
    <row r="140" spans="1:25"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c r="V140" s="1" t="str">
        <f t="shared" si="6"/>
        <v>Profit</v>
      </c>
      <c r="W140" s="1" t="str">
        <f t="shared" si="7"/>
        <v>CA</v>
      </c>
      <c r="X140" s="1" t="str">
        <f t="shared" si="8"/>
        <v>California</v>
      </c>
      <c r="Y140" s="1" t="str">
        <f>VLOOKUP(P140,'Product Manager Data'!$A$1:$C$18,2,0)</f>
        <v>Tammie Nelson</v>
      </c>
    </row>
    <row r="141" spans="1:25"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c r="V141" s="1" t="str">
        <f t="shared" si="6"/>
        <v>Profit</v>
      </c>
      <c r="W141" s="1" t="str">
        <f t="shared" si="7"/>
        <v>CA</v>
      </c>
      <c r="X141" s="1" t="str">
        <f t="shared" si="8"/>
        <v>California</v>
      </c>
      <c r="Y141" s="1" t="str">
        <f>VLOOKUP(P141,'Product Manager Data'!$A$1:$C$18,2,0)</f>
        <v>Robin Dennis</v>
      </c>
    </row>
    <row r="142" spans="1:25"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c r="V142" s="1" t="str">
        <f t="shared" si="6"/>
        <v>Profit</v>
      </c>
      <c r="W142" s="1" t="str">
        <f t="shared" si="7"/>
        <v>CA</v>
      </c>
      <c r="X142" s="1" t="str">
        <f t="shared" si="8"/>
        <v>California</v>
      </c>
      <c r="Y142" s="1" t="str">
        <f>VLOOKUP(P142,'Product Manager Data'!$A$1:$C$18,2,0)</f>
        <v>Robin Dennis</v>
      </c>
    </row>
    <row r="143" spans="1:25"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c r="V143" s="1" t="str">
        <f t="shared" si="6"/>
        <v>Profit</v>
      </c>
      <c r="W143" s="1" t="str">
        <f t="shared" si="7"/>
        <v>CA</v>
      </c>
      <c r="X143" s="1" t="str">
        <f t="shared" si="8"/>
        <v>California</v>
      </c>
      <c r="Y143" s="1" t="str">
        <f>VLOOKUP(P143,'Product Manager Data'!$A$1:$C$18,2,0)</f>
        <v>Eric Goetz</v>
      </c>
    </row>
    <row r="144" spans="1:25"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c r="V144" s="1" t="str">
        <f t="shared" si="6"/>
        <v>Profit</v>
      </c>
      <c r="W144" s="1" t="str">
        <f t="shared" si="7"/>
        <v>CA</v>
      </c>
      <c r="X144" s="1" t="str">
        <f t="shared" si="8"/>
        <v>California</v>
      </c>
      <c r="Y144" s="1" t="str">
        <f>VLOOKUP(P144,'Product Manager Data'!$A$1:$C$18,2,0)</f>
        <v>Rosemary Hearon</v>
      </c>
    </row>
    <row r="145" spans="1:25"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c r="V145" s="1" t="str">
        <f t="shared" si="6"/>
        <v>Profit</v>
      </c>
      <c r="W145" s="1" t="str">
        <f t="shared" si="7"/>
        <v>CA</v>
      </c>
      <c r="X145" s="1" t="str">
        <f t="shared" si="8"/>
        <v>California</v>
      </c>
      <c r="Y145" s="1" t="str">
        <f>VLOOKUP(P145,'Product Manager Data'!$A$1:$C$18,2,0)</f>
        <v>Beth Higgins</v>
      </c>
    </row>
    <row r="146" spans="1:25"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c r="V146" s="1" t="str">
        <f t="shared" si="6"/>
        <v>Profit</v>
      </c>
      <c r="W146" s="1" t="str">
        <f t="shared" si="7"/>
        <v>CA</v>
      </c>
      <c r="X146" s="1" t="str">
        <f t="shared" si="8"/>
        <v>California</v>
      </c>
      <c r="Y146" s="1" t="str">
        <f>VLOOKUP(P146,'Product Manager Data'!$A$1:$C$18,2,0)</f>
        <v>Mary Wood</v>
      </c>
    </row>
    <row r="147" spans="1:25"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c r="V147" s="1" t="str">
        <f t="shared" si="6"/>
        <v>Profit</v>
      </c>
      <c r="W147" s="1" t="str">
        <f t="shared" si="7"/>
        <v>CA</v>
      </c>
      <c r="X147" s="1" t="str">
        <f t="shared" si="8"/>
        <v>California</v>
      </c>
      <c r="Y147" s="1" t="str">
        <f>VLOOKUP(P147,'Product Manager Data'!$A$1:$C$18,2,0)</f>
        <v>Myrtle Holloway</v>
      </c>
    </row>
    <row r="148" spans="1:25"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c r="V148" s="1" t="str">
        <f t="shared" si="6"/>
        <v>Profit</v>
      </c>
      <c r="W148" s="1" t="str">
        <f t="shared" si="7"/>
        <v>CA</v>
      </c>
      <c r="X148" s="1" t="str">
        <f t="shared" si="8"/>
        <v>California</v>
      </c>
      <c r="Y148" s="1" t="str">
        <f>VLOOKUP(P148,'Product Manager Data'!$A$1:$C$18,2,0)</f>
        <v>Robin Dennis</v>
      </c>
    </row>
    <row r="149" spans="1:25"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c r="V149" s="1" t="str">
        <f t="shared" si="6"/>
        <v>Profit</v>
      </c>
      <c r="W149" s="1" t="str">
        <f t="shared" si="7"/>
        <v>CA</v>
      </c>
      <c r="X149" s="1" t="str">
        <f t="shared" si="8"/>
        <v>California</v>
      </c>
      <c r="Y149" s="1" t="str">
        <f>VLOOKUP(P149,'Product Manager Data'!$A$1:$C$18,2,0)</f>
        <v>James Marez</v>
      </c>
    </row>
    <row r="150" spans="1:25"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c r="V150" s="1" t="str">
        <f t="shared" si="6"/>
        <v>Profit</v>
      </c>
      <c r="W150" s="1" t="str">
        <f t="shared" si="7"/>
        <v>CA</v>
      </c>
      <c r="X150" s="1" t="str">
        <f t="shared" si="8"/>
        <v>California</v>
      </c>
      <c r="Y150" s="1" t="str">
        <f>VLOOKUP(P150,'Product Manager Data'!$A$1:$C$18,2,0)</f>
        <v>James Marez</v>
      </c>
    </row>
    <row r="151" spans="1:25"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c r="V151" s="1" t="str">
        <f t="shared" si="6"/>
        <v>Profit</v>
      </c>
      <c r="W151" s="1" t="str">
        <f t="shared" si="7"/>
        <v>CA</v>
      </c>
      <c r="X151" s="1" t="str">
        <f t="shared" si="8"/>
        <v>California</v>
      </c>
      <c r="Y151" s="1" t="str">
        <f>VLOOKUP(P151,'Product Manager Data'!$A$1:$C$18,2,0)</f>
        <v>Sandra Cruz</v>
      </c>
    </row>
    <row r="152" spans="1:25"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c r="V152" s="1" t="str">
        <f t="shared" si="6"/>
        <v>Profit</v>
      </c>
      <c r="W152" s="1" t="str">
        <f t="shared" si="7"/>
        <v>CA</v>
      </c>
      <c r="X152" s="1" t="str">
        <f t="shared" si="8"/>
        <v>California</v>
      </c>
      <c r="Y152" s="1" t="str">
        <f>VLOOKUP(P152,'Product Manager Data'!$A$1:$C$18,2,0)</f>
        <v>Kimberly Harrington</v>
      </c>
    </row>
    <row r="153" spans="1:25"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c r="V153" s="1" t="str">
        <f t="shared" si="6"/>
        <v>Profit</v>
      </c>
      <c r="W153" s="1" t="str">
        <f t="shared" si="7"/>
        <v>CA</v>
      </c>
      <c r="X153" s="1" t="str">
        <f t="shared" si="8"/>
        <v>California</v>
      </c>
      <c r="Y153" s="1" t="str">
        <f>VLOOKUP(P153,'Product Manager Data'!$A$1:$C$18,2,0)</f>
        <v>Mary Wood</v>
      </c>
    </row>
    <row r="154" spans="1:25"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c r="V154" s="1" t="str">
        <f t="shared" si="6"/>
        <v>Profit</v>
      </c>
      <c r="W154" s="1" t="str">
        <f t="shared" si="7"/>
        <v>CA</v>
      </c>
      <c r="X154" s="1" t="str">
        <f t="shared" si="8"/>
        <v>California</v>
      </c>
      <c r="Y154" s="1" t="str">
        <f>VLOOKUP(P154,'Product Manager Data'!$A$1:$C$18,2,0)</f>
        <v>James Marez</v>
      </c>
    </row>
    <row r="155" spans="1:25"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c r="V155" s="1" t="str">
        <f t="shared" si="6"/>
        <v>Profit</v>
      </c>
      <c r="W155" s="1" t="str">
        <f t="shared" si="7"/>
        <v>CA</v>
      </c>
      <c r="X155" s="1" t="str">
        <f t="shared" si="8"/>
        <v>California</v>
      </c>
      <c r="Y155" s="1" t="str">
        <f>VLOOKUP(P155,'Product Manager Data'!$A$1:$C$18,2,0)</f>
        <v>Beth Higgins</v>
      </c>
    </row>
    <row r="156" spans="1:25"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c r="V156" s="1" t="str">
        <f t="shared" si="6"/>
        <v>Profit</v>
      </c>
      <c r="W156" s="1" t="str">
        <f t="shared" si="7"/>
        <v>CA</v>
      </c>
      <c r="X156" s="1" t="str">
        <f t="shared" si="8"/>
        <v>California</v>
      </c>
      <c r="Y156" s="1" t="str">
        <f>VLOOKUP(P156,'Product Manager Data'!$A$1:$C$18,2,0)</f>
        <v>Beth Higgins</v>
      </c>
    </row>
    <row r="157" spans="1:25"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c r="V157" s="1" t="str">
        <f t="shared" si="6"/>
        <v>Profit</v>
      </c>
      <c r="W157" s="1" t="str">
        <f t="shared" si="7"/>
        <v>CA</v>
      </c>
      <c r="X157" s="1" t="str">
        <f t="shared" si="8"/>
        <v>California</v>
      </c>
      <c r="Y157" s="1" t="str">
        <f>VLOOKUP(P157,'Product Manager Data'!$A$1:$C$18,2,0)</f>
        <v>Myrtle Holloway</v>
      </c>
    </row>
    <row r="158" spans="1:25"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c r="V158" s="1" t="str">
        <f t="shared" si="6"/>
        <v>Profit</v>
      </c>
      <c r="W158" s="1" t="str">
        <f t="shared" si="7"/>
        <v>CA</v>
      </c>
      <c r="X158" s="1" t="str">
        <f t="shared" si="8"/>
        <v>California</v>
      </c>
      <c r="Y158" s="1" t="str">
        <f>VLOOKUP(P158,'Product Manager Data'!$A$1:$C$18,2,0)</f>
        <v>Eric Goetz</v>
      </c>
    </row>
    <row r="159" spans="1:25"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c r="V159" s="1" t="str">
        <f t="shared" si="6"/>
        <v>Profit</v>
      </c>
      <c r="W159" s="1" t="str">
        <f t="shared" si="7"/>
        <v>CA</v>
      </c>
      <c r="X159" s="1" t="str">
        <f t="shared" si="8"/>
        <v>California</v>
      </c>
      <c r="Y159" s="1" t="str">
        <f>VLOOKUP(P159,'Product Manager Data'!$A$1:$C$18,2,0)</f>
        <v>Sandra Cruz</v>
      </c>
    </row>
    <row r="160" spans="1:25"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c r="V160" s="1" t="str">
        <f t="shared" si="6"/>
        <v>Profit</v>
      </c>
      <c r="W160" s="1" t="str">
        <f t="shared" si="7"/>
        <v>CA</v>
      </c>
      <c r="X160" s="1" t="str">
        <f t="shared" si="8"/>
        <v>California</v>
      </c>
      <c r="Y160" s="1" t="str">
        <f>VLOOKUP(P160,'Product Manager Data'!$A$1:$C$18,2,0)</f>
        <v>Willie Zensen</v>
      </c>
    </row>
    <row r="161" spans="1:25"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c r="V161" s="1" t="str">
        <f t="shared" si="6"/>
        <v>Profit</v>
      </c>
      <c r="W161" s="1" t="str">
        <f t="shared" si="7"/>
        <v>CA</v>
      </c>
      <c r="X161" s="1" t="str">
        <f t="shared" si="8"/>
        <v>California</v>
      </c>
      <c r="Y161" s="1" t="str">
        <f>VLOOKUP(P161,'Product Manager Data'!$A$1:$C$18,2,0)</f>
        <v>James Marez</v>
      </c>
    </row>
    <row r="162" spans="1:25"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c r="V162" s="1" t="str">
        <f t="shared" si="6"/>
        <v>Profit</v>
      </c>
      <c r="W162" s="1" t="str">
        <f t="shared" si="7"/>
        <v>CA</v>
      </c>
      <c r="X162" s="1" t="str">
        <f t="shared" si="8"/>
        <v>California</v>
      </c>
      <c r="Y162" s="1" t="str">
        <f>VLOOKUP(P162,'Product Manager Data'!$A$1:$C$18,2,0)</f>
        <v>Beth Higgins</v>
      </c>
    </row>
    <row r="163" spans="1:25"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c r="V163" s="1" t="str">
        <f t="shared" si="6"/>
        <v>Profit</v>
      </c>
      <c r="W163" s="1" t="str">
        <f t="shared" si="7"/>
        <v>CA</v>
      </c>
      <c r="X163" s="1" t="str">
        <f t="shared" si="8"/>
        <v>California</v>
      </c>
      <c r="Y163" s="1" t="str">
        <f>VLOOKUP(P163,'Product Manager Data'!$A$1:$C$18,2,0)</f>
        <v>Reggie Bacon</v>
      </c>
    </row>
    <row r="164" spans="1:25"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c r="V164" s="1" t="str">
        <f t="shared" si="6"/>
        <v>Profit</v>
      </c>
      <c r="W164" s="1" t="str">
        <f t="shared" si="7"/>
        <v>CA</v>
      </c>
      <c r="X164" s="1" t="str">
        <f t="shared" si="8"/>
        <v>California</v>
      </c>
      <c r="Y164" s="1" t="str">
        <f>VLOOKUP(P164,'Product Manager Data'!$A$1:$C$18,2,0)</f>
        <v>Rosemary Hearon</v>
      </c>
    </row>
    <row r="165" spans="1:25"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c r="V165" s="1" t="str">
        <f t="shared" si="6"/>
        <v>Profit</v>
      </c>
      <c r="W165" s="1" t="str">
        <f t="shared" si="7"/>
        <v>CA</v>
      </c>
      <c r="X165" s="1" t="str">
        <f t="shared" si="8"/>
        <v>California</v>
      </c>
      <c r="Y165" s="1" t="str">
        <f>VLOOKUP(P165,'Product Manager Data'!$A$1:$C$18,2,0)</f>
        <v>Kimberly Harrington</v>
      </c>
    </row>
    <row r="166" spans="1:25"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c r="V166" s="1" t="str">
        <f t="shared" si="6"/>
        <v>Profit</v>
      </c>
      <c r="W166" s="1" t="str">
        <f t="shared" si="7"/>
        <v>CA</v>
      </c>
      <c r="X166" s="1" t="str">
        <f t="shared" si="8"/>
        <v>California</v>
      </c>
      <c r="Y166" s="1" t="str">
        <f>VLOOKUP(P166,'Product Manager Data'!$A$1:$C$18,2,0)</f>
        <v>Eric Goetz</v>
      </c>
    </row>
    <row r="167" spans="1:25"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c r="V167" s="1" t="str">
        <f t="shared" si="6"/>
        <v>Loss</v>
      </c>
      <c r="W167" s="1" t="str">
        <f t="shared" si="7"/>
        <v>CA</v>
      </c>
      <c r="X167" s="1" t="str">
        <f t="shared" si="8"/>
        <v>California</v>
      </c>
      <c r="Y167" s="1" t="str">
        <f>VLOOKUP(P167,'Product Manager Data'!$A$1:$C$18,2,0)</f>
        <v>Jennifer Hutchins</v>
      </c>
    </row>
    <row r="168" spans="1:25"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c r="V168" s="1" t="str">
        <f t="shared" si="6"/>
        <v>Loss</v>
      </c>
      <c r="W168" s="1" t="str">
        <f t="shared" si="7"/>
        <v>CA</v>
      </c>
      <c r="X168" s="1" t="str">
        <f t="shared" si="8"/>
        <v>California</v>
      </c>
      <c r="Y168" s="1" t="str">
        <f>VLOOKUP(P168,'Product Manager Data'!$A$1:$C$18,2,0)</f>
        <v>Myrtle Holloway</v>
      </c>
    </row>
    <row r="169" spans="1:25"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c r="V169" s="1" t="str">
        <f t="shared" si="6"/>
        <v>Loss</v>
      </c>
      <c r="W169" s="1" t="str">
        <f t="shared" si="7"/>
        <v>CA</v>
      </c>
      <c r="X169" s="1" t="str">
        <f t="shared" si="8"/>
        <v>California</v>
      </c>
      <c r="Y169" s="1" t="str">
        <f>VLOOKUP(P169,'Product Manager Data'!$A$1:$C$18,2,0)</f>
        <v>Sandra Cruz</v>
      </c>
    </row>
    <row r="170" spans="1:25"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c r="V170" s="1" t="str">
        <f t="shared" si="6"/>
        <v>Profit</v>
      </c>
      <c r="W170" s="1" t="str">
        <f t="shared" si="7"/>
        <v>CA</v>
      </c>
      <c r="X170" s="1" t="str">
        <f t="shared" si="8"/>
        <v>California</v>
      </c>
      <c r="Y170" s="1" t="str">
        <f>VLOOKUP(P170,'Product Manager Data'!$A$1:$C$18,2,0)</f>
        <v>Eric Goetz</v>
      </c>
    </row>
    <row r="171" spans="1:25"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c r="V171" s="1" t="str">
        <f t="shared" si="6"/>
        <v>Loss</v>
      </c>
      <c r="W171" s="1" t="str">
        <f t="shared" si="7"/>
        <v>CA</v>
      </c>
      <c r="X171" s="1" t="str">
        <f t="shared" si="8"/>
        <v>California</v>
      </c>
      <c r="Y171" s="1" t="str">
        <f>VLOOKUP(P171,'Product Manager Data'!$A$1:$C$18,2,0)</f>
        <v>Mary Wood</v>
      </c>
    </row>
    <row r="172" spans="1:25"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c r="V172" s="1" t="str">
        <f t="shared" si="6"/>
        <v>Profit</v>
      </c>
      <c r="W172" s="1" t="str">
        <f t="shared" si="7"/>
        <v>CA</v>
      </c>
      <c r="X172" s="1" t="str">
        <f t="shared" si="8"/>
        <v>California</v>
      </c>
      <c r="Y172" s="1" t="str">
        <f>VLOOKUP(P172,'Product Manager Data'!$A$1:$C$18,2,0)</f>
        <v>James Marez</v>
      </c>
    </row>
    <row r="173" spans="1:25"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c r="V173" s="1" t="str">
        <f t="shared" si="6"/>
        <v>Profit</v>
      </c>
      <c r="W173" s="1" t="str">
        <f t="shared" si="7"/>
        <v>CA</v>
      </c>
      <c r="X173" s="1" t="str">
        <f t="shared" si="8"/>
        <v>California</v>
      </c>
      <c r="Y173" s="1" t="str">
        <f>VLOOKUP(P173,'Product Manager Data'!$A$1:$C$18,2,0)</f>
        <v>Beth Higgins</v>
      </c>
    </row>
    <row r="174" spans="1:25"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c r="V174" s="1" t="str">
        <f t="shared" si="6"/>
        <v>Profit</v>
      </c>
      <c r="W174" s="1" t="str">
        <f t="shared" si="7"/>
        <v>CA</v>
      </c>
      <c r="X174" s="1" t="str">
        <f t="shared" si="8"/>
        <v>California</v>
      </c>
      <c r="Y174" s="1" t="str">
        <f>VLOOKUP(P174,'Product Manager Data'!$A$1:$C$18,2,0)</f>
        <v>Beth Higgins</v>
      </c>
    </row>
    <row r="175" spans="1:25"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c r="V175" s="1" t="str">
        <f t="shared" si="6"/>
        <v>Profit</v>
      </c>
      <c r="W175" s="1" t="str">
        <f t="shared" si="7"/>
        <v>CA</v>
      </c>
      <c r="X175" s="1" t="str">
        <f t="shared" si="8"/>
        <v>California</v>
      </c>
      <c r="Y175" s="1" t="str">
        <f>VLOOKUP(P175,'Product Manager Data'!$A$1:$C$18,2,0)</f>
        <v>Sandra Cruz</v>
      </c>
    </row>
    <row r="176" spans="1:25"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c r="V176" s="1" t="str">
        <f t="shared" si="6"/>
        <v>Loss</v>
      </c>
      <c r="W176" s="1" t="str">
        <f t="shared" si="7"/>
        <v>US</v>
      </c>
      <c r="X176" s="1" t="str">
        <f t="shared" si="8"/>
        <v>Texas</v>
      </c>
      <c r="Y176" s="1" t="str">
        <f>VLOOKUP(P176,'Product Manager Data'!$A$1:$C$18,2,0)</f>
        <v>Mary Wood</v>
      </c>
    </row>
    <row r="177" spans="1:25"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c r="V177" s="1" t="str">
        <f t="shared" si="6"/>
        <v>Profit</v>
      </c>
      <c r="W177" s="1" t="str">
        <f t="shared" si="7"/>
        <v>US</v>
      </c>
      <c r="X177" s="1" t="str">
        <f t="shared" si="8"/>
        <v>Texas</v>
      </c>
      <c r="Y177" s="1" t="str">
        <f>VLOOKUP(P177,'Product Manager Data'!$A$1:$C$18,2,0)</f>
        <v>Willie Zensen</v>
      </c>
    </row>
    <row r="178" spans="1:25"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c r="V178" s="1" t="str">
        <f t="shared" si="6"/>
        <v>Loss</v>
      </c>
      <c r="W178" s="1" t="str">
        <f t="shared" si="7"/>
        <v>US</v>
      </c>
      <c r="X178" s="1" t="str">
        <f t="shared" si="8"/>
        <v>Texas</v>
      </c>
      <c r="Y178" s="1" t="str">
        <f>VLOOKUP(P178,'Product Manager Data'!$A$1:$C$18,2,0)</f>
        <v>Mary Wood</v>
      </c>
    </row>
    <row r="179" spans="1:25"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c r="V179" s="1" t="str">
        <f t="shared" si="6"/>
        <v>Loss</v>
      </c>
      <c r="W179" s="1" t="str">
        <f t="shared" si="7"/>
        <v>US</v>
      </c>
      <c r="X179" s="1" t="str">
        <f t="shared" si="8"/>
        <v>Texas</v>
      </c>
      <c r="Y179" s="1" t="str">
        <f>VLOOKUP(P179,'Product Manager Data'!$A$1:$C$18,2,0)</f>
        <v>Sandra Cruz</v>
      </c>
    </row>
    <row r="180" spans="1:25"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c r="V180" s="1" t="str">
        <f t="shared" si="6"/>
        <v>Loss</v>
      </c>
      <c r="W180" s="1" t="str">
        <f t="shared" si="7"/>
        <v>US</v>
      </c>
      <c r="X180" s="1" t="str">
        <f t="shared" si="8"/>
        <v>Texas</v>
      </c>
      <c r="Y180" s="1" t="str">
        <f>VLOOKUP(P180,'Product Manager Data'!$A$1:$C$18,2,0)</f>
        <v>Tammie Nelson</v>
      </c>
    </row>
    <row r="181" spans="1:25"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c r="V181" s="1" t="str">
        <f t="shared" si="6"/>
        <v>Profit</v>
      </c>
      <c r="W181" s="1" t="str">
        <f t="shared" si="7"/>
        <v>CA</v>
      </c>
      <c r="X181" s="1" t="str">
        <f t="shared" si="8"/>
        <v>California</v>
      </c>
      <c r="Y181" s="1" t="str">
        <f>VLOOKUP(P181,'Product Manager Data'!$A$1:$C$18,2,0)</f>
        <v>Eric Goetz</v>
      </c>
    </row>
    <row r="182" spans="1:25"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c r="V182" s="1" t="str">
        <f t="shared" si="6"/>
        <v>Profit</v>
      </c>
      <c r="W182" s="1" t="str">
        <f t="shared" si="7"/>
        <v>CA</v>
      </c>
      <c r="X182" s="1" t="str">
        <f t="shared" si="8"/>
        <v>California</v>
      </c>
      <c r="Y182" s="1" t="str">
        <f>VLOOKUP(P182,'Product Manager Data'!$A$1:$C$18,2,0)</f>
        <v>Myrtle Holloway</v>
      </c>
    </row>
    <row r="183" spans="1:25"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c r="V183" s="1" t="str">
        <f t="shared" si="6"/>
        <v>Profit</v>
      </c>
      <c r="W183" s="1" t="str">
        <f t="shared" si="7"/>
        <v>CA</v>
      </c>
      <c r="X183" s="1" t="str">
        <f t="shared" si="8"/>
        <v>California</v>
      </c>
      <c r="Y183" s="1" t="str">
        <f>VLOOKUP(P183,'Product Manager Data'!$A$1:$C$18,2,0)</f>
        <v>Reggie Bacon</v>
      </c>
    </row>
    <row r="184" spans="1:25"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c r="V184" s="1" t="str">
        <f t="shared" si="6"/>
        <v>Profit</v>
      </c>
      <c r="W184" s="1" t="str">
        <f t="shared" si="7"/>
        <v>CA</v>
      </c>
      <c r="X184" s="1" t="str">
        <f t="shared" si="8"/>
        <v>California</v>
      </c>
      <c r="Y184" s="1" t="str">
        <f>VLOOKUP(P184,'Product Manager Data'!$A$1:$C$18,2,0)</f>
        <v>James Marez</v>
      </c>
    </row>
    <row r="185" spans="1:25"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c r="V185" s="1" t="str">
        <f t="shared" si="6"/>
        <v>Profit</v>
      </c>
      <c r="W185" s="1" t="str">
        <f t="shared" si="7"/>
        <v>CA</v>
      </c>
      <c r="X185" s="1" t="str">
        <f t="shared" si="8"/>
        <v>California</v>
      </c>
      <c r="Y185" s="1" t="str">
        <f>VLOOKUP(P185,'Product Manager Data'!$A$1:$C$18,2,0)</f>
        <v>James Marez</v>
      </c>
    </row>
    <row r="186" spans="1:25"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c r="V186" s="1" t="str">
        <f t="shared" si="6"/>
        <v>Profit</v>
      </c>
      <c r="W186" s="1" t="str">
        <f t="shared" si="7"/>
        <v>CA</v>
      </c>
      <c r="X186" s="1" t="str">
        <f t="shared" si="8"/>
        <v>California</v>
      </c>
      <c r="Y186" s="1" t="str">
        <f>VLOOKUP(P186,'Product Manager Data'!$A$1:$C$18,2,0)</f>
        <v>Reggie Bacon</v>
      </c>
    </row>
    <row r="187" spans="1:25"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c r="V187" s="1" t="str">
        <f t="shared" si="6"/>
        <v>Profit</v>
      </c>
      <c r="W187" s="1" t="str">
        <f t="shared" si="7"/>
        <v>CA</v>
      </c>
      <c r="X187" s="1" t="str">
        <f t="shared" si="8"/>
        <v>California</v>
      </c>
      <c r="Y187" s="1" t="str">
        <f>VLOOKUP(P187,'Product Manager Data'!$A$1:$C$18,2,0)</f>
        <v>Kimberly Harrington</v>
      </c>
    </row>
    <row r="188" spans="1:25"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c r="V188" s="1" t="str">
        <f t="shared" si="6"/>
        <v>Profit</v>
      </c>
      <c r="W188" s="1" t="str">
        <f t="shared" si="7"/>
        <v>CA</v>
      </c>
      <c r="X188" s="1" t="str">
        <f t="shared" si="8"/>
        <v>California</v>
      </c>
      <c r="Y188" s="1" t="str">
        <f>VLOOKUP(P188,'Product Manager Data'!$A$1:$C$18,2,0)</f>
        <v>Reggie Bacon</v>
      </c>
    </row>
    <row r="189" spans="1:25"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c r="V189" s="1" t="str">
        <f t="shared" si="6"/>
        <v>Profit</v>
      </c>
      <c r="W189" s="1" t="str">
        <f t="shared" si="7"/>
        <v>CA</v>
      </c>
      <c r="X189" s="1" t="str">
        <f t="shared" si="8"/>
        <v>California</v>
      </c>
      <c r="Y189" s="1" t="str">
        <f>VLOOKUP(P189,'Product Manager Data'!$A$1:$C$18,2,0)</f>
        <v>Myrtle Holloway</v>
      </c>
    </row>
    <row r="190" spans="1:25"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c r="V190" s="1" t="str">
        <f t="shared" si="6"/>
        <v>Profit</v>
      </c>
      <c r="W190" s="1" t="str">
        <f t="shared" si="7"/>
        <v>CA</v>
      </c>
      <c r="X190" s="1" t="str">
        <f t="shared" si="8"/>
        <v>California</v>
      </c>
      <c r="Y190" s="1" t="str">
        <f>VLOOKUP(P190,'Product Manager Data'!$A$1:$C$18,2,0)</f>
        <v>Beth Higgins</v>
      </c>
    </row>
    <row r="191" spans="1:25"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c r="V191" s="1" t="str">
        <f t="shared" si="6"/>
        <v>Profit</v>
      </c>
      <c r="W191" s="1" t="str">
        <f t="shared" si="7"/>
        <v>CA</v>
      </c>
      <c r="X191" s="1" t="str">
        <f t="shared" si="8"/>
        <v>California</v>
      </c>
      <c r="Y191" s="1" t="str">
        <f>VLOOKUP(P191,'Product Manager Data'!$A$1:$C$18,2,0)</f>
        <v>Tim Collins</v>
      </c>
    </row>
    <row r="192" spans="1:25"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c r="V192" s="1" t="str">
        <f t="shared" si="6"/>
        <v>Profit</v>
      </c>
      <c r="W192" s="1" t="str">
        <f t="shared" si="7"/>
        <v>CA</v>
      </c>
      <c r="X192" s="1" t="str">
        <f t="shared" si="8"/>
        <v>California</v>
      </c>
      <c r="Y192" s="1" t="str">
        <f>VLOOKUP(P192,'Product Manager Data'!$A$1:$C$18,2,0)</f>
        <v>James Marez</v>
      </c>
    </row>
    <row r="193" spans="1:25"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c r="V193" s="1" t="str">
        <f t="shared" si="6"/>
        <v>Profit</v>
      </c>
      <c r="W193" s="1" t="str">
        <f t="shared" si="7"/>
        <v>CA</v>
      </c>
      <c r="X193" s="1" t="str">
        <f t="shared" si="8"/>
        <v>California</v>
      </c>
      <c r="Y193" s="1" t="str">
        <f>VLOOKUP(P193,'Product Manager Data'!$A$1:$C$18,2,0)</f>
        <v>Beth Higgins</v>
      </c>
    </row>
    <row r="194" spans="1:25"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c r="V194" s="1" t="str">
        <f t="shared" si="6"/>
        <v>Profit</v>
      </c>
      <c r="W194" s="1" t="str">
        <f t="shared" si="7"/>
        <v>CA</v>
      </c>
      <c r="X194" s="1" t="str">
        <f t="shared" si="8"/>
        <v>California</v>
      </c>
      <c r="Y194" s="1" t="str">
        <f>VLOOKUP(P194,'Product Manager Data'!$A$1:$C$18,2,0)</f>
        <v>Tim Collins</v>
      </c>
    </row>
    <row r="195" spans="1:25"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c r="V195" s="1" t="str">
        <f t="shared" ref="V195:V258" si="9">IF(U195&gt;=0,"Profit","Loss")</f>
        <v>Profit</v>
      </c>
      <c r="W195" s="1" t="str">
        <f t="shared" ref="W195:W258" si="10">MID(B195,1,2)</f>
        <v>CA</v>
      </c>
      <c r="X195" s="1" t="str">
        <f t="shared" ref="X195:X258" si="11">IF(W195="CA","California","Texas")</f>
        <v>California</v>
      </c>
      <c r="Y195" s="1" t="str">
        <f>VLOOKUP(P195,'Product Manager Data'!$A$1:$C$18,2,0)</f>
        <v>Eric Goetz</v>
      </c>
    </row>
    <row r="196" spans="1:25"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c r="V196" s="1" t="str">
        <f t="shared" si="9"/>
        <v>Profit</v>
      </c>
      <c r="W196" s="1" t="str">
        <f t="shared" si="10"/>
        <v>CA</v>
      </c>
      <c r="X196" s="1" t="str">
        <f t="shared" si="11"/>
        <v>California</v>
      </c>
      <c r="Y196" s="1" t="str">
        <f>VLOOKUP(P196,'Product Manager Data'!$A$1:$C$18,2,0)</f>
        <v>Rosemary Hearon</v>
      </c>
    </row>
    <row r="197" spans="1:25"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c r="V197" s="1" t="str">
        <f t="shared" si="9"/>
        <v>Profit</v>
      </c>
      <c r="W197" s="1" t="str">
        <f t="shared" si="10"/>
        <v>CA</v>
      </c>
      <c r="X197" s="1" t="str">
        <f t="shared" si="11"/>
        <v>California</v>
      </c>
      <c r="Y197" s="1" t="str">
        <f>VLOOKUP(P197,'Product Manager Data'!$A$1:$C$18,2,0)</f>
        <v>Eric Goetz</v>
      </c>
    </row>
    <row r="198" spans="1:25"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c r="V198" s="1" t="str">
        <f t="shared" si="9"/>
        <v>Profit</v>
      </c>
      <c r="W198" s="1" t="str">
        <f t="shared" si="10"/>
        <v>CA</v>
      </c>
      <c r="X198" s="1" t="str">
        <f t="shared" si="11"/>
        <v>California</v>
      </c>
      <c r="Y198" s="1" t="str">
        <f>VLOOKUP(P198,'Product Manager Data'!$A$1:$C$18,2,0)</f>
        <v>Eric Goetz</v>
      </c>
    </row>
    <row r="199" spans="1:25"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c r="V199" s="1" t="str">
        <f t="shared" si="9"/>
        <v>Profit</v>
      </c>
      <c r="W199" s="1" t="str">
        <f t="shared" si="10"/>
        <v>CA</v>
      </c>
      <c r="X199" s="1" t="str">
        <f t="shared" si="11"/>
        <v>California</v>
      </c>
      <c r="Y199" s="1" t="str">
        <f>VLOOKUP(P199,'Product Manager Data'!$A$1:$C$18,2,0)</f>
        <v>Myrtle Holloway</v>
      </c>
    </row>
    <row r="200" spans="1:25"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c r="V200" s="1" t="str">
        <f t="shared" si="9"/>
        <v>Loss</v>
      </c>
      <c r="W200" s="1" t="str">
        <f t="shared" si="10"/>
        <v>US</v>
      </c>
      <c r="X200" s="1" t="str">
        <f t="shared" si="11"/>
        <v>Texas</v>
      </c>
      <c r="Y200" s="1" t="str">
        <f>VLOOKUP(P200,'Product Manager Data'!$A$1:$C$18,2,0)</f>
        <v>Kimberly Harrington</v>
      </c>
    </row>
    <row r="201" spans="1:25"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c r="V201" s="1" t="str">
        <f t="shared" si="9"/>
        <v>Profit</v>
      </c>
      <c r="W201" s="1" t="str">
        <f t="shared" si="10"/>
        <v>US</v>
      </c>
      <c r="X201" s="1" t="str">
        <f t="shared" si="11"/>
        <v>Texas</v>
      </c>
      <c r="Y201" s="1" t="str">
        <f>VLOOKUP(P201,'Product Manager Data'!$A$1:$C$18,2,0)</f>
        <v>Beth Higgins</v>
      </c>
    </row>
    <row r="202" spans="1:25"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c r="V202" s="1" t="str">
        <f t="shared" si="9"/>
        <v>Profit</v>
      </c>
      <c r="W202" s="1" t="str">
        <f t="shared" si="10"/>
        <v>CA</v>
      </c>
      <c r="X202" s="1" t="str">
        <f t="shared" si="11"/>
        <v>California</v>
      </c>
      <c r="Y202" s="1" t="str">
        <f>VLOOKUP(P202,'Product Manager Data'!$A$1:$C$18,2,0)</f>
        <v>Beth Higgins</v>
      </c>
    </row>
    <row r="203" spans="1:25"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c r="V203" s="1" t="str">
        <f t="shared" si="9"/>
        <v>Loss</v>
      </c>
      <c r="W203" s="1" t="str">
        <f t="shared" si="10"/>
        <v>CA</v>
      </c>
      <c r="X203" s="1" t="str">
        <f t="shared" si="11"/>
        <v>California</v>
      </c>
      <c r="Y203" s="1" t="str">
        <f>VLOOKUP(P203,'Product Manager Data'!$A$1:$C$18,2,0)</f>
        <v>Michael Benoit</v>
      </c>
    </row>
    <row r="204" spans="1:25"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c r="V204" s="1" t="str">
        <f t="shared" si="9"/>
        <v>Profit</v>
      </c>
      <c r="W204" s="1" t="str">
        <f t="shared" si="10"/>
        <v>CA</v>
      </c>
      <c r="X204" s="1" t="str">
        <f t="shared" si="11"/>
        <v>California</v>
      </c>
      <c r="Y204" s="1" t="str">
        <f>VLOOKUP(P204,'Product Manager Data'!$A$1:$C$18,2,0)</f>
        <v>Mary Wood</v>
      </c>
    </row>
    <row r="205" spans="1:25"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c r="V205" s="1" t="str">
        <f t="shared" si="9"/>
        <v>Loss</v>
      </c>
      <c r="W205" s="1" t="str">
        <f t="shared" si="10"/>
        <v>US</v>
      </c>
      <c r="X205" s="1" t="str">
        <f t="shared" si="11"/>
        <v>Texas</v>
      </c>
      <c r="Y205" s="1" t="str">
        <f>VLOOKUP(P205,'Product Manager Data'!$A$1:$C$18,2,0)</f>
        <v>Mary Wood</v>
      </c>
    </row>
    <row r="206" spans="1:25"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c r="V206" s="1" t="str">
        <f t="shared" si="9"/>
        <v>Profit</v>
      </c>
      <c r="W206" s="1" t="str">
        <f t="shared" si="10"/>
        <v>CA</v>
      </c>
      <c r="X206" s="1" t="str">
        <f t="shared" si="11"/>
        <v>California</v>
      </c>
      <c r="Y206" s="1" t="str">
        <f>VLOOKUP(P206,'Product Manager Data'!$A$1:$C$18,2,0)</f>
        <v>Robin Dennis</v>
      </c>
    </row>
    <row r="207" spans="1:25"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c r="V207" s="1" t="str">
        <f t="shared" si="9"/>
        <v>Profit</v>
      </c>
      <c r="W207" s="1" t="str">
        <f t="shared" si="10"/>
        <v>CA</v>
      </c>
      <c r="X207" s="1" t="str">
        <f t="shared" si="11"/>
        <v>California</v>
      </c>
      <c r="Y207" s="1" t="str">
        <f>VLOOKUP(P207,'Product Manager Data'!$A$1:$C$18,2,0)</f>
        <v>James Marez</v>
      </c>
    </row>
    <row r="208" spans="1:25"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c r="V208" s="1" t="str">
        <f t="shared" si="9"/>
        <v>Profit</v>
      </c>
      <c r="W208" s="1" t="str">
        <f t="shared" si="10"/>
        <v>CA</v>
      </c>
      <c r="X208" s="1" t="str">
        <f t="shared" si="11"/>
        <v>California</v>
      </c>
      <c r="Y208" s="1" t="str">
        <f>VLOOKUP(P208,'Product Manager Data'!$A$1:$C$18,2,0)</f>
        <v>Myrtle Holloway</v>
      </c>
    </row>
    <row r="209" spans="1:25"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c r="V209" s="1" t="str">
        <f t="shared" si="9"/>
        <v>Profit</v>
      </c>
      <c r="W209" s="1" t="str">
        <f t="shared" si="10"/>
        <v>CA</v>
      </c>
      <c r="X209" s="1" t="str">
        <f t="shared" si="11"/>
        <v>California</v>
      </c>
      <c r="Y209" s="1" t="str">
        <f>VLOOKUP(P209,'Product Manager Data'!$A$1:$C$18,2,0)</f>
        <v>James Marez</v>
      </c>
    </row>
    <row r="210" spans="1:25"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c r="V210" s="1" t="str">
        <f t="shared" si="9"/>
        <v>Profit</v>
      </c>
      <c r="W210" s="1" t="str">
        <f t="shared" si="10"/>
        <v>CA</v>
      </c>
      <c r="X210" s="1" t="str">
        <f t="shared" si="11"/>
        <v>California</v>
      </c>
      <c r="Y210" s="1" t="str">
        <f>VLOOKUP(P210,'Product Manager Data'!$A$1:$C$18,2,0)</f>
        <v>Kimberly Harrington</v>
      </c>
    </row>
    <row r="211" spans="1:25"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c r="V211" s="1" t="str">
        <f t="shared" si="9"/>
        <v>Profit</v>
      </c>
      <c r="W211" s="1" t="str">
        <f t="shared" si="10"/>
        <v>CA</v>
      </c>
      <c r="X211" s="1" t="str">
        <f t="shared" si="11"/>
        <v>California</v>
      </c>
      <c r="Y211" s="1" t="str">
        <f>VLOOKUP(P211,'Product Manager Data'!$A$1:$C$18,2,0)</f>
        <v>Junior Fason</v>
      </c>
    </row>
    <row r="212" spans="1:25"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c r="V212" s="1" t="str">
        <f t="shared" si="9"/>
        <v>Profit</v>
      </c>
      <c r="W212" s="1" t="str">
        <f t="shared" si="10"/>
        <v>CA</v>
      </c>
      <c r="X212" s="1" t="str">
        <f t="shared" si="11"/>
        <v>California</v>
      </c>
      <c r="Y212" s="1" t="str">
        <f>VLOOKUP(P212,'Product Manager Data'!$A$1:$C$18,2,0)</f>
        <v>Myrtle Holloway</v>
      </c>
    </row>
    <row r="213" spans="1:25"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c r="V213" s="1" t="str">
        <f t="shared" si="9"/>
        <v>Profit</v>
      </c>
      <c r="W213" s="1" t="str">
        <f t="shared" si="10"/>
        <v>CA</v>
      </c>
      <c r="X213" s="1" t="str">
        <f t="shared" si="11"/>
        <v>California</v>
      </c>
      <c r="Y213" s="1" t="str">
        <f>VLOOKUP(P213,'Product Manager Data'!$A$1:$C$18,2,0)</f>
        <v>Reggie Bacon</v>
      </c>
    </row>
    <row r="214" spans="1:25"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c r="V214" s="1" t="str">
        <f t="shared" si="9"/>
        <v>Profit</v>
      </c>
      <c r="W214" s="1" t="str">
        <f t="shared" si="10"/>
        <v>CA</v>
      </c>
      <c r="X214" s="1" t="str">
        <f t="shared" si="11"/>
        <v>California</v>
      </c>
      <c r="Y214" s="1" t="str">
        <f>VLOOKUP(P214,'Product Manager Data'!$A$1:$C$18,2,0)</f>
        <v>Willie Zensen</v>
      </c>
    </row>
    <row r="215" spans="1:25"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c r="V215" s="1" t="str">
        <f t="shared" si="9"/>
        <v>Loss</v>
      </c>
      <c r="W215" s="1" t="str">
        <f t="shared" si="10"/>
        <v>CA</v>
      </c>
      <c r="X215" s="1" t="str">
        <f t="shared" si="11"/>
        <v>California</v>
      </c>
      <c r="Y215" s="1" t="str">
        <f>VLOOKUP(P215,'Product Manager Data'!$A$1:$C$18,2,0)</f>
        <v>Tim Collins</v>
      </c>
    </row>
    <row r="216" spans="1:25"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c r="V216" s="1" t="str">
        <f t="shared" si="9"/>
        <v>Loss</v>
      </c>
      <c r="W216" s="1" t="str">
        <f t="shared" si="10"/>
        <v>CA</v>
      </c>
      <c r="X216" s="1" t="str">
        <f t="shared" si="11"/>
        <v>California</v>
      </c>
      <c r="Y216" s="1" t="str">
        <f>VLOOKUP(P216,'Product Manager Data'!$A$1:$C$18,2,0)</f>
        <v>James Marez</v>
      </c>
    </row>
    <row r="217" spans="1:25"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c r="V217" s="1" t="str">
        <f t="shared" si="9"/>
        <v>Loss</v>
      </c>
      <c r="W217" s="1" t="str">
        <f t="shared" si="10"/>
        <v>CA</v>
      </c>
      <c r="X217" s="1" t="str">
        <f t="shared" si="11"/>
        <v>California</v>
      </c>
      <c r="Y217" s="1" t="str">
        <f>VLOOKUP(P217,'Product Manager Data'!$A$1:$C$18,2,0)</f>
        <v>Jennifer Hutchins</v>
      </c>
    </row>
    <row r="218" spans="1:25"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c r="V218" s="1" t="str">
        <f t="shared" si="9"/>
        <v>Profit</v>
      </c>
      <c r="W218" s="1" t="str">
        <f t="shared" si="10"/>
        <v>CA</v>
      </c>
      <c r="X218" s="1" t="str">
        <f t="shared" si="11"/>
        <v>California</v>
      </c>
      <c r="Y218" s="1" t="str">
        <f>VLOOKUP(P218,'Product Manager Data'!$A$1:$C$18,2,0)</f>
        <v>Reggie Bacon</v>
      </c>
    </row>
    <row r="219" spans="1:25"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c r="V219" s="1" t="str">
        <f t="shared" si="9"/>
        <v>Profit</v>
      </c>
      <c r="W219" s="1" t="str">
        <f t="shared" si="10"/>
        <v>CA</v>
      </c>
      <c r="X219" s="1" t="str">
        <f t="shared" si="11"/>
        <v>California</v>
      </c>
      <c r="Y219" s="1" t="str">
        <f>VLOOKUP(P219,'Product Manager Data'!$A$1:$C$18,2,0)</f>
        <v>Myrtle Holloway</v>
      </c>
    </row>
    <row r="220" spans="1:25"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c r="V220" s="1" t="str">
        <f t="shared" si="9"/>
        <v>Profit</v>
      </c>
      <c r="W220" s="1" t="str">
        <f t="shared" si="10"/>
        <v>CA</v>
      </c>
      <c r="X220" s="1" t="str">
        <f t="shared" si="11"/>
        <v>California</v>
      </c>
      <c r="Y220" s="1" t="str">
        <f>VLOOKUP(P220,'Product Manager Data'!$A$1:$C$18,2,0)</f>
        <v>James Marez</v>
      </c>
    </row>
    <row r="221" spans="1:25"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c r="V221" s="1" t="str">
        <f t="shared" si="9"/>
        <v>Profit</v>
      </c>
      <c r="W221" s="1" t="str">
        <f t="shared" si="10"/>
        <v>CA</v>
      </c>
      <c r="X221" s="1" t="str">
        <f t="shared" si="11"/>
        <v>California</v>
      </c>
      <c r="Y221" s="1" t="str">
        <f>VLOOKUP(P221,'Product Manager Data'!$A$1:$C$18,2,0)</f>
        <v>Junior Fason</v>
      </c>
    </row>
    <row r="222" spans="1:25"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c r="V222" s="1" t="str">
        <f t="shared" si="9"/>
        <v>Profit</v>
      </c>
      <c r="W222" s="1" t="str">
        <f t="shared" si="10"/>
        <v>CA</v>
      </c>
      <c r="X222" s="1" t="str">
        <f t="shared" si="11"/>
        <v>California</v>
      </c>
      <c r="Y222" s="1" t="str">
        <f>VLOOKUP(P222,'Product Manager Data'!$A$1:$C$18,2,0)</f>
        <v>Beth Higgins</v>
      </c>
    </row>
    <row r="223" spans="1:25"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c r="V223" s="1" t="str">
        <f t="shared" si="9"/>
        <v>Loss</v>
      </c>
      <c r="W223" s="1" t="str">
        <f t="shared" si="10"/>
        <v>CA</v>
      </c>
      <c r="X223" s="1" t="str">
        <f t="shared" si="11"/>
        <v>California</v>
      </c>
      <c r="Y223" s="1" t="str">
        <f>VLOOKUP(P223,'Product Manager Data'!$A$1:$C$18,2,0)</f>
        <v>Kimberly Harrington</v>
      </c>
    </row>
    <row r="224" spans="1:25"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c r="V224" s="1" t="str">
        <f t="shared" si="9"/>
        <v>Profit</v>
      </c>
      <c r="W224" s="1" t="str">
        <f t="shared" si="10"/>
        <v>CA</v>
      </c>
      <c r="X224" s="1" t="str">
        <f t="shared" si="11"/>
        <v>California</v>
      </c>
      <c r="Y224" s="1" t="str">
        <f>VLOOKUP(P224,'Product Manager Data'!$A$1:$C$18,2,0)</f>
        <v>Robin Dennis</v>
      </c>
    </row>
    <row r="225" spans="1:25"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c r="V225" s="1" t="str">
        <f t="shared" si="9"/>
        <v>Loss</v>
      </c>
      <c r="W225" s="1" t="str">
        <f t="shared" si="10"/>
        <v>CA</v>
      </c>
      <c r="X225" s="1" t="str">
        <f t="shared" si="11"/>
        <v>California</v>
      </c>
      <c r="Y225" s="1" t="str">
        <f>VLOOKUP(P225,'Product Manager Data'!$A$1:$C$18,2,0)</f>
        <v>Jennifer Hutchins</v>
      </c>
    </row>
    <row r="226" spans="1:25"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c r="V226" s="1" t="str">
        <f t="shared" si="9"/>
        <v>Profit</v>
      </c>
      <c r="W226" s="1" t="str">
        <f t="shared" si="10"/>
        <v>CA</v>
      </c>
      <c r="X226" s="1" t="str">
        <f t="shared" si="11"/>
        <v>California</v>
      </c>
      <c r="Y226" s="1" t="str">
        <f>VLOOKUP(P226,'Product Manager Data'!$A$1:$C$18,2,0)</f>
        <v>Eric Goetz</v>
      </c>
    </row>
    <row r="227" spans="1:25"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c r="V227" s="1" t="str">
        <f t="shared" si="9"/>
        <v>Profit</v>
      </c>
      <c r="W227" s="1" t="str">
        <f t="shared" si="10"/>
        <v>CA</v>
      </c>
      <c r="X227" s="1" t="str">
        <f t="shared" si="11"/>
        <v>California</v>
      </c>
      <c r="Y227" s="1" t="str">
        <f>VLOOKUP(P227,'Product Manager Data'!$A$1:$C$18,2,0)</f>
        <v>Eric Goetz</v>
      </c>
    </row>
    <row r="228" spans="1:25"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c r="V228" s="1" t="str">
        <f t="shared" si="9"/>
        <v>Profit</v>
      </c>
      <c r="W228" s="1" t="str">
        <f t="shared" si="10"/>
        <v>CA</v>
      </c>
      <c r="X228" s="1" t="str">
        <f t="shared" si="11"/>
        <v>California</v>
      </c>
      <c r="Y228" s="1" t="str">
        <f>VLOOKUP(P228,'Product Manager Data'!$A$1:$C$18,2,0)</f>
        <v>Michael Benoit</v>
      </c>
    </row>
    <row r="229" spans="1:25"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c r="V229" s="1" t="str">
        <f t="shared" si="9"/>
        <v>Profit</v>
      </c>
      <c r="W229" s="1" t="str">
        <f t="shared" si="10"/>
        <v>CA</v>
      </c>
      <c r="X229" s="1" t="str">
        <f t="shared" si="11"/>
        <v>California</v>
      </c>
      <c r="Y229" s="1" t="str">
        <f>VLOOKUP(P229,'Product Manager Data'!$A$1:$C$18,2,0)</f>
        <v>Myrtle Holloway</v>
      </c>
    </row>
    <row r="230" spans="1:25"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c r="V230" s="1" t="str">
        <f t="shared" si="9"/>
        <v>Loss</v>
      </c>
      <c r="W230" s="1" t="str">
        <f t="shared" si="10"/>
        <v>US</v>
      </c>
      <c r="X230" s="1" t="str">
        <f t="shared" si="11"/>
        <v>Texas</v>
      </c>
      <c r="Y230" s="1" t="str">
        <f>VLOOKUP(P230,'Product Manager Data'!$A$1:$C$18,2,0)</f>
        <v>Sandra Cruz</v>
      </c>
    </row>
    <row r="231" spans="1:25"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c r="V231" s="1" t="str">
        <f t="shared" si="9"/>
        <v>Profit</v>
      </c>
      <c r="W231" s="1" t="str">
        <f t="shared" si="10"/>
        <v>US</v>
      </c>
      <c r="X231" s="1" t="str">
        <f t="shared" si="11"/>
        <v>Texas</v>
      </c>
      <c r="Y231" s="1" t="str">
        <f>VLOOKUP(P231,'Product Manager Data'!$A$1:$C$18,2,0)</f>
        <v>Sandra Cruz</v>
      </c>
    </row>
    <row r="232" spans="1:25"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c r="V232" s="1" t="str">
        <f t="shared" si="9"/>
        <v>Loss</v>
      </c>
      <c r="W232" s="1" t="str">
        <f t="shared" si="10"/>
        <v>US</v>
      </c>
      <c r="X232" s="1" t="str">
        <f t="shared" si="11"/>
        <v>Texas</v>
      </c>
      <c r="Y232" s="1" t="str">
        <f>VLOOKUP(P232,'Product Manager Data'!$A$1:$C$18,2,0)</f>
        <v>Kimberly Harrington</v>
      </c>
    </row>
    <row r="233" spans="1:25"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c r="V233" s="1" t="str">
        <f t="shared" si="9"/>
        <v>Loss</v>
      </c>
      <c r="W233" s="1" t="str">
        <f t="shared" si="10"/>
        <v>US</v>
      </c>
      <c r="X233" s="1" t="str">
        <f t="shared" si="11"/>
        <v>Texas</v>
      </c>
      <c r="Y233" s="1" t="str">
        <f>VLOOKUP(P233,'Product Manager Data'!$A$1:$C$18,2,0)</f>
        <v>Michael Benoit</v>
      </c>
    </row>
    <row r="234" spans="1:25"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c r="V234" s="1" t="str">
        <f t="shared" si="9"/>
        <v>Loss</v>
      </c>
      <c r="W234" s="1" t="str">
        <f t="shared" si="10"/>
        <v>US</v>
      </c>
      <c r="X234" s="1" t="str">
        <f t="shared" si="11"/>
        <v>Texas</v>
      </c>
      <c r="Y234" s="1" t="str">
        <f>VLOOKUP(P234,'Product Manager Data'!$A$1:$C$18,2,0)</f>
        <v>Michael Benoit</v>
      </c>
    </row>
    <row r="235" spans="1:25"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c r="V235" s="1" t="str">
        <f t="shared" si="9"/>
        <v>Loss</v>
      </c>
      <c r="W235" s="1" t="str">
        <f t="shared" si="10"/>
        <v>US</v>
      </c>
      <c r="X235" s="1" t="str">
        <f t="shared" si="11"/>
        <v>Texas</v>
      </c>
      <c r="Y235" s="1" t="str">
        <f>VLOOKUP(P235,'Product Manager Data'!$A$1:$C$18,2,0)</f>
        <v>Kimberly Harrington</v>
      </c>
    </row>
    <row r="236" spans="1:25"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c r="V236" s="1" t="str">
        <f t="shared" si="9"/>
        <v>Profit</v>
      </c>
      <c r="W236" s="1" t="str">
        <f t="shared" si="10"/>
        <v>US</v>
      </c>
      <c r="X236" s="1" t="str">
        <f t="shared" si="11"/>
        <v>Texas</v>
      </c>
      <c r="Y236" s="1" t="str">
        <f>VLOOKUP(P236,'Product Manager Data'!$A$1:$C$18,2,0)</f>
        <v>Robin Dennis</v>
      </c>
    </row>
    <row r="237" spans="1:25"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c r="V237" s="1" t="str">
        <f t="shared" si="9"/>
        <v>Loss</v>
      </c>
      <c r="W237" s="1" t="str">
        <f t="shared" si="10"/>
        <v>US</v>
      </c>
      <c r="X237" s="1" t="str">
        <f t="shared" si="11"/>
        <v>Texas</v>
      </c>
      <c r="Y237" s="1" t="str">
        <f>VLOOKUP(P237,'Product Manager Data'!$A$1:$C$18,2,0)</f>
        <v>Reggie Bacon</v>
      </c>
    </row>
    <row r="238" spans="1:25"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c r="V238" s="1" t="str">
        <f t="shared" si="9"/>
        <v>Profit</v>
      </c>
      <c r="W238" s="1" t="str">
        <f t="shared" si="10"/>
        <v>CA</v>
      </c>
      <c r="X238" s="1" t="str">
        <f t="shared" si="11"/>
        <v>California</v>
      </c>
      <c r="Y238" s="1" t="str">
        <f>VLOOKUP(P238,'Product Manager Data'!$A$1:$C$18,2,0)</f>
        <v>Beth Higgins</v>
      </c>
    </row>
    <row r="239" spans="1:25"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c r="V239" s="1" t="str">
        <f t="shared" si="9"/>
        <v>Profit</v>
      </c>
      <c r="W239" s="1" t="str">
        <f t="shared" si="10"/>
        <v>CA</v>
      </c>
      <c r="X239" s="1" t="str">
        <f t="shared" si="11"/>
        <v>California</v>
      </c>
      <c r="Y239" s="1" t="str">
        <f>VLOOKUP(P239,'Product Manager Data'!$A$1:$C$18,2,0)</f>
        <v>Beth Higgins</v>
      </c>
    </row>
    <row r="240" spans="1:25"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c r="V240" s="1" t="str">
        <f t="shared" si="9"/>
        <v>Loss</v>
      </c>
      <c r="W240" s="1" t="str">
        <f t="shared" si="10"/>
        <v>CA</v>
      </c>
      <c r="X240" s="1" t="str">
        <f t="shared" si="11"/>
        <v>California</v>
      </c>
      <c r="Y240" s="1" t="str">
        <f>VLOOKUP(P240,'Product Manager Data'!$A$1:$C$18,2,0)</f>
        <v>Robin Dennis</v>
      </c>
    </row>
    <row r="241" spans="1:25"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c r="V241" s="1" t="str">
        <f t="shared" si="9"/>
        <v>Loss</v>
      </c>
      <c r="W241" s="1" t="str">
        <f t="shared" si="10"/>
        <v>CA</v>
      </c>
      <c r="X241" s="1" t="str">
        <f t="shared" si="11"/>
        <v>California</v>
      </c>
      <c r="Y241" s="1" t="str">
        <f>VLOOKUP(P241,'Product Manager Data'!$A$1:$C$18,2,0)</f>
        <v>Robin Dennis</v>
      </c>
    </row>
    <row r="242" spans="1:25"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c r="V242" s="1" t="str">
        <f t="shared" si="9"/>
        <v>Profit</v>
      </c>
      <c r="W242" s="1" t="str">
        <f t="shared" si="10"/>
        <v>CA</v>
      </c>
      <c r="X242" s="1" t="str">
        <f t="shared" si="11"/>
        <v>California</v>
      </c>
      <c r="Y242" s="1" t="str">
        <f>VLOOKUP(P242,'Product Manager Data'!$A$1:$C$18,2,0)</f>
        <v>James Marez</v>
      </c>
    </row>
    <row r="243" spans="1:25"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c r="V243" s="1" t="str">
        <f t="shared" si="9"/>
        <v>Loss</v>
      </c>
      <c r="W243" s="1" t="str">
        <f t="shared" si="10"/>
        <v>CA</v>
      </c>
      <c r="X243" s="1" t="str">
        <f t="shared" si="11"/>
        <v>California</v>
      </c>
      <c r="Y243" s="1" t="str">
        <f>VLOOKUP(P243,'Product Manager Data'!$A$1:$C$18,2,0)</f>
        <v>Michael Benoit</v>
      </c>
    </row>
    <row r="244" spans="1:25"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c r="V244" s="1" t="str">
        <f t="shared" si="9"/>
        <v>Loss</v>
      </c>
      <c r="W244" s="1" t="str">
        <f t="shared" si="10"/>
        <v>CA</v>
      </c>
      <c r="X244" s="1" t="str">
        <f t="shared" si="11"/>
        <v>California</v>
      </c>
      <c r="Y244" s="1" t="str">
        <f>VLOOKUP(P244,'Product Manager Data'!$A$1:$C$18,2,0)</f>
        <v>Robin Dennis</v>
      </c>
    </row>
    <row r="245" spans="1:25"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c r="V245" s="1" t="str">
        <f t="shared" si="9"/>
        <v>Profit</v>
      </c>
      <c r="W245" s="1" t="str">
        <f t="shared" si="10"/>
        <v>CA</v>
      </c>
      <c r="X245" s="1" t="str">
        <f t="shared" si="11"/>
        <v>California</v>
      </c>
      <c r="Y245" s="1" t="str">
        <f>VLOOKUP(P245,'Product Manager Data'!$A$1:$C$18,2,0)</f>
        <v>Eric Goetz</v>
      </c>
    </row>
    <row r="246" spans="1:25"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c r="V246" s="1" t="str">
        <f t="shared" si="9"/>
        <v>Profit</v>
      </c>
      <c r="W246" s="1" t="str">
        <f t="shared" si="10"/>
        <v>CA</v>
      </c>
      <c r="X246" s="1" t="str">
        <f t="shared" si="11"/>
        <v>California</v>
      </c>
      <c r="Y246" s="1" t="str">
        <f>VLOOKUP(P246,'Product Manager Data'!$A$1:$C$18,2,0)</f>
        <v>Sandra Cruz</v>
      </c>
    </row>
    <row r="247" spans="1:25"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c r="V247" s="1" t="str">
        <f t="shared" si="9"/>
        <v>Profit</v>
      </c>
      <c r="W247" s="1" t="str">
        <f t="shared" si="10"/>
        <v>CA</v>
      </c>
      <c r="X247" s="1" t="str">
        <f t="shared" si="11"/>
        <v>California</v>
      </c>
      <c r="Y247" s="1" t="str">
        <f>VLOOKUP(P247,'Product Manager Data'!$A$1:$C$18,2,0)</f>
        <v>Myrtle Holloway</v>
      </c>
    </row>
    <row r="248" spans="1:25"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c r="V248" s="1" t="str">
        <f t="shared" si="9"/>
        <v>Profit</v>
      </c>
      <c r="W248" s="1" t="str">
        <f t="shared" si="10"/>
        <v>CA</v>
      </c>
      <c r="X248" s="1" t="str">
        <f t="shared" si="11"/>
        <v>California</v>
      </c>
      <c r="Y248" s="1" t="str">
        <f>VLOOKUP(P248,'Product Manager Data'!$A$1:$C$18,2,0)</f>
        <v>Beth Higgins</v>
      </c>
    </row>
    <row r="249" spans="1:25"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c r="V249" s="1" t="str">
        <f t="shared" si="9"/>
        <v>Profit</v>
      </c>
      <c r="W249" s="1" t="str">
        <f t="shared" si="10"/>
        <v>CA</v>
      </c>
      <c r="X249" s="1" t="str">
        <f t="shared" si="11"/>
        <v>California</v>
      </c>
      <c r="Y249" s="1" t="str">
        <f>VLOOKUP(P249,'Product Manager Data'!$A$1:$C$18,2,0)</f>
        <v>Mary Wood</v>
      </c>
    </row>
    <row r="250" spans="1:25"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c r="V250" s="1" t="str">
        <f t="shared" si="9"/>
        <v>Profit</v>
      </c>
      <c r="W250" s="1" t="str">
        <f t="shared" si="10"/>
        <v>CA</v>
      </c>
      <c r="X250" s="1" t="str">
        <f t="shared" si="11"/>
        <v>California</v>
      </c>
      <c r="Y250" s="1" t="str">
        <f>VLOOKUP(P250,'Product Manager Data'!$A$1:$C$18,2,0)</f>
        <v>Beth Higgins</v>
      </c>
    </row>
    <row r="251" spans="1:25"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c r="V251" s="1" t="str">
        <f t="shared" si="9"/>
        <v>Profit</v>
      </c>
      <c r="W251" s="1" t="str">
        <f t="shared" si="10"/>
        <v>CA</v>
      </c>
      <c r="X251" s="1" t="str">
        <f t="shared" si="11"/>
        <v>California</v>
      </c>
      <c r="Y251" s="1" t="str">
        <f>VLOOKUP(P251,'Product Manager Data'!$A$1:$C$18,2,0)</f>
        <v>Sandra Cruz</v>
      </c>
    </row>
    <row r="252" spans="1:25"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c r="V252" s="1" t="str">
        <f t="shared" si="9"/>
        <v>Profit</v>
      </c>
      <c r="W252" s="1" t="str">
        <f t="shared" si="10"/>
        <v>CA</v>
      </c>
      <c r="X252" s="1" t="str">
        <f t="shared" si="11"/>
        <v>California</v>
      </c>
      <c r="Y252" s="1" t="str">
        <f>VLOOKUP(P252,'Product Manager Data'!$A$1:$C$18,2,0)</f>
        <v>Beth Higgins</v>
      </c>
    </row>
    <row r="253" spans="1:25"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c r="V253" s="1" t="str">
        <f t="shared" si="9"/>
        <v>Profit</v>
      </c>
      <c r="W253" s="1" t="str">
        <f t="shared" si="10"/>
        <v>CA</v>
      </c>
      <c r="X253" s="1" t="str">
        <f t="shared" si="11"/>
        <v>California</v>
      </c>
      <c r="Y253" s="1" t="str">
        <f>VLOOKUP(P253,'Product Manager Data'!$A$1:$C$18,2,0)</f>
        <v>Reggie Bacon</v>
      </c>
    </row>
    <row r="254" spans="1:25"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c r="V254" s="1" t="str">
        <f t="shared" si="9"/>
        <v>Profit</v>
      </c>
      <c r="W254" s="1" t="str">
        <f t="shared" si="10"/>
        <v>CA</v>
      </c>
      <c r="X254" s="1" t="str">
        <f t="shared" si="11"/>
        <v>California</v>
      </c>
      <c r="Y254" s="1" t="str">
        <f>VLOOKUP(P254,'Product Manager Data'!$A$1:$C$18,2,0)</f>
        <v>Myrtle Holloway</v>
      </c>
    </row>
    <row r="255" spans="1:25"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c r="V255" s="1" t="str">
        <f t="shared" si="9"/>
        <v>Profit</v>
      </c>
      <c r="W255" s="1" t="str">
        <f t="shared" si="10"/>
        <v>CA</v>
      </c>
      <c r="X255" s="1" t="str">
        <f t="shared" si="11"/>
        <v>California</v>
      </c>
      <c r="Y255" s="1" t="str">
        <f>VLOOKUP(P255,'Product Manager Data'!$A$1:$C$18,2,0)</f>
        <v>Rosemary Hearon</v>
      </c>
    </row>
    <row r="256" spans="1:25"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c r="V256" s="1" t="str">
        <f t="shared" si="9"/>
        <v>Loss</v>
      </c>
      <c r="W256" s="1" t="str">
        <f t="shared" si="10"/>
        <v>US</v>
      </c>
      <c r="X256" s="1" t="str">
        <f t="shared" si="11"/>
        <v>Texas</v>
      </c>
      <c r="Y256" s="1" t="str">
        <f>VLOOKUP(P256,'Product Manager Data'!$A$1:$C$18,2,0)</f>
        <v>Robin Dennis</v>
      </c>
    </row>
    <row r="257" spans="1:25"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c r="V257" s="1" t="str">
        <f t="shared" si="9"/>
        <v>Loss</v>
      </c>
      <c r="W257" s="1" t="str">
        <f t="shared" si="10"/>
        <v>US</v>
      </c>
      <c r="X257" s="1" t="str">
        <f t="shared" si="11"/>
        <v>Texas</v>
      </c>
      <c r="Y257" s="1" t="str">
        <f>VLOOKUP(P257,'Product Manager Data'!$A$1:$C$18,2,0)</f>
        <v>Myrtle Holloway</v>
      </c>
    </row>
    <row r="258" spans="1:25"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c r="V258" s="1" t="str">
        <f t="shared" si="9"/>
        <v>Profit</v>
      </c>
      <c r="W258" s="1" t="str">
        <f t="shared" si="10"/>
        <v>US</v>
      </c>
      <c r="X258" s="1" t="str">
        <f t="shared" si="11"/>
        <v>Texas</v>
      </c>
      <c r="Y258" s="1" t="str">
        <f>VLOOKUP(P258,'Product Manager Data'!$A$1:$C$18,2,0)</f>
        <v>Myrtle Holloway</v>
      </c>
    </row>
    <row r="259" spans="1:25"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c r="V259" s="1" t="str">
        <f t="shared" ref="V259:V322" si="12">IF(U259&gt;=0,"Profit","Loss")</f>
        <v>Profit</v>
      </c>
      <c r="W259" s="1" t="str">
        <f t="shared" ref="W259:W322" si="13">MID(B259,1,2)</f>
        <v>US</v>
      </c>
      <c r="X259" s="1" t="str">
        <f t="shared" ref="X259:X322" si="14">IF(W259="CA","California","Texas")</f>
        <v>Texas</v>
      </c>
      <c r="Y259" s="1" t="str">
        <f>VLOOKUP(P259,'Product Manager Data'!$A$1:$C$18,2,0)</f>
        <v>James Marez</v>
      </c>
    </row>
    <row r="260" spans="1:25"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c r="V260" s="1" t="str">
        <f t="shared" si="12"/>
        <v>Profit</v>
      </c>
      <c r="W260" s="1" t="str">
        <f t="shared" si="13"/>
        <v>CA</v>
      </c>
      <c r="X260" s="1" t="str">
        <f t="shared" si="14"/>
        <v>California</v>
      </c>
      <c r="Y260" s="1" t="str">
        <f>VLOOKUP(P260,'Product Manager Data'!$A$1:$C$18,2,0)</f>
        <v>Reggie Bacon</v>
      </c>
    </row>
    <row r="261" spans="1:25"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c r="V261" s="1" t="str">
        <f t="shared" si="12"/>
        <v>Profit</v>
      </c>
      <c r="W261" s="1" t="str">
        <f t="shared" si="13"/>
        <v>CA</v>
      </c>
      <c r="X261" s="1" t="str">
        <f t="shared" si="14"/>
        <v>California</v>
      </c>
      <c r="Y261" s="1" t="str">
        <f>VLOOKUP(P261,'Product Manager Data'!$A$1:$C$18,2,0)</f>
        <v>Myrtle Holloway</v>
      </c>
    </row>
    <row r="262" spans="1:25"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c r="V262" s="1" t="str">
        <f t="shared" si="12"/>
        <v>Profit</v>
      </c>
      <c r="W262" s="1" t="str">
        <f t="shared" si="13"/>
        <v>CA</v>
      </c>
      <c r="X262" s="1" t="str">
        <f t="shared" si="14"/>
        <v>California</v>
      </c>
      <c r="Y262" s="1" t="str">
        <f>VLOOKUP(P262,'Product Manager Data'!$A$1:$C$18,2,0)</f>
        <v>Kimberly Harrington</v>
      </c>
    </row>
    <row r="263" spans="1:25"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c r="V263" s="1" t="str">
        <f t="shared" si="12"/>
        <v>Loss</v>
      </c>
      <c r="W263" s="1" t="str">
        <f t="shared" si="13"/>
        <v>US</v>
      </c>
      <c r="X263" s="1" t="str">
        <f t="shared" si="14"/>
        <v>Texas</v>
      </c>
      <c r="Y263" s="1" t="str">
        <f>VLOOKUP(P263,'Product Manager Data'!$A$1:$C$18,2,0)</f>
        <v>Mary Wood</v>
      </c>
    </row>
    <row r="264" spans="1:25"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c r="V264" s="1" t="str">
        <f t="shared" si="12"/>
        <v>Loss</v>
      </c>
      <c r="W264" s="1" t="str">
        <f t="shared" si="13"/>
        <v>US</v>
      </c>
      <c r="X264" s="1" t="str">
        <f t="shared" si="14"/>
        <v>Texas</v>
      </c>
      <c r="Y264" s="1" t="str">
        <f>VLOOKUP(P264,'Product Manager Data'!$A$1:$C$18,2,0)</f>
        <v>Jennifer Hutchins</v>
      </c>
    </row>
    <row r="265" spans="1:25"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c r="V265" s="1" t="str">
        <f t="shared" si="12"/>
        <v>Loss</v>
      </c>
      <c r="W265" s="1" t="str">
        <f t="shared" si="13"/>
        <v>US</v>
      </c>
      <c r="X265" s="1" t="str">
        <f t="shared" si="14"/>
        <v>Texas</v>
      </c>
      <c r="Y265" s="1" t="str">
        <f>VLOOKUP(P265,'Product Manager Data'!$A$1:$C$18,2,0)</f>
        <v>Jennifer Hutchins</v>
      </c>
    </row>
    <row r="266" spans="1:25"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c r="V266" s="1" t="str">
        <f t="shared" si="12"/>
        <v>Profit</v>
      </c>
      <c r="W266" s="1" t="str">
        <f t="shared" si="13"/>
        <v>CA</v>
      </c>
      <c r="X266" s="1" t="str">
        <f t="shared" si="14"/>
        <v>California</v>
      </c>
      <c r="Y266" s="1" t="str">
        <f>VLOOKUP(P266,'Product Manager Data'!$A$1:$C$18,2,0)</f>
        <v>James Marez</v>
      </c>
    </row>
    <row r="267" spans="1:25"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c r="V267" s="1" t="str">
        <f t="shared" si="12"/>
        <v>Profit</v>
      </c>
      <c r="W267" s="1" t="str">
        <f t="shared" si="13"/>
        <v>CA</v>
      </c>
      <c r="X267" s="1" t="str">
        <f t="shared" si="14"/>
        <v>California</v>
      </c>
      <c r="Y267" s="1" t="str">
        <f>VLOOKUP(P267,'Product Manager Data'!$A$1:$C$18,2,0)</f>
        <v>Reggie Bacon</v>
      </c>
    </row>
    <row r="268" spans="1:25"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c r="V268" s="1" t="str">
        <f t="shared" si="12"/>
        <v>Profit</v>
      </c>
      <c r="W268" s="1" t="str">
        <f t="shared" si="13"/>
        <v>CA</v>
      </c>
      <c r="X268" s="1" t="str">
        <f t="shared" si="14"/>
        <v>California</v>
      </c>
      <c r="Y268" s="1" t="str">
        <f>VLOOKUP(P268,'Product Manager Data'!$A$1:$C$18,2,0)</f>
        <v>Eric Goetz</v>
      </c>
    </row>
    <row r="269" spans="1:25"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c r="V269" s="1" t="str">
        <f t="shared" si="12"/>
        <v>Profit</v>
      </c>
      <c r="W269" s="1" t="str">
        <f t="shared" si="13"/>
        <v>CA</v>
      </c>
      <c r="X269" s="1" t="str">
        <f t="shared" si="14"/>
        <v>California</v>
      </c>
      <c r="Y269" s="1" t="str">
        <f>VLOOKUP(P269,'Product Manager Data'!$A$1:$C$18,2,0)</f>
        <v>Junior Fason</v>
      </c>
    </row>
    <row r="270" spans="1:25"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c r="V270" s="1" t="str">
        <f t="shared" si="12"/>
        <v>Loss</v>
      </c>
      <c r="W270" s="1" t="str">
        <f t="shared" si="13"/>
        <v>US</v>
      </c>
      <c r="X270" s="1" t="str">
        <f t="shared" si="14"/>
        <v>Texas</v>
      </c>
      <c r="Y270" s="1" t="str">
        <f>VLOOKUP(P270,'Product Manager Data'!$A$1:$C$18,2,0)</f>
        <v>Myrtle Holloway</v>
      </c>
    </row>
    <row r="271" spans="1:25"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c r="V271" s="1" t="str">
        <f t="shared" si="12"/>
        <v>Profit</v>
      </c>
      <c r="W271" s="1" t="str">
        <f t="shared" si="13"/>
        <v>US</v>
      </c>
      <c r="X271" s="1" t="str">
        <f t="shared" si="14"/>
        <v>Texas</v>
      </c>
      <c r="Y271" s="1" t="str">
        <f>VLOOKUP(P271,'Product Manager Data'!$A$1:$C$18,2,0)</f>
        <v>Rosemary Hearon</v>
      </c>
    </row>
    <row r="272" spans="1:25"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c r="V272" s="1" t="str">
        <f t="shared" si="12"/>
        <v>Profit</v>
      </c>
      <c r="W272" s="1" t="str">
        <f t="shared" si="13"/>
        <v>CA</v>
      </c>
      <c r="X272" s="1" t="str">
        <f t="shared" si="14"/>
        <v>California</v>
      </c>
      <c r="Y272" s="1" t="str">
        <f>VLOOKUP(P272,'Product Manager Data'!$A$1:$C$18,2,0)</f>
        <v>Myrtle Holloway</v>
      </c>
    </row>
    <row r="273" spans="1:25"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c r="V273" s="1" t="str">
        <f t="shared" si="12"/>
        <v>Profit</v>
      </c>
      <c r="W273" s="1" t="str">
        <f t="shared" si="13"/>
        <v>CA</v>
      </c>
      <c r="X273" s="1" t="str">
        <f t="shared" si="14"/>
        <v>California</v>
      </c>
      <c r="Y273" s="1" t="str">
        <f>VLOOKUP(P273,'Product Manager Data'!$A$1:$C$18,2,0)</f>
        <v>Reggie Bacon</v>
      </c>
    </row>
    <row r="274" spans="1:25"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c r="V274" s="1" t="str">
        <f t="shared" si="12"/>
        <v>Profit</v>
      </c>
      <c r="W274" s="1" t="str">
        <f t="shared" si="13"/>
        <v>CA</v>
      </c>
      <c r="X274" s="1" t="str">
        <f t="shared" si="14"/>
        <v>California</v>
      </c>
      <c r="Y274" s="1" t="str">
        <f>VLOOKUP(P274,'Product Manager Data'!$A$1:$C$18,2,0)</f>
        <v>Robin Dennis</v>
      </c>
    </row>
    <row r="275" spans="1:25"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c r="V275" s="1" t="str">
        <f t="shared" si="12"/>
        <v>Profit</v>
      </c>
      <c r="W275" s="1" t="str">
        <f t="shared" si="13"/>
        <v>CA</v>
      </c>
      <c r="X275" s="1" t="str">
        <f t="shared" si="14"/>
        <v>California</v>
      </c>
      <c r="Y275" s="1" t="str">
        <f>VLOOKUP(P275,'Product Manager Data'!$A$1:$C$18,2,0)</f>
        <v>Kimberly Harrington</v>
      </c>
    </row>
    <row r="276" spans="1:25"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c r="V276" s="1" t="str">
        <f t="shared" si="12"/>
        <v>Profit</v>
      </c>
      <c r="W276" s="1" t="str">
        <f t="shared" si="13"/>
        <v>CA</v>
      </c>
      <c r="X276" s="1" t="str">
        <f t="shared" si="14"/>
        <v>California</v>
      </c>
      <c r="Y276" s="1" t="str">
        <f>VLOOKUP(P276,'Product Manager Data'!$A$1:$C$18,2,0)</f>
        <v>Beth Higgins</v>
      </c>
    </row>
    <row r="277" spans="1:25"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c r="V277" s="1" t="str">
        <f t="shared" si="12"/>
        <v>Profit</v>
      </c>
      <c r="W277" s="1" t="str">
        <f t="shared" si="13"/>
        <v>CA</v>
      </c>
      <c r="X277" s="1" t="str">
        <f t="shared" si="14"/>
        <v>California</v>
      </c>
      <c r="Y277" s="1" t="str">
        <f>VLOOKUP(P277,'Product Manager Data'!$A$1:$C$18,2,0)</f>
        <v>Eric Goetz</v>
      </c>
    </row>
    <row r="278" spans="1:25"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c r="V278" s="1" t="str">
        <f t="shared" si="12"/>
        <v>Profit</v>
      </c>
      <c r="W278" s="1" t="str">
        <f t="shared" si="13"/>
        <v>CA</v>
      </c>
      <c r="X278" s="1" t="str">
        <f t="shared" si="14"/>
        <v>California</v>
      </c>
      <c r="Y278" s="1" t="str">
        <f>VLOOKUP(P278,'Product Manager Data'!$A$1:$C$18,2,0)</f>
        <v>Beth Higgins</v>
      </c>
    </row>
    <row r="279" spans="1:25"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c r="V279" s="1" t="str">
        <f t="shared" si="12"/>
        <v>Profit</v>
      </c>
      <c r="W279" s="1" t="str">
        <f t="shared" si="13"/>
        <v>CA</v>
      </c>
      <c r="X279" s="1" t="str">
        <f t="shared" si="14"/>
        <v>California</v>
      </c>
      <c r="Y279" s="1" t="str">
        <f>VLOOKUP(P279,'Product Manager Data'!$A$1:$C$18,2,0)</f>
        <v>Beth Higgins</v>
      </c>
    </row>
    <row r="280" spans="1:25"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c r="V280" s="1" t="str">
        <f t="shared" si="12"/>
        <v>Profit</v>
      </c>
      <c r="W280" s="1" t="str">
        <f t="shared" si="13"/>
        <v>CA</v>
      </c>
      <c r="X280" s="1" t="str">
        <f t="shared" si="14"/>
        <v>California</v>
      </c>
      <c r="Y280" s="1" t="str">
        <f>VLOOKUP(P280,'Product Manager Data'!$A$1:$C$18,2,0)</f>
        <v>Myrtle Holloway</v>
      </c>
    </row>
    <row r="281" spans="1:25"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c r="V281" s="1" t="str">
        <f t="shared" si="12"/>
        <v>Profit</v>
      </c>
      <c r="W281" s="1" t="str">
        <f t="shared" si="13"/>
        <v>CA</v>
      </c>
      <c r="X281" s="1" t="str">
        <f t="shared" si="14"/>
        <v>California</v>
      </c>
      <c r="Y281" s="1" t="str">
        <f>VLOOKUP(P281,'Product Manager Data'!$A$1:$C$18,2,0)</f>
        <v>Willie Zensen</v>
      </c>
    </row>
    <row r="282" spans="1:25"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c r="V282" s="1" t="str">
        <f t="shared" si="12"/>
        <v>Loss</v>
      </c>
      <c r="W282" s="1" t="str">
        <f t="shared" si="13"/>
        <v>US</v>
      </c>
      <c r="X282" s="1" t="str">
        <f t="shared" si="14"/>
        <v>Texas</v>
      </c>
      <c r="Y282" s="1" t="str">
        <f>VLOOKUP(P282,'Product Manager Data'!$A$1:$C$18,2,0)</f>
        <v>Kimberly Harrington</v>
      </c>
    </row>
    <row r="283" spans="1:25"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c r="V283" s="1" t="str">
        <f t="shared" si="12"/>
        <v>Profit</v>
      </c>
      <c r="W283" s="1" t="str">
        <f t="shared" si="13"/>
        <v>US</v>
      </c>
      <c r="X283" s="1" t="str">
        <f t="shared" si="14"/>
        <v>Texas</v>
      </c>
      <c r="Y283" s="1" t="str">
        <f>VLOOKUP(P283,'Product Manager Data'!$A$1:$C$18,2,0)</f>
        <v>James Marez</v>
      </c>
    </row>
    <row r="284" spans="1:25"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c r="V284" s="1" t="str">
        <f t="shared" si="12"/>
        <v>Profit</v>
      </c>
      <c r="W284" s="1" t="str">
        <f t="shared" si="13"/>
        <v>CA</v>
      </c>
      <c r="X284" s="1" t="str">
        <f t="shared" si="14"/>
        <v>California</v>
      </c>
      <c r="Y284" s="1" t="str">
        <f>VLOOKUP(P284,'Product Manager Data'!$A$1:$C$18,2,0)</f>
        <v>Michael Benoit</v>
      </c>
    </row>
    <row r="285" spans="1:25"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c r="V285" s="1" t="str">
        <f t="shared" si="12"/>
        <v>Profit</v>
      </c>
      <c r="W285" s="1" t="str">
        <f t="shared" si="13"/>
        <v>CA</v>
      </c>
      <c r="X285" s="1" t="str">
        <f t="shared" si="14"/>
        <v>California</v>
      </c>
      <c r="Y285" s="1" t="str">
        <f>VLOOKUP(P285,'Product Manager Data'!$A$1:$C$18,2,0)</f>
        <v>Beth Higgins</v>
      </c>
    </row>
    <row r="286" spans="1:25"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c r="V286" s="1" t="str">
        <f t="shared" si="12"/>
        <v>Profit</v>
      </c>
      <c r="W286" s="1" t="str">
        <f t="shared" si="13"/>
        <v>CA</v>
      </c>
      <c r="X286" s="1" t="str">
        <f t="shared" si="14"/>
        <v>California</v>
      </c>
      <c r="Y286" s="1" t="str">
        <f>VLOOKUP(P286,'Product Manager Data'!$A$1:$C$18,2,0)</f>
        <v>Reggie Bacon</v>
      </c>
    </row>
    <row r="287" spans="1:25"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c r="V287" s="1" t="str">
        <f t="shared" si="12"/>
        <v>Profit</v>
      </c>
      <c r="W287" s="1" t="str">
        <f t="shared" si="13"/>
        <v>CA</v>
      </c>
      <c r="X287" s="1" t="str">
        <f t="shared" si="14"/>
        <v>California</v>
      </c>
      <c r="Y287" s="1" t="str">
        <f>VLOOKUP(P287,'Product Manager Data'!$A$1:$C$18,2,0)</f>
        <v>Beth Higgins</v>
      </c>
    </row>
    <row r="288" spans="1:25"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c r="V288" s="1" t="str">
        <f t="shared" si="12"/>
        <v>Loss</v>
      </c>
      <c r="W288" s="1" t="str">
        <f t="shared" si="13"/>
        <v>CA</v>
      </c>
      <c r="X288" s="1" t="str">
        <f t="shared" si="14"/>
        <v>California</v>
      </c>
      <c r="Y288" s="1" t="str">
        <f>VLOOKUP(P288,'Product Manager Data'!$A$1:$C$18,2,0)</f>
        <v>Kimberly Harrington</v>
      </c>
    </row>
    <row r="289" spans="1:25"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c r="V289" s="1" t="str">
        <f t="shared" si="12"/>
        <v>Profit</v>
      </c>
      <c r="W289" s="1" t="str">
        <f t="shared" si="13"/>
        <v>CA</v>
      </c>
      <c r="X289" s="1" t="str">
        <f t="shared" si="14"/>
        <v>California</v>
      </c>
      <c r="Y289" s="1" t="str">
        <f>VLOOKUP(P289,'Product Manager Data'!$A$1:$C$18,2,0)</f>
        <v>Mary Wood</v>
      </c>
    </row>
    <row r="290" spans="1:25"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c r="V290" s="1" t="str">
        <f t="shared" si="12"/>
        <v>Loss</v>
      </c>
      <c r="W290" s="1" t="str">
        <f t="shared" si="13"/>
        <v>CA</v>
      </c>
      <c r="X290" s="1" t="str">
        <f t="shared" si="14"/>
        <v>California</v>
      </c>
      <c r="Y290" s="1" t="str">
        <f>VLOOKUP(P290,'Product Manager Data'!$A$1:$C$18,2,0)</f>
        <v>Tammie Nelson</v>
      </c>
    </row>
    <row r="291" spans="1:25"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c r="V291" s="1" t="str">
        <f t="shared" si="12"/>
        <v>Profit</v>
      </c>
      <c r="W291" s="1" t="str">
        <f t="shared" si="13"/>
        <v>CA</v>
      </c>
      <c r="X291" s="1" t="str">
        <f t="shared" si="14"/>
        <v>California</v>
      </c>
      <c r="Y291" s="1" t="str">
        <f>VLOOKUP(P291,'Product Manager Data'!$A$1:$C$18,2,0)</f>
        <v>Junior Fason</v>
      </c>
    </row>
    <row r="292" spans="1:25"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c r="V292" s="1" t="str">
        <f t="shared" si="12"/>
        <v>Profit</v>
      </c>
      <c r="W292" s="1" t="str">
        <f t="shared" si="13"/>
        <v>CA</v>
      </c>
      <c r="X292" s="1" t="str">
        <f t="shared" si="14"/>
        <v>California</v>
      </c>
      <c r="Y292" s="1" t="str">
        <f>VLOOKUP(P292,'Product Manager Data'!$A$1:$C$18,2,0)</f>
        <v>Willie Zensen</v>
      </c>
    </row>
    <row r="293" spans="1:25"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c r="V293" s="1" t="str">
        <f t="shared" si="12"/>
        <v>Profit</v>
      </c>
      <c r="W293" s="1" t="str">
        <f t="shared" si="13"/>
        <v>CA</v>
      </c>
      <c r="X293" s="1" t="str">
        <f t="shared" si="14"/>
        <v>California</v>
      </c>
      <c r="Y293" s="1" t="str">
        <f>VLOOKUP(P293,'Product Manager Data'!$A$1:$C$18,2,0)</f>
        <v>Reggie Bacon</v>
      </c>
    </row>
    <row r="294" spans="1:25"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c r="V294" s="1" t="str">
        <f t="shared" si="12"/>
        <v>Loss</v>
      </c>
      <c r="W294" s="1" t="str">
        <f t="shared" si="13"/>
        <v>CA</v>
      </c>
      <c r="X294" s="1" t="str">
        <f t="shared" si="14"/>
        <v>California</v>
      </c>
      <c r="Y294" s="1" t="str">
        <f>VLOOKUP(P294,'Product Manager Data'!$A$1:$C$18,2,0)</f>
        <v>Tim Collins</v>
      </c>
    </row>
    <row r="295" spans="1:25"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c r="V295" s="1" t="str">
        <f t="shared" si="12"/>
        <v>Profit</v>
      </c>
      <c r="W295" s="1" t="str">
        <f t="shared" si="13"/>
        <v>CA</v>
      </c>
      <c r="X295" s="1" t="str">
        <f t="shared" si="14"/>
        <v>California</v>
      </c>
      <c r="Y295" s="1" t="str">
        <f>VLOOKUP(P295,'Product Manager Data'!$A$1:$C$18,2,0)</f>
        <v>Robin Dennis</v>
      </c>
    </row>
    <row r="296" spans="1:25"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c r="V296" s="1" t="str">
        <f t="shared" si="12"/>
        <v>Profit</v>
      </c>
      <c r="W296" s="1" t="str">
        <f t="shared" si="13"/>
        <v>CA</v>
      </c>
      <c r="X296" s="1" t="str">
        <f t="shared" si="14"/>
        <v>California</v>
      </c>
      <c r="Y296" s="1" t="str">
        <f>VLOOKUP(P296,'Product Manager Data'!$A$1:$C$18,2,0)</f>
        <v>Sandra Cruz</v>
      </c>
    </row>
    <row r="297" spans="1:25"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c r="V297" s="1" t="str">
        <f t="shared" si="12"/>
        <v>Loss</v>
      </c>
      <c r="W297" s="1" t="str">
        <f t="shared" si="13"/>
        <v>CA</v>
      </c>
      <c r="X297" s="1" t="str">
        <f t="shared" si="14"/>
        <v>California</v>
      </c>
      <c r="Y297" s="1" t="str">
        <f>VLOOKUP(P297,'Product Manager Data'!$A$1:$C$18,2,0)</f>
        <v>Robin Dennis</v>
      </c>
    </row>
    <row r="298" spans="1:25"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c r="V298" s="1" t="str">
        <f t="shared" si="12"/>
        <v>Loss</v>
      </c>
      <c r="W298" s="1" t="str">
        <f t="shared" si="13"/>
        <v>CA</v>
      </c>
      <c r="X298" s="1" t="str">
        <f t="shared" si="14"/>
        <v>California</v>
      </c>
      <c r="Y298" s="1" t="str">
        <f>VLOOKUP(P298,'Product Manager Data'!$A$1:$C$18,2,0)</f>
        <v>Kimberly Harrington</v>
      </c>
    </row>
    <row r="299" spans="1:25"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c r="V299" s="1" t="str">
        <f t="shared" si="12"/>
        <v>Profit</v>
      </c>
      <c r="W299" s="1" t="str">
        <f t="shared" si="13"/>
        <v>CA</v>
      </c>
      <c r="X299" s="1" t="str">
        <f t="shared" si="14"/>
        <v>California</v>
      </c>
      <c r="Y299" s="1" t="str">
        <f>VLOOKUP(P299,'Product Manager Data'!$A$1:$C$18,2,0)</f>
        <v>Junior Fason</v>
      </c>
    </row>
    <row r="300" spans="1:25"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c r="V300" s="1" t="str">
        <f t="shared" si="12"/>
        <v>Profit</v>
      </c>
      <c r="W300" s="1" t="str">
        <f t="shared" si="13"/>
        <v>CA</v>
      </c>
      <c r="X300" s="1" t="str">
        <f t="shared" si="14"/>
        <v>California</v>
      </c>
      <c r="Y300" s="1" t="str">
        <f>VLOOKUP(P300,'Product Manager Data'!$A$1:$C$18,2,0)</f>
        <v>Beth Higgins</v>
      </c>
    </row>
    <row r="301" spans="1:25"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c r="V301" s="1" t="str">
        <f t="shared" si="12"/>
        <v>Profit</v>
      </c>
      <c r="W301" s="1" t="str">
        <f t="shared" si="13"/>
        <v>CA</v>
      </c>
      <c r="X301" s="1" t="str">
        <f t="shared" si="14"/>
        <v>California</v>
      </c>
      <c r="Y301" s="1" t="str">
        <f>VLOOKUP(P301,'Product Manager Data'!$A$1:$C$18,2,0)</f>
        <v>Myrtle Holloway</v>
      </c>
    </row>
    <row r="302" spans="1:25"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c r="V302" s="1" t="str">
        <f t="shared" si="12"/>
        <v>Profit</v>
      </c>
      <c r="W302" s="1" t="str">
        <f t="shared" si="13"/>
        <v>CA</v>
      </c>
      <c r="X302" s="1" t="str">
        <f t="shared" si="14"/>
        <v>California</v>
      </c>
      <c r="Y302" s="1" t="str">
        <f>VLOOKUP(P302,'Product Manager Data'!$A$1:$C$18,2,0)</f>
        <v>Beth Higgins</v>
      </c>
    </row>
    <row r="303" spans="1:25"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c r="V303" s="1" t="str">
        <f t="shared" si="12"/>
        <v>Profit</v>
      </c>
      <c r="W303" s="1" t="str">
        <f t="shared" si="13"/>
        <v>CA</v>
      </c>
      <c r="X303" s="1" t="str">
        <f t="shared" si="14"/>
        <v>California</v>
      </c>
      <c r="Y303" s="1" t="str">
        <f>VLOOKUP(P303,'Product Manager Data'!$A$1:$C$18,2,0)</f>
        <v>Robin Dennis</v>
      </c>
    </row>
    <row r="304" spans="1:25"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c r="V304" s="1" t="str">
        <f t="shared" si="12"/>
        <v>Profit</v>
      </c>
      <c r="W304" s="1" t="str">
        <f t="shared" si="13"/>
        <v>CA</v>
      </c>
      <c r="X304" s="1" t="str">
        <f t="shared" si="14"/>
        <v>California</v>
      </c>
      <c r="Y304" s="1" t="str">
        <f>VLOOKUP(P304,'Product Manager Data'!$A$1:$C$18,2,0)</f>
        <v>Kimberly Harrington</v>
      </c>
    </row>
    <row r="305" spans="1:25"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c r="V305" s="1" t="str">
        <f t="shared" si="12"/>
        <v>Loss</v>
      </c>
      <c r="W305" s="1" t="str">
        <f t="shared" si="13"/>
        <v>US</v>
      </c>
      <c r="X305" s="1" t="str">
        <f t="shared" si="14"/>
        <v>Texas</v>
      </c>
      <c r="Y305" s="1" t="str">
        <f>VLOOKUP(P305,'Product Manager Data'!$A$1:$C$18,2,0)</f>
        <v>Michael Benoit</v>
      </c>
    </row>
    <row r="306" spans="1:25"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c r="V306" s="1" t="str">
        <f t="shared" si="12"/>
        <v>Profit</v>
      </c>
      <c r="W306" s="1" t="str">
        <f t="shared" si="13"/>
        <v>CA</v>
      </c>
      <c r="X306" s="1" t="str">
        <f t="shared" si="14"/>
        <v>California</v>
      </c>
      <c r="Y306" s="1" t="str">
        <f>VLOOKUP(P306,'Product Manager Data'!$A$1:$C$18,2,0)</f>
        <v>Robin Dennis</v>
      </c>
    </row>
    <row r="307" spans="1:25"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c r="V307" s="1" t="str">
        <f t="shared" si="12"/>
        <v>Profit</v>
      </c>
      <c r="W307" s="1" t="str">
        <f t="shared" si="13"/>
        <v>CA</v>
      </c>
      <c r="X307" s="1" t="str">
        <f t="shared" si="14"/>
        <v>California</v>
      </c>
      <c r="Y307" s="1" t="str">
        <f>VLOOKUP(P307,'Product Manager Data'!$A$1:$C$18,2,0)</f>
        <v>Eric Goetz</v>
      </c>
    </row>
    <row r="308" spans="1:25"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c r="V308" s="1" t="str">
        <f t="shared" si="12"/>
        <v>Profit</v>
      </c>
      <c r="W308" s="1" t="str">
        <f t="shared" si="13"/>
        <v>CA</v>
      </c>
      <c r="X308" s="1" t="str">
        <f t="shared" si="14"/>
        <v>California</v>
      </c>
      <c r="Y308" s="1" t="str">
        <f>VLOOKUP(P308,'Product Manager Data'!$A$1:$C$18,2,0)</f>
        <v>Kimberly Harrington</v>
      </c>
    </row>
    <row r="309" spans="1:25"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c r="V309" s="1" t="str">
        <f t="shared" si="12"/>
        <v>Profit</v>
      </c>
      <c r="W309" s="1" t="str">
        <f t="shared" si="13"/>
        <v>CA</v>
      </c>
      <c r="X309" s="1" t="str">
        <f t="shared" si="14"/>
        <v>California</v>
      </c>
      <c r="Y309" s="1" t="str">
        <f>VLOOKUP(P309,'Product Manager Data'!$A$1:$C$18,2,0)</f>
        <v>Eric Goetz</v>
      </c>
    </row>
    <row r="310" spans="1:25"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c r="V310" s="1" t="str">
        <f t="shared" si="12"/>
        <v>Profit</v>
      </c>
      <c r="W310" s="1" t="str">
        <f t="shared" si="13"/>
        <v>CA</v>
      </c>
      <c r="X310" s="1" t="str">
        <f t="shared" si="14"/>
        <v>California</v>
      </c>
      <c r="Y310" s="1" t="str">
        <f>VLOOKUP(P310,'Product Manager Data'!$A$1:$C$18,2,0)</f>
        <v>Eric Goetz</v>
      </c>
    </row>
    <row r="311" spans="1:25"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c r="V311" s="1" t="str">
        <f t="shared" si="12"/>
        <v>Profit</v>
      </c>
      <c r="W311" s="1" t="str">
        <f t="shared" si="13"/>
        <v>CA</v>
      </c>
      <c r="X311" s="1" t="str">
        <f t="shared" si="14"/>
        <v>California</v>
      </c>
      <c r="Y311" s="1" t="str">
        <f>VLOOKUP(P311,'Product Manager Data'!$A$1:$C$18,2,0)</f>
        <v>Robin Dennis</v>
      </c>
    </row>
    <row r="312" spans="1:25"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c r="V312" s="1" t="str">
        <f t="shared" si="12"/>
        <v>Profit</v>
      </c>
      <c r="W312" s="1" t="str">
        <f t="shared" si="13"/>
        <v>CA</v>
      </c>
      <c r="X312" s="1" t="str">
        <f t="shared" si="14"/>
        <v>California</v>
      </c>
      <c r="Y312" s="1" t="str">
        <f>VLOOKUP(P312,'Product Manager Data'!$A$1:$C$18,2,0)</f>
        <v>Sandra Cruz</v>
      </c>
    </row>
    <row r="313" spans="1:25"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c r="V313" s="1" t="str">
        <f t="shared" si="12"/>
        <v>Profit</v>
      </c>
      <c r="W313" s="1" t="str">
        <f t="shared" si="13"/>
        <v>CA</v>
      </c>
      <c r="X313" s="1" t="str">
        <f t="shared" si="14"/>
        <v>California</v>
      </c>
      <c r="Y313" s="1" t="str">
        <f>VLOOKUP(P313,'Product Manager Data'!$A$1:$C$18,2,0)</f>
        <v>Robin Dennis</v>
      </c>
    </row>
    <row r="314" spans="1:25"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c r="V314" s="1" t="str">
        <f t="shared" si="12"/>
        <v>Profit</v>
      </c>
      <c r="W314" s="1" t="str">
        <f t="shared" si="13"/>
        <v>CA</v>
      </c>
      <c r="X314" s="1" t="str">
        <f t="shared" si="14"/>
        <v>California</v>
      </c>
      <c r="Y314" s="1" t="str">
        <f>VLOOKUP(P314,'Product Manager Data'!$A$1:$C$18,2,0)</f>
        <v>Willie Zensen</v>
      </c>
    </row>
    <row r="315" spans="1:25"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c r="V315" s="1" t="str">
        <f t="shared" si="12"/>
        <v>Profit</v>
      </c>
      <c r="W315" s="1" t="str">
        <f t="shared" si="13"/>
        <v>CA</v>
      </c>
      <c r="X315" s="1" t="str">
        <f t="shared" si="14"/>
        <v>California</v>
      </c>
      <c r="Y315" s="1" t="str">
        <f>VLOOKUP(P315,'Product Manager Data'!$A$1:$C$18,2,0)</f>
        <v>Robin Dennis</v>
      </c>
    </row>
    <row r="316" spans="1:25"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c r="V316" s="1" t="str">
        <f t="shared" si="12"/>
        <v>Profit</v>
      </c>
      <c r="W316" s="1" t="str">
        <f t="shared" si="13"/>
        <v>CA</v>
      </c>
      <c r="X316" s="1" t="str">
        <f t="shared" si="14"/>
        <v>California</v>
      </c>
      <c r="Y316" s="1" t="str">
        <f>VLOOKUP(P316,'Product Manager Data'!$A$1:$C$18,2,0)</f>
        <v>James Marez</v>
      </c>
    </row>
    <row r="317" spans="1:25"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c r="V317" s="1" t="str">
        <f t="shared" si="12"/>
        <v>Profit</v>
      </c>
      <c r="W317" s="1" t="str">
        <f t="shared" si="13"/>
        <v>CA</v>
      </c>
      <c r="X317" s="1" t="str">
        <f t="shared" si="14"/>
        <v>California</v>
      </c>
      <c r="Y317" s="1" t="str">
        <f>VLOOKUP(P317,'Product Manager Data'!$A$1:$C$18,2,0)</f>
        <v>Beth Higgins</v>
      </c>
    </row>
    <row r="318" spans="1:25"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c r="V318" s="1" t="str">
        <f t="shared" si="12"/>
        <v>Profit</v>
      </c>
      <c r="W318" s="1" t="str">
        <f t="shared" si="13"/>
        <v>CA</v>
      </c>
      <c r="X318" s="1" t="str">
        <f t="shared" si="14"/>
        <v>California</v>
      </c>
      <c r="Y318" s="1" t="str">
        <f>VLOOKUP(P318,'Product Manager Data'!$A$1:$C$18,2,0)</f>
        <v>Eric Goetz</v>
      </c>
    </row>
    <row r="319" spans="1:25"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c r="V319" s="1" t="str">
        <f t="shared" si="12"/>
        <v>Profit</v>
      </c>
      <c r="W319" s="1" t="str">
        <f t="shared" si="13"/>
        <v>CA</v>
      </c>
      <c r="X319" s="1" t="str">
        <f t="shared" si="14"/>
        <v>California</v>
      </c>
      <c r="Y319" s="1" t="str">
        <f>VLOOKUP(P319,'Product Manager Data'!$A$1:$C$18,2,0)</f>
        <v>Sandra Cruz</v>
      </c>
    </row>
    <row r="320" spans="1:25"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c r="V320" s="1" t="str">
        <f t="shared" si="12"/>
        <v>Profit</v>
      </c>
      <c r="W320" s="1" t="str">
        <f t="shared" si="13"/>
        <v>CA</v>
      </c>
      <c r="X320" s="1" t="str">
        <f t="shared" si="14"/>
        <v>California</v>
      </c>
      <c r="Y320" s="1" t="str">
        <f>VLOOKUP(P320,'Product Manager Data'!$A$1:$C$18,2,0)</f>
        <v>Jennifer Hutchins</v>
      </c>
    </row>
    <row r="321" spans="1:25"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c r="V321" s="1" t="str">
        <f t="shared" si="12"/>
        <v>Profit</v>
      </c>
      <c r="W321" s="1" t="str">
        <f t="shared" si="13"/>
        <v>CA</v>
      </c>
      <c r="X321" s="1" t="str">
        <f t="shared" si="14"/>
        <v>California</v>
      </c>
      <c r="Y321" s="1" t="str">
        <f>VLOOKUP(P321,'Product Manager Data'!$A$1:$C$18,2,0)</f>
        <v>James Marez</v>
      </c>
    </row>
    <row r="322" spans="1:25"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c r="V322" s="1" t="str">
        <f t="shared" si="12"/>
        <v>Profit</v>
      </c>
      <c r="W322" s="1" t="str">
        <f t="shared" si="13"/>
        <v>CA</v>
      </c>
      <c r="X322" s="1" t="str">
        <f t="shared" si="14"/>
        <v>California</v>
      </c>
      <c r="Y322" s="1" t="str">
        <f>VLOOKUP(P322,'Product Manager Data'!$A$1:$C$18,2,0)</f>
        <v>Reggie Bacon</v>
      </c>
    </row>
    <row r="323" spans="1:25"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c r="V323" s="1" t="str">
        <f t="shared" ref="V323:V386" si="15">IF(U323&gt;=0,"Profit","Loss")</f>
        <v>Profit</v>
      </c>
      <c r="W323" s="1" t="str">
        <f t="shared" ref="W323:W386" si="16">MID(B323,1,2)</f>
        <v>CA</v>
      </c>
      <c r="X323" s="1" t="str">
        <f t="shared" ref="X323:X386" si="17">IF(W323="CA","California","Texas")</f>
        <v>California</v>
      </c>
      <c r="Y323" s="1" t="str">
        <f>VLOOKUP(P323,'Product Manager Data'!$A$1:$C$18,2,0)</f>
        <v>Myrtle Holloway</v>
      </c>
    </row>
    <row r="324" spans="1:25"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c r="V324" s="1" t="str">
        <f t="shared" si="15"/>
        <v>Profit</v>
      </c>
      <c r="W324" s="1" t="str">
        <f t="shared" si="16"/>
        <v>CA</v>
      </c>
      <c r="X324" s="1" t="str">
        <f t="shared" si="17"/>
        <v>California</v>
      </c>
      <c r="Y324" s="1" t="str">
        <f>VLOOKUP(P324,'Product Manager Data'!$A$1:$C$18,2,0)</f>
        <v>Junior Fason</v>
      </c>
    </row>
    <row r="325" spans="1:25"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c r="V325" s="1" t="str">
        <f t="shared" si="15"/>
        <v>Profit</v>
      </c>
      <c r="W325" s="1" t="str">
        <f t="shared" si="16"/>
        <v>CA</v>
      </c>
      <c r="X325" s="1" t="str">
        <f t="shared" si="17"/>
        <v>California</v>
      </c>
      <c r="Y325" s="1" t="str">
        <f>VLOOKUP(P325,'Product Manager Data'!$A$1:$C$18,2,0)</f>
        <v>Kimberly Harrington</v>
      </c>
    </row>
    <row r="326" spans="1:25"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c r="V326" s="1" t="str">
        <f t="shared" si="15"/>
        <v>Profit</v>
      </c>
      <c r="W326" s="1" t="str">
        <f t="shared" si="16"/>
        <v>CA</v>
      </c>
      <c r="X326" s="1" t="str">
        <f t="shared" si="17"/>
        <v>California</v>
      </c>
      <c r="Y326" s="1" t="str">
        <f>VLOOKUP(P326,'Product Manager Data'!$A$1:$C$18,2,0)</f>
        <v>Reggie Bacon</v>
      </c>
    </row>
    <row r="327" spans="1:25"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c r="V327" s="1" t="str">
        <f t="shared" si="15"/>
        <v>Profit</v>
      </c>
      <c r="W327" s="1" t="str">
        <f t="shared" si="16"/>
        <v>CA</v>
      </c>
      <c r="X327" s="1" t="str">
        <f t="shared" si="17"/>
        <v>California</v>
      </c>
      <c r="Y327" s="1" t="str">
        <f>VLOOKUP(P327,'Product Manager Data'!$A$1:$C$18,2,0)</f>
        <v>Robin Dennis</v>
      </c>
    </row>
    <row r="328" spans="1:25"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c r="V328" s="1" t="str">
        <f t="shared" si="15"/>
        <v>Loss</v>
      </c>
      <c r="W328" s="1" t="str">
        <f t="shared" si="16"/>
        <v>US</v>
      </c>
      <c r="X328" s="1" t="str">
        <f t="shared" si="17"/>
        <v>Texas</v>
      </c>
      <c r="Y328" s="1" t="str">
        <f>VLOOKUP(P328,'Product Manager Data'!$A$1:$C$18,2,0)</f>
        <v>James Marez</v>
      </c>
    </row>
    <row r="329" spans="1:25"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c r="V329" s="1" t="str">
        <f t="shared" si="15"/>
        <v>Profit</v>
      </c>
      <c r="W329" s="1" t="str">
        <f t="shared" si="16"/>
        <v>US</v>
      </c>
      <c r="X329" s="1" t="str">
        <f t="shared" si="17"/>
        <v>Texas</v>
      </c>
      <c r="Y329" s="1" t="str">
        <f>VLOOKUP(P329,'Product Manager Data'!$A$1:$C$18,2,0)</f>
        <v>Myrtle Holloway</v>
      </c>
    </row>
    <row r="330" spans="1:25"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c r="V330" s="1" t="str">
        <f t="shared" si="15"/>
        <v>Loss</v>
      </c>
      <c r="W330" s="1" t="str">
        <f t="shared" si="16"/>
        <v>US</v>
      </c>
      <c r="X330" s="1" t="str">
        <f t="shared" si="17"/>
        <v>Texas</v>
      </c>
      <c r="Y330" s="1" t="str">
        <f>VLOOKUP(P330,'Product Manager Data'!$A$1:$C$18,2,0)</f>
        <v>Sandra Cruz</v>
      </c>
    </row>
    <row r="331" spans="1:25"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c r="V331" s="1" t="str">
        <f t="shared" si="15"/>
        <v>Profit</v>
      </c>
      <c r="W331" s="1" t="str">
        <f t="shared" si="16"/>
        <v>US</v>
      </c>
      <c r="X331" s="1" t="str">
        <f t="shared" si="17"/>
        <v>Texas</v>
      </c>
      <c r="Y331" s="1" t="str">
        <f>VLOOKUP(P331,'Product Manager Data'!$A$1:$C$18,2,0)</f>
        <v>Willie Zensen</v>
      </c>
    </row>
    <row r="332" spans="1:25"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c r="V332" s="1" t="str">
        <f t="shared" si="15"/>
        <v>Loss</v>
      </c>
      <c r="W332" s="1" t="str">
        <f t="shared" si="16"/>
        <v>US</v>
      </c>
      <c r="X332" s="1" t="str">
        <f t="shared" si="17"/>
        <v>Texas</v>
      </c>
      <c r="Y332" s="1" t="str">
        <f>VLOOKUP(P332,'Product Manager Data'!$A$1:$C$18,2,0)</f>
        <v>Kimberly Harrington</v>
      </c>
    </row>
    <row r="333" spans="1:25"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c r="V333" s="1" t="str">
        <f t="shared" si="15"/>
        <v>Loss</v>
      </c>
      <c r="W333" s="1" t="str">
        <f t="shared" si="16"/>
        <v>US</v>
      </c>
      <c r="X333" s="1" t="str">
        <f t="shared" si="17"/>
        <v>Texas</v>
      </c>
      <c r="Y333" s="1" t="str">
        <f>VLOOKUP(P333,'Product Manager Data'!$A$1:$C$18,2,0)</f>
        <v>James Marez</v>
      </c>
    </row>
    <row r="334" spans="1:25"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c r="V334" s="1" t="str">
        <f t="shared" si="15"/>
        <v>Loss</v>
      </c>
      <c r="W334" s="1" t="str">
        <f t="shared" si="16"/>
        <v>US</v>
      </c>
      <c r="X334" s="1" t="str">
        <f t="shared" si="17"/>
        <v>Texas</v>
      </c>
      <c r="Y334" s="1" t="str">
        <f>VLOOKUP(P334,'Product Manager Data'!$A$1:$C$18,2,0)</f>
        <v>Kimberly Harrington</v>
      </c>
    </row>
    <row r="335" spans="1:25"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c r="V335" s="1" t="str">
        <f t="shared" si="15"/>
        <v>Loss</v>
      </c>
      <c r="W335" s="1" t="str">
        <f t="shared" si="16"/>
        <v>US</v>
      </c>
      <c r="X335" s="1" t="str">
        <f t="shared" si="17"/>
        <v>Texas</v>
      </c>
      <c r="Y335" s="1" t="str">
        <f>VLOOKUP(P335,'Product Manager Data'!$A$1:$C$18,2,0)</f>
        <v>Kimberly Harrington</v>
      </c>
    </row>
    <row r="336" spans="1:25"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c r="V336" s="1" t="str">
        <f t="shared" si="15"/>
        <v>Profit</v>
      </c>
      <c r="W336" s="1" t="str">
        <f t="shared" si="16"/>
        <v>CA</v>
      </c>
      <c r="X336" s="1" t="str">
        <f t="shared" si="17"/>
        <v>California</v>
      </c>
      <c r="Y336" s="1" t="str">
        <f>VLOOKUP(P336,'Product Manager Data'!$A$1:$C$18,2,0)</f>
        <v>Kimberly Harrington</v>
      </c>
    </row>
    <row r="337" spans="1:25"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c r="V337" s="1" t="str">
        <f t="shared" si="15"/>
        <v>Profit</v>
      </c>
      <c r="W337" s="1" t="str">
        <f t="shared" si="16"/>
        <v>CA</v>
      </c>
      <c r="X337" s="1" t="str">
        <f t="shared" si="17"/>
        <v>California</v>
      </c>
      <c r="Y337" s="1" t="str">
        <f>VLOOKUP(P337,'Product Manager Data'!$A$1:$C$18,2,0)</f>
        <v>Jason Lightner</v>
      </c>
    </row>
    <row r="338" spans="1:25"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c r="V338" s="1" t="str">
        <f t="shared" si="15"/>
        <v>Profit</v>
      </c>
      <c r="W338" s="1" t="str">
        <f t="shared" si="16"/>
        <v>CA</v>
      </c>
      <c r="X338" s="1" t="str">
        <f t="shared" si="17"/>
        <v>California</v>
      </c>
      <c r="Y338" s="1" t="str">
        <f>VLOOKUP(P338,'Product Manager Data'!$A$1:$C$18,2,0)</f>
        <v>Kimberly Harrington</v>
      </c>
    </row>
    <row r="339" spans="1:25"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c r="V339" s="1" t="str">
        <f t="shared" si="15"/>
        <v>Profit</v>
      </c>
      <c r="W339" s="1" t="str">
        <f t="shared" si="16"/>
        <v>CA</v>
      </c>
      <c r="X339" s="1" t="str">
        <f t="shared" si="17"/>
        <v>California</v>
      </c>
      <c r="Y339" s="1" t="str">
        <f>VLOOKUP(P339,'Product Manager Data'!$A$1:$C$18,2,0)</f>
        <v>Kimberly Harrington</v>
      </c>
    </row>
    <row r="340" spans="1:25"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c r="V340" s="1" t="str">
        <f t="shared" si="15"/>
        <v>Loss</v>
      </c>
      <c r="W340" s="1" t="str">
        <f t="shared" si="16"/>
        <v>CA</v>
      </c>
      <c r="X340" s="1" t="str">
        <f t="shared" si="17"/>
        <v>California</v>
      </c>
      <c r="Y340" s="1" t="str">
        <f>VLOOKUP(P340,'Product Manager Data'!$A$1:$C$18,2,0)</f>
        <v>Michael Benoit</v>
      </c>
    </row>
    <row r="341" spans="1:25"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c r="V341" s="1" t="str">
        <f t="shared" si="15"/>
        <v>Profit</v>
      </c>
      <c r="W341" s="1" t="str">
        <f t="shared" si="16"/>
        <v>CA</v>
      </c>
      <c r="X341" s="1" t="str">
        <f t="shared" si="17"/>
        <v>California</v>
      </c>
      <c r="Y341" s="1" t="str">
        <f>VLOOKUP(P341,'Product Manager Data'!$A$1:$C$18,2,0)</f>
        <v>Junior Fason</v>
      </c>
    </row>
    <row r="342" spans="1:25"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c r="V342" s="1" t="str">
        <f t="shared" si="15"/>
        <v>Profit</v>
      </c>
      <c r="W342" s="1" t="str">
        <f t="shared" si="16"/>
        <v>CA</v>
      </c>
      <c r="X342" s="1" t="str">
        <f t="shared" si="17"/>
        <v>California</v>
      </c>
      <c r="Y342" s="1" t="str">
        <f>VLOOKUP(P342,'Product Manager Data'!$A$1:$C$18,2,0)</f>
        <v>Eric Goetz</v>
      </c>
    </row>
    <row r="343" spans="1:25"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c r="V343" s="1" t="str">
        <f t="shared" si="15"/>
        <v>Loss</v>
      </c>
      <c r="W343" s="1" t="str">
        <f t="shared" si="16"/>
        <v>CA</v>
      </c>
      <c r="X343" s="1" t="str">
        <f t="shared" si="17"/>
        <v>California</v>
      </c>
      <c r="Y343" s="1" t="str">
        <f>VLOOKUP(P343,'Product Manager Data'!$A$1:$C$18,2,0)</f>
        <v>Kimberly Harrington</v>
      </c>
    </row>
    <row r="344" spans="1:25"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c r="V344" s="1" t="str">
        <f t="shared" si="15"/>
        <v>Profit</v>
      </c>
      <c r="W344" s="1" t="str">
        <f t="shared" si="16"/>
        <v>CA</v>
      </c>
      <c r="X344" s="1" t="str">
        <f t="shared" si="17"/>
        <v>California</v>
      </c>
      <c r="Y344" s="1" t="str">
        <f>VLOOKUP(P344,'Product Manager Data'!$A$1:$C$18,2,0)</f>
        <v>Junior Fason</v>
      </c>
    </row>
    <row r="345" spans="1:25"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c r="V345" s="1" t="str">
        <f t="shared" si="15"/>
        <v>Profit</v>
      </c>
      <c r="W345" s="1" t="str">
        <f t="shared" si="16"/>
        <v>CA</v>
      </c>
      <c r="X345" s="1" t="str">
        <f t="shared" si="17"/>
        <v>California</v>
      </c>
      <c r="Y345" s="1" t="str">
        <f>VLOOKUP(P345,'Product Manager Data'!$A$1:$C$18,2,0)</f>
        <v>James Marez</v>
      </c>
    </row>
    <row r="346" spans="1:25"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c r="V346" s="1" t="str">
        <f t="shared" si="15"/>
        <v>Loss</v>
      </c>
      <c r="W346" s="1" t="str">
        <f t="shared" si="16"/>
        <v>US</v>
      </c>
      <c r="X346" s="1" t="str">
        <f t="shared" si="17"/>
        <v>Texas</v>
      </c>
      <c r="Y346" s="1" t="str">
        <f>VLOOKUP(P346,'Product Manager Data'!$A$1:$C$18,2,0)</f>
        <v>Myrtle Holloway</v>
      </c>
    </row>
    <row r="347" spans="1:25"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c r="V347" s="1" t="str">
        <f t="shared" si="15"/>
        <v>Profit</v>
      </c>
      <c r="W347" s="1" t="str">
        <f t="shared" si="16"/>
        <v>CA</v>
      </c>
      <c r="X347" s="1" t="str">
        <f t="shared" si="17"/>
        <v>California</v>
      </c>
      <c r="Y347" s="1" t="str">
        <f>VLOOKUP(P347,'Product Manager Data'!$A$1:$C$18,2,0)</f>
        <v>James Marez</v>
      </c>
    </row>
    <row r="348" spans="1:25"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c r="V348" s="1" t="str">
        <f t="shared" si="15"/>
        <v>Profit</v>
      </c>
      <c r="W348" s="1" t="str">
        <f t="shared" si="16"/>
        <v>CA</v>
      </c>
      <c r="X348" s="1" t="str">
        <f t="shared" si="17"/>
        <v>California</v>
      </c>
      <c r="Y348" s="1" t="str">
        <f>VLOOKUP(P348,'Product Manager Data'!$A$1:$C$18,2,0)</f>
        <v>Eric Goetz</v>
      </c>
    </row>
    <row r="349" spans="1:25"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c r="V349" s="1" t="str">
        <f t="shared" si="15"/>
        <v>Profit</v>
      </c>
      <c r="W349" s="1" t="str">
        <f t="shared" si="16"/>
        <v>CA</v>
      </c>
      <c r="X349" s="1" t="str">
        <f t="shared" si="17"/>
        <v>California</v>
      </c>
      <c r="Y349" s="1" t="str">
        <f>VLOOKUP(P349,'Product Manager Data'!$A$1:$C$18,2,0)</f>
        <v>Beth Higgins</v>
      </c>
    </row>
    <row r="350" spans="1:25"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c r="V350" s="1" t="str">
        <f t="shared" si="15"/>
        <v>Profit</v>
      </c>
      <c r="W350" s="1" t="str">
        <f t="shared" si="16"/>
        <v>CA</v>
      </c>
      <c r="X350" s="1" t="str">
        <f t="shared" si="17"/>
        <v>California</v>
      </c>
      <c r="Y350" s="1" t="str">
        <f>VLOOKUP(P350,'Product Manager Data'!$A$1:$C$18,2,0)</f>
        <v>Eric Goetz</v>
      </c>
    </row>
    <row r="351" spans="1:25"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c r="V351" s="1" t="str">
        <f t="shared" si="15"/>
        <v>Profit</v>
      </c>
      <c r="W351" s="1" t="str">
        <f t="shared" si="16"/>
        <v>CA</v>
      </c>
      <c r="X351" s="1" t="str">
        <f t="shared" si="17"/>
        <v>California</v>
      </c>
      <c r="Y351" s="1" t="str">
        <f>VLOOKUP(P351,'Product Manager Data'!$A$1:$C$18,2,0)</f>
        <v>Reggie Bacon</v>
      </c>
    </row>
    <row r="352" spans="1:25"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c r="V352" s="1" t="str">
        <f t="shared" si="15"/>
        <v>Profit</v>
      </c>
      <c r="W352" s="1" t="str">
        <f t="shared" si="16"/>
        <v>CA</v>
      </c>
      <c r="X352" s="1" t="str">
        <f t="shared" si="17"/>
        <v>California</v>
      </c>
      <c r="Y352" s="1" t="str">
        <f>VLOOKUP(P352,'Product Manager Data'!$A$1:$C$18,2,0)</f>
        <v>Beth Higgins</v>
      </c>
    </row>
    <row r="353" spans="1:25"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c r="V353" s="1" t="str">
        <f t="shared" si="15"/>
        <v>Profit</v>
      </c>
      <c r="W353" s="1" t="str">
        <f t="shared" si="16"/>
        <v>CA</v>
      </c>
      <c r="X353" s="1" t="str">
        <f t="shared" si="17"/>
        <v>California</v>
      </c>
      <c r="Y353" s="1" t="str">
        <f>VLOOKUP(P353,'Product Manager Data'!$A$1:$C$18,2,0)</f>
        <v>Kimberly Harrington</v>
      </c>
    </row>
    <row r="354" spans="1:25"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c r="V354" s="1" t="str">
        <f t="shared" si="15"/>
        <v>Profit</v>
      </c>
      <c r="W354" s="1" t="str">
        <f t="shared" si="16"/>
        <v>CA</v>
      </c>
      <c r="X354" s="1" t="str">
        <f t="shared" si="17"/>
        <v>California</v>
      </c>
      <c r="Y354" s="1" t="str">
        <f>VLOOKUP(P354,'Product Manager Data'!$A$1:$C$18,2,0)</f>
        <v>Beth Higgins</v>
      </c>
    </row>
    <row r="355" spans="1:25"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c r="V355" s="1" t="str">
        <f t="shared" si="15"/>
        <v>Profit</v>
      </c>
      <c r="W355" s="1" t="str">
        <f t="shared" si="16"/>
        <v>CA</v>
      </c>
      <c r="X355" s="1" t="str">
        <f t="shared" si="17"/>
        <v>California</v>
      </c>
      <c r="Y355" s="1" t="str">
        <f>VLOOKUP(P355,'Product Manager Data'!$A$1:$C$18,2,0)</f>
        <v>Kimberly Harrington</v>
      </c>
    </row>
    <row r="356" spans="1:25"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c r="V356" s="1" t="str">
        <f t="shared" si="15"/>
        <v>Loss</v>
      </c>
      <c r="W356" s="1" t="str">
        <f t="shared" si="16"/>
        <v>CA</v>
      </c>
      <c r="X356" s="1" t="str">
        <f t="shared" si="17"/>
        <v>California</v>
      </c>
      <c r="Y356" s="1" t="str">
        <f>VLOOKUP(P356,'Product Manager Data'!$A$1:$C$18,2,0)</f>
        <v>Tim Collins</v>
      </c>
    </row>
    <row r="357" spans="1:25"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c r="V357" s="1" t="str">
        <f t="shared" si="15"/>
        <v>Profit</v>
      </c>
      <c r="W357" s="1" t="str">
        <f t="shared" si="16"/>
        <v>CA</v>
      </c>
      <c r="X357" s="1" t="str">
        <f t="shared" si="17"/>
        <v>California</v>
      </c>
      <c r="Y357" s="1" t="str">
        <f>VLOOKUP(P357,'Product Manager Data'!$A$1:$C$18,2,0)</f>
        <v>Rosemary Hearon</v>
      </c>
    </row>
    <row r="358" spans="1:25"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c r="V358" s="1" t="str">
        <f t="shared" si="15"/>
        <v>Profit</v>
      </c>
      <c r="W358" s="1" t="str">
        <f t="shared" si="16"/>
        <v>CA</v>
      </c>
      <c r="X358" s="1" t="str">
        <f t="shared" si="17"/>
        <v>California</v>
      </c>
      <c r="Y358" s="1" t="str">
        <f>VLOOKUP(P358,'Product Manager Data'!$A$1:$C$18,2,0)</f>
        <v>Eric Goetz</v>
      </c>
    </row>
    <row r="359" spans="1:25"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c r="V359" s="1" t="str">
        <f t="shared" si="15"/>
        <v>Profit</v>
      </c>
      <c r="W359" s="1" t="str">
        <f t="shared" si="16"/>
        <v>CA</v>
      </c>
      <c r="X359" s="1" t="str">
        <f t="shared" si="17"/>
        <v>California</v>
      </c>
      <c r="Y359" s="1" t="str">
        <f>VLOOKUP(P359,'Product Manager Data'!$A$1:$C$18,2,0)</f>
        <v>Beth Higgins</v>
      </c>
    </row>
    <row r="360" spans="1:25"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c r="V360" s="1" t="str">
        <f t="shared" si="15"/>
        <v>Profit</v>
      </c>
      <c r="W360" s="1" t="str">
        <f t="shared" si="16"/>
        <v>CA</v>
      </c>
      <c r="X360" s="1" t="str">
        <f t="shared" si="17"/>
        <v>California</v>
      </c>
      <c r="Y360" s="1" t="str">
        <f>VLOOKUP(P360,'Product Manager Data'!$A$1:$C$18,2,0)</f>
        <v>Beth Higgins</v>
      </c>
    </row>
    <row r="361" spans="1:25"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c r="V361" s="1" t="str">
        <f t="shared" si="15"/>
        <v>Profit</v>
      </c>
      <c r="W361" s="1" t="str">
        <f t="shared" si="16"/>
        <v>CA</v>
      </c>
      <c r="X361" s="1" t="str">
        <f t="shared" si="17"/>
        <v>California</v>
      </c>
      <c r="Y361" s="1" t="str">
        <f>VLOOKUP(P361,'Product Manager Data'!$A$1:$C$18,2,0)</f>
        <v>Mary Wood</v>
      </c>
    </row>
    <row r="362" spans="1:25"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c r="V362" s="1" t="str">
        <f t="shared" si="15"/>
        <v>Profit</v>
      </c>
      <c r="W362" s="1" t="str">
        <f t="shared" si="16"/>
        <v>CA</v>
      </c>
      <c r="X362" s="1" t="str">
        <f t="shared" si="17"/>
        <v>California</v>
      </c>
      <c r="Y362" s="1" t="str">
        <f>VLOOKUP(P362,'Product Manager Data'!$A$1:$C$18,2,0)</f>
        <v>Willie Zensen</v>
      </c>
    </row>
    <row r="363" spans="1:25"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c r="V363" s="1" t="str">
        <f t="shared" si="15"/>
        <v>Profit</v>
      </c>
      <c r="W363" s="1" t="str">
        <f t="shared" si="16"/>
        <v>CA</v>
      </c>
      <c r="X363" s="1" t="str">
        <f t="shared" si="17"/>
        <v>California</v>
      </c>
      <c r="Y363" s="1" t="str">
        <f>VLOOKUP(P363,'Product Manager Data'!$A$1:$C$18,2,0)</f>
        <v>Willie Zensen</v>
      </c>
    </row>
    <row r="364" spans="1:25"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c r="V364" s="1" t="str">
        <f t="shared" si="15"/>
        <v>Profit</v>
      </c>
      <c r="W364" s="1" t="str">
        <f t="shared" si="16"/>
        <v>CA</v>
      </c>
      <c r="X364" s="1" t="str">
        <f t="shared" si="17"/>
        <v>California</v>
      </c>
      <c r="Y364" s="1" t="str">
        <f>VLOOKUP(P364,'Product Manager Data'!$A$1:$C$18,2,0)</f>
        <v>Sandra Cruz</v>
      </c>
    </row>
    <row r="365" spans="1:25"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c r="V365" s="1" t="str">
        <f t="shared" si="15"/>
        <v>Profit</v>
      </c>
      <c r="W365" s="1" t="str">
        <f t="shared" si="16"/>
        <v>CA</v>
      </c>
      <c r="X365" s="1" t="str">
        <f t="shared" si="17"/>
        <v>California</v>
      </c>
      <c r="Y365" s="1" t="str">
        <f>VLOOKUP(P365,'Product Manager Data'!$A$1:$C$18,2,0)</f>
        <v>Eric Goetz</v>
      </c>
    </row>
    <row r="366" spans="1:25"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c r="V366" s="1" t="str">
        <f t="shared" si="15"/>
        <v>Profit</v>
      </c>
      <c r="W366" s="1" t="str">
        <f t="shared" si="16"/>
        <v>CA</v>
      </c>
      <c r="X366" s="1" t="str">
        <f t="shared" si="17"/>
        <v>California</v>
      </c>
      <c r="Y366" s="1" t="str">
        <f>VLOOKUP(P366,'Product Manager Data'!$A$1:$C$18,2,0)</f>
        <v>Robin Dennis</v>
      </c>
    </row>
    <row r="367" spans="1:25"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c r="V367" s="1" t="str">
        <f t="shared" si="15"/>
        <v>Profit</v>
      </c>
      <c r="W367" s="1" t="str">
        <f t="shared" si="16"/>
        <v>CA</v>
      </c>
      <c r="X367" s="1" t="str">
        <f t="shared" si="17"/>
        <v>California</v>
      </c>
      <c r="Y367" s="1" t="str">
        <f>VLOOKUP(P367,'Product Manager Data'!$A$1:$C$18,2,0)</f>
        <v>Myrtle Holloway</v>
      </c>
    </row>
    <row r="368" spans="1:25"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c r="V368" s="1" t="str">
        <f t="shared" si="15"/>
        <v>Profit</v>
      </c>
      <c r="W368" s="1" t="str">
        <f t="shared" si="16"/>
        <v>CA</v>
      </c>
      <c r="X368" s="1" t="str">
        <f t="shared" si="17"/>
        <v>California</v>
      </c>
      <c r="Y368" s="1" t="str">
        <f>VLOOKUP(P368,'Product Manager Data'!$A$1:$C$18,2,0)</f>
        <v>Kimberly Harrington</v>
      </c>
    </row>
    <row r="369" spans="1:25"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c r="V369" s="1" t="str">
        <f t="shared" si="15"/>
        <v>Profit</v>
      </c>
      <c r="W369" s="1" t="str">
        <f t="shared" si="16"/>
        <v>CA</v>
      </c>
      <c r="X369" s="1" t="str">
        <f t="shared" si="17"/>
        <v>California</v>
      </c>
      <c r="Y369" s="1" t="str">
        <f>VLOOKUP(P369,'Product Manager Data'!$A$1:$C$18,2,0)</f>
        <v>Tammie Nelson</v>
      </c>
    </row>
    <row r="370" spans="1:25"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c r="V370" s="1" t="str">
        <f t="shared" si="15"/>
        <v>Profit</v>
      </c>
      <c r="W370" s="1" t="str">
        <f t="shared" si="16"/>
        <v>CA</v>
      </c>
      <c r="X370" s="1" t="str">
        <f t="shared" si="17"/>
        <v>California</v>
      </c>
      <c r="Y370" s="1" t="str">
        <f>VLOOKUP(P370,'Product Manager Data'!$A$1:$C$18,2,0)</f>
        <v>Myrtle Holloway</v>
      </c>
    </row>
    <row r="371" spans="1:25"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c r="V371" s="1" t="str">
        <f t="shared" si="15"/>
        <v>Profit</v>
      </c>
      <c r="W371" s="1" t="str">
        <f t="shared" si="16"/>
        <v>CA</v>
      </c>
      <c r="X371" s="1" t="str">
        <f t="shared" si="17"/>
        <v>California</v>
      </c>
      <c r="Y371" s="1" t="str">
        <f>VLOOKUP(P371,'Product Manager Data'!$A$1:$C$18,2,0)</f>
        <v>Tim Collins</v>
      </c>
    </row>
    <row r="372" spans="1:25"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c r="V372" s="1" t="str">
        <f t="shared" si="15"/>
        <v>Profit</v>
      </c>
      <c r="W372" s="1" t="str">
        <f t="shared" si="16"/>
        <v>CA</v>
      </c>
      <c r="X372" s="1" t="str">
        <f t="shared" si="17"/>
        <v>California</v>
      </c>
      <c r="Y372" s="1" t="str">
        <f>VLOOKUP(P372,'Product Manager Data'!$A$1:$C$18,2,0)</f>
        <v>Beth Higgins</v>
      </c>
    </row>
    <row r="373" spans="1:25"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c r="V373" s="1" t="str">
        <f t="shared" si="15"/>
        <v>Profit</v>
      </c>
      <c r="W373" s="1" t="str">
        <f t="shared" si="16"/>
        <v>CA</v>
      </c>
      <c r="X373" s="1" t="str">
        <f t="shared" si="17"/>
        <v>California</v>
      </c>
      <c r="Y373" s="1" t="str">
        <f>VLOOKUP(P373,'Product Manager Data'!$A$1:$C$18,2,0)</f>
        <v>Myrtle Holloway</v>
      </c>
    </row>
    <row r="374" spans="1:25"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c r="V374" s="1" t="str">
        <f t="shared" si="15"/>
        <v>Loss</v>
      </c>
      <c r="W374" s="1" t="str">
        <f t="shared" si="16"/>
        <v>US</v>
      </c>
      <c r="X374" s="1" t="str">
        <f t="shared" si="17"/>
        <v>Texas</v>
      </c>
      <c r="Y374" s="1" t="str">
        <f>VLOOKUP(P374,'Product Manager Data'!$A$1:$C$18,2,0)</f>
        <v>Kimberly Harrington</v>
      </c>
    </row>
    <row r="375" spans="1:25"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c r="V375" s="1" t="str">
        <f t="shared" si="15"/>
        <v>Profit</v>
      </c>
      <c r="W375" s="1" t="str">
        <f t="shared" si="16"/>
        <v>US</v>
      </c>
      <c r="X375" s="1" t="str">
        <f t="shared" si="17"/>
        <v>Texas</v>
      </c>
      <c r="Y375" s="1" t="str">
        <f>VLOOKUP(P375,'Product Manager Data'!$A$1:$C$18,2,0)</f>
        <v>Reggie Bacon</v>
      </c>
    </row>
    <row r="376" spans="1:25"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c r="V376" s="1" t="str">
        <f t="shared" si="15"/>
        <v>Profit</v>
      </c>
      <c r="W376" s="1" t="str">
        <f t="shared" si="16"/>
        <v>US</v>
      </c>
      <c r="X376" s="1" t="str">
        <f t="shared" si="17"/>
        <v>Texas</v>
      </c>
      <c r="Y376" s="1" t="str">
        <f>VLOOKUP(P376,'Product Manager Data'!$A$1:$C$18,2,0)</f>
        <v>Eric Goetz</v>
      </c>
    </row>
    <row r="377" spans="1:25"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c r="V377" s="1" t="str">
        <f t="shared" si="15"/>
        <v>Loss</v>
      </c>
      <c r="W377" s="1" t="str">
        <f t="shared" si="16"/>
        <v>US</v>
      </c>
      <c r="X377" s="1" t="str">
        <f t="shared" si="17"/>
        <v>Texas</v>
      </c>
      <c r="Y377" s="1" t="str">
        <f>VLOOKUP(P377,'Product Manager Data'!$A$1:$C$18,2,0)</f>
        <v>Reggie Bacon</v>
      </c>
    </row>
    <row r="378" spans="1:25"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c r="V378" s="1" t="str">
        <f t="shared" si="15"/>
        <v>Profit</v>
      </c>
      <c r="W378" s="1" t="str">
        <f t="shared" si="16"/>
        <v>US</v>
      </c>
      <c r="X378" s="1" t="str">
        <f t="shared" si="17"/>
        <v>Texas</v>
      </c>
      <c r="Y378" s="1" t="str">
        <f>VLOOKUP(P378,'Product Manager Data'!$A$1:$C$18,2,0)</f>
        <v>Beth Higgins</v>
      </c>
    </row>
    <row r="379" spans="1:25"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c r="V379" s="1" t="str">
        <f t="shared" si="15"/>
        <v>Loss</v>
      </c>
      <c r="W379" s="1" t="str">
        <f t="shared" si="16"/>
        <v>US</v>
      </c>
      <c r="X379" s="1" t="str">
        <f t="shared" si="17"/>
        <v>Texas</v>
      </c>
      <c r="Y379" s="1" t="str">
        <f>VLOOKUP(P379,'Product Manager Data'!$A$1:$C$18,2,0)</f>
        <v>Michael Benoit</v>
      </c>
    </row>
    <row r="380" spans="1:25"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c r="V380" s="1" t="str">
        <f t="shared" si="15"/>
        <v>Loss</v>
      </c>
      <c r="W380" s="1" t="str">
        <f t="shared" si="16"/>
        <v>CA</v>
      </c>
      <c r="X380" s="1" t="str">
        <f t="shared" si="17"/>
        <v>California</v>
      </c>
      <c r="Y380" s="1" t="str">
        <f>VLOOKUP(P380,'Product Manager Data'!$A$1:$C$18,2,0)</f>
        <v>Mary Wood</v>
      </c>
    </row>
    <row r="381" spans="1:25"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c r="V381" s="1" t="str">
        <f t="shared" si="15"/>
        <v>Profit</v>
      </c>
      <c r="W381" s="1" t="str">
        <f t="shared" si="16"/>
        <v>CA</v>
      </c>
      <c r="X381" s="1" t="str">
        <f t="shared" si="17"/>
        <v>California</v>
      </c>
      <c r="Y381" s="1" t="str">
        <f>VLOOKUP(P381,'Product Manager Data'!$A$1:$C$18,2,0)</f>
        <v>Myrtle Holloway</v>
      </c>
    </row>
    <row r="382" spans="1:25"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c r="V382" s="1" t="str">
        <f t="shared" si="15"/>
        <v>Loss</v>
      </c>
      <c r="W382" s="1" t="str">
        <f t="shared" si="16"/>
        <v>CA</v>
      </c>
      <c r="X382" s="1" t="str">
        <f t="shared" si="17"/>
        <v>California</v>
      </c>
      <c r="Y382" s="1" t="str">
        <f>VLOOKUP(P382,'Product Manager Data'!$A$1:$C$18,2,0)</f>
        <v>Kimberly Harrington</v>
      </c>
    </row>
    <row r="383" spans="1:25"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c r="V383" s="1" t="str">
        <f t="shared" si="15"/>
        <v>Profit</v>
      </c>
      <c r="W383" s="1" t="str">
        <f t="shared" si="16"/>
        <v>CA</v>
      </c>
      <c r="X383" s="1" t="str">
        <f t="shared" si="17"/>
        <v>California</v>
      </c>
      <c r="Y383" s="1" t="str">
        <f>VLOOKUP(P383,'Product Manager Data'!$A$1:$C$18,2,0)</f>
        <v>Beth Higgins</v>
      </c>
    </row>
    <row r="384" spans="1:25"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c r="V384" s="1" t="str">
        <f t="shared" si="15"/>
        <v>Profit</v>
      </c>
      <c r="W384" s="1" t="str">
        <f t="shared" si="16"/>
        <v>CA</v>
      </c>
      <c r="X384" s="1" t="str">
        <f t="shared" si="17"/>
        <v>California</v>
      </c>
      <c r="Y384" s="1" t="str">
        <f>VLOOKUP(P384,'Product Manager Data'!$A$1:$C$18,2,0)</f>
        <v>Kimberly Harrington</v>
      </c>
    </row>
    <row r="385" spans="1:25"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c r="V385" s="1" t="str">
        <f t="shared" si="15"/>
        <v>Profit</v>
      </c>
      <c r="W385" s="1" t="str">
        <f t="shared" si="16"/>
        <v>CA</v>
      </c>
      <c r="X385" s="1" t="str">
        <f t="shared" si="17"/>
        <v>California</v>
      </c>
      <c r="Y385" s="1" t="str">
        <f>VLOOKUP(P385,'Product Manager Data'!$A$1:$C$18,2,0)</f>
        <v>Reggie Bacon</v>
      </c>
    </row>
    <row r="386" spans="1:25"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c r="V386" s="1" t="str">
        <f t="shared" si="15"/>
        <v>Loss</v>
      </c>
      <c r="W386" s="1" t="str">
        <f t="shared" si="16"/>
        <v>US</v>
      </c>
      <c r="X386" s="1" t="str">
        <f t="shared" si="17"/>
        <v>Texas</v>
      </c>
      <c r="Y386" s="1" t="str">
        <f>VLOOKUP(P386,'Product Manager Data'!$A$1:$C$18,2,0)</f>
        <v>Michael Benoit</v>
      </c>
    </row>
    <row r="387" spans="1:25"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c r="V387" s="1" t="str">
        <f t="shared" ref="V387:V450" si="18">IF(U387&gt;=0,"Profit","Loss")</f>
        <v>Loss</v>
      </c>
      <c r="W387" s="1" t="str">
        <f t="shared" ref="W387:W450" si="19">MID(B387,1,2)</f>
        <v>US</v>
      </c>
      <c r="X387" s="1" t="str">
        <f t="shared" ref="X387:X450" si="20">IF(W387="CA","California","Texas")</f>
        <v>Texas</v>
      </c>
      <c r="Y387" s="1" t="str">
        <f>VLOOKUP(P387,'Product Manager Data'!$A$1:$C$18,2,0)</f>
        <v>Reggie Bacon</v>
      </c>
    </row>
    <row r="388" spans="1:25"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c r="V388" s="1" t="str">
        <f t="shared" si="18"/>
        <v>Loss</v>
      </c>
      <c r="W388" s="1" t="str">
        <f t="shared" si="19"/>
        <v>CA</v>
      </c>
      <c r="X388" s="1" t="str">
        <f t="shared" si="20"/>
        <v>California</v>
      </c>
      <c r="Y388" s="1" t="str">
        <f>VLOOKUP(P388,'Product Manager Data'!$A$1:$C$18,2,0)</f>
        <v>Jennifer Hutchins</v>
      </c>
    </row>
    <row r="389" spans="1:25"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c r="V389" s="1" t="str">
        <f t="shared" si="18"/>
        <v>Profit</v>
      </c>
      <c r="W389" s="1" t="str">
        <f t="shared" si="19"/>
        <v>CA</v>
      </c>
      <c r="X389" s="1" t="str">
        <f t="shared" si="20"/>
        <v>California</v>
      </c>
      <c r="Y389" s="1" t="str">
        <f>VLOOKUP(P389,'Product Manager Data'!$A$1:$C$18,2,0)</f>
        <v>Robin Dennis</v>
      </c>
    </row>
    <row r="390" spans="1:25"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c r="V390" s="1" t="str">
        <f t="shared" si="18"/>
        <v>Profit</v>
      </c>
      <c r="W390" s="1" t="str">
        <f t="shared" si="19"/>
        <v>CA</v>
      </c>
      <c r="X390" s="1" t="str">
        <f t="shared" si="20"/>
        <v>California</v>
      </c>
      <c r="Y390" s="1" t="str">
        <f>VLOOKUP(P390,'Product Manager Data'!$A$1:$C$18,2,0)</f>
        <v>Eric Goetz</v>
      </c>
    </row>
    <row r="391" spans="1:25"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c r="V391" s="1" t="str">
        <f t="shared" si="18"/>
        <v>Profit</v>
      </c>
      <c r="W391" s="1" t="str">
        <f t="shared" si="19"/>
        <v>CA</v>
      </c>
      <c r="X391" s="1" t="str">
        <f t="shared" si="20"/>
        <v>California</v>
      </c>
      <c r="Y391" s="1" t="str">
        <f>VLOOKUP(P391,'Product Manager Data'!$A$1:$C$18,2,0)</f>
        <v>Kimberly Harrington</v>
      </c>
    </row>
    <row r="392" spans="1:25"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c r="V392" s="1" t="str">
        <f t="shared" si="18"/>
        <v>Profit</v>
      </c>
      <c r="W392" s="1" t="str">
        <f t="shared" si="19"/>
        <v>CA</v>
      </c>
      <c r="X392" s="1" t="str">
        <f t="shared" si="20"/>
        <v>California</v>
      </c>
      <c r="Y392" s="1" t="str">
        <f>VLOOKUP(P392,'Product Manager Data'!$A$1:$C$18,2,0)</f>
        <v>Reggie Bacon</v>
      </c>
    </row>
    <row r="393" spans="1:25"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c r="V393" s="1" t="str">
        <f t="shared" si="18"/>
        <v>Profit</v>
      </c>
      <c r="W393" s="1" t="str">
        <f t="shared" si="19"/>
        <v>US</v>
      </c>
      <c r="X393" s="1" t="str">
        <f t="shared" si="20"/>
        <v>Texas</v>
      </c>
      <c r="Y393" s="1" t="str">
        <f>VLOOKUP(P393,'Product Manager Data'!$A$1:$C$18,2,0)</f>
        <v>James Marez</v>
      </c>
    </row>
    <row r="394" spans="1:25"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c r="V394" s="1" t="str">
        <f t="shared" si="18"/>
        <v>Profit</v>
      </c>
      <c r="W394" s="1" t="str">
        <f t="shared" si="19"/>
        <v>US</v>
      </c>
      <c r="X394" s="1" t="str">
        <f t="shared" si="20"/>
        <v>Texas</v>
      </c>
      <c r="Y394" s="1" t="str">
        <f>VLOOKUP(P394,'Product Manager Data'!$A$1:$C$18,2,0)</f>
        <v>Jason Lightner</v>
      </c>
    </row>
    <row r="395" spans="1:25"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c r="V395" s="1" t="str">
        <f t="shared" si="18"/>
        <v>Loss</v>
      </c>
      <c r="W395" s="1" t="str">
        <f t="shared" si="19"/>
        <v>US</v>
      </c>
      <c r="X395" s="1" t="str">
        <f t="shared" si="20"/>
        <v>Texas</v>
      </c>
      <c r="Y395" s="1" t="str">
        <f>VLOOKUP(P395,'Product Manager Data'!$A$1:$C$18,2,0)</f>
        <v>Kimberly Harrington</v>
      </c>
    </row>
    <row r="396" spans="1:25"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c r="V396" s="1" t="str">
        <f t="shared" si="18"/>
        <v>Profit</v>
      </c>
      <c r="W396" s="1" t="str">
        <f t="shared" si="19"/>
        <v>CA</v>
      </c>
      <c r="X396" s="1" t="str">
        <f t="shared" si="20"/>
        <v>California</v>
      </c>
      <c r="Y396" s="1" t="str">
        <f>VLOOKUP(P396,'Product Manager Data'!$A$1:$C$18,2,0)</f>
        <v>Kimberly Harrington</v>
      </c>
    </row>
    <row r="397" spans="1:25"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c r="V397" s="1" t="str">
        <f t="shared" si="18"/>
        <v>Profit</v>
      </c>
      <c r="W397" s="1" t="str">
        <f t="shared" si="19"/>
        <v>CA</v>
      </c>
      <c r="X397" s="1" t="str">
        <f t="shared" si="20"/>
        <v>California</v>
      </c>
      <c r="Y397" s="1" t="str">
        <f>VLOOKUP(P397,'Product Manager Data'!$A$1:$C$18,2,0)</f>
        <v>Myrtle Holloway</v>
      </c>
    </row>
    <row r="398" spans="1:25"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c r="V398" s="1" t="str">
        <f t="shared" si="18"/>
        <v>Profit</v>
      </c>
      <c r="W398" s="1" t="str">
        <f t="shared" si="19"/>
        <v>CA</v>
      </c>
      <c r="X398" s="1" t="str">
        <f t="shared" si="20"/>
        <v>California</v>
      </c>
      <c r="Y398" s="1" t="str">
        <f>VLOOKUP(P398,'Product Manager Data'!$A$1:$C$18,2,0)</f>
        <v>Beth Higgins</v>
      </c>
    </row>
    <row r="399" spans="1:25"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c r="V399" s="1" t="str">
        <f t="shared" si="18"/>
        <v>Profit</v>
      </c>
      <c r="W399" s="1" t="str">
        <f t="shared" si="19"/>
        <v>CA</v>
      </c>
      <c r="X399" s="1" t="str">
        <f t="shared" si="20"/>
        <v>California</v>
      </c>
      <c r="Y399" s="1" t="str">
        <f>VLOOKUP(P399,'Product Manager Data'!$A$1:$C$18,2,0)</f>
        <v>Tammie Nelson</v>
      </c>
    </row>
    <row r="400" spans="1:25"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c r="V400" s="1" t="str">
        <f t="shared" si="18"/>
        <v>Profit</v>
      </c>
      <c r="W400" s="1" t="str">
        <f t="shared" si="19"/>
        <v>CA</v>
      </c>
      <c r="X400" s="1" t="str">
        <f t="shared" si="20"/>
        <v>California</v>
      </c>
      <c r="Y400" s="1" t="str">
        <f>VLOOKUP(P400,'Product Manager Data'!$A$1:$C$18,2,0)</f>
        <v>Myrtle Holloway</v>
      </c>
    </row>
    <row r="401" spans="1:25"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c r="V401" s="1" t="str">
        <f t="shared" si="18"/>
        <v>Loss</v>
      </c>
      <c r="W401" s="1" t="str">
        <f t="shared" si="19"/>
        <v>CA</v>
      </c>
      <c r="X401" s="1" t="str">
        <f t="shared" si="20"/>
        <v>California</v>
      </c>
      <c r="Y401" s="1" t="str">
        <f>VLOOKUP(P401,'Product Manager Data'!$A$1:$C$18,2,0)</f>
        <v>Tim Collins</v>
      </c>
    </row>
    <row r="402" spans="1:25"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c r="V402" s="1" t="str">
        <f t="shared" si="18"/>
        <v>Loss</v>
      </c>
      <c r="W402" s="1" t="str">
        <f t="shared" si="19"/>
        <v>CA</v>
      </c>
      <c r="X402" s="1" t="str">
        <f t="shared" si="20"/>
        <v>California</v>
      </c>
      <c r="Y402" s="1" t="str">
        <f>VLOOKUP(P402,'Product Manager Data'!$A$1:$C$18,2,0)</f>
        <v>Myrtle Holloway</v>
      </c>
    </row>
    <row r="403" spans="1:25"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c r="V403" s="1" t="str">
        <f t="shared" si="18"/>
        <v>Profit</v>
      </c>
      <c r="W403" s="1" t="str">
        <f t="shared" si="19"/>
        <v>CA</v>
      </c>
      <c r="X403" s="1" t="str">
        <f t="shared" si="20"/>
        <v>California</v>
      </c>
      <c r="Y403" s="1" t="str">
        <f>VLOOKUP(P403,'Product Manager Data'!$A$1:$C$18,2,0)</f>
        <v>Reggie Bacon</v>
      </c>
    </row>
    <row r="404" spans="1:25"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c r="V404" s="1" t="str">
        <f t="shared" si="18"/>
        <v>Profit</v>
      </c>
      <c r="W404" s="1" t="str">
        <f t="shared" si="19"/>
        <v>CA</v>
      </c>
      <c r="X404" s="1" t="str">
        <f t="shared" si="20"/>
        <v>California</v>
      </c>
      <c r="Y404" s="1" t="str">
        <f>VLOOKUP(P404,'Product Manager Data'!$A$1:$C$18,2,0)</f>
        <v>Beth Higgins</v>
      </c>
    </row>
    <row r="405" spans="1:25"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c r="V405" s="1" t="str">
        <f t="shared" si="18"/>
        <v>Profit</v>
      </c>
      <c r="W405" s="1" t="str">
        <f t="shared" si="19"/>
        <v>CA</v>
      </c>
      <c r="X405" s="1" t="str">
        <f t="shared" si="20"/>
        <v>California</v>
      </c>
      <c r="Y405" s="1" t="str">
        <f>VLOOKUP(P405,'Product Manager Data'!$A$1:$C$18,2,0)</f>
        <v>Eric Goetz</v>
      </c>
    </row>
    <row r="406" spans="1:25"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c r="V406" s="1" t="str">
        <f t="shared" si="18"/>
        <v>Profit</v>
      </c>
      <c r="W406" s="1" t="str">
        <f t="shared" si="19"/>
        <v>CA</v>
      </c>
      <c r="X406" s="1" t="str">
        <f t="shared" si="20"/>
        <v>California</v>
      </c>
      <c r="Y406" s="1" t="str">
        <f>VLOOKUP(P406,'Product Manager Data'!$A$1:$C$18,2,0)</f>
        <v>Mary Wood</v>
      </c>
    </row>
    <row r="407" spans="1:25"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c r="V407" s="1" t="str">
        <f t="shared" si="18"/>
        <v>Profit</v>
      </c>
      <c r="W407" s="1" t="str">
        <f t="shared" si="19"/>
        <v>CA</v>
      </c>
      <c r="X407" s="1" t="str">
        <f t="shared" si="20"/>
        <v>California</v>
      </c>
      <c r="Y407" s="1" t="str">
        <f>VLOOKUP(P407,'Product Manager Data'!$A$1:$C$18,2,0)</f>
        <v>Reggie Bacon</v>
      </c>
    </row>
    <row r="408" spans="1:25"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c r="V408" s="1" t="str">
        <f t="shared" si="18"/>
        <v>Profit</v>
      </c>
      <c r="W408" s="1" t="str">
        <f t="shared" si="19"/>
        <v>CA</v>
      </c>
      <c r="X408" s="1" t="str">
        <f t="shared" si="20"/>
        <v>California</v>
      </c>
      <c r="Y408" s="1" t="str">
        <f>VLOOKUP(P408,'Product Manager Data'!$A$1:$C$18,2,0)</f>
        <v>Jason Lightner</v>
      </c>
    </row>
    <row r="409" spans="1:25"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c r="V409" s="1" t="str">
        <f t="shared" si="18"/>
        <v>Profit</v>
      </c>
      <c r="W409" s="1" t="str">
        <f t="shared" si="19"/>
        <v>CA</v>
      </c>
      <c r="X409" s="1" t="str">
        <f t="shared" si="20"/>
        <v>California</v>
      </c>
      <c r="Y409" s="1" t="str">
        <f>VLOOKUP(P409,'Product Manager Data'!$A$1:$C$18,2,0)</f>
        <v>Beth Higgins</v>
      </c>
    </row>
    <row r="410" spans="1:25"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c r="V410" s="1" t="str">
        <f t="shared" si="18"/>
        <v>Loss</v>
      </c>
      <c r="W410" s="1" t="str">
        <f t="shared" si="19"/>
        <v>CA</v>
      </c>
      <c r="X410" s="1" t="str">
        <f t="shared" si="20"/>
        <v>California</v>
      </c>
      <c r="Y410" s="1" t="str">
        <f>VLOOKUP(P410,'Product Manager Data'!$A$1:$C$18,2,0)</f>
        <v>Michael Benoit</v>
      </c>
    </row>
    <row r="411" spans="1:25"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c r="V411" s="1" t="str">
        <f t="shared" si="18"/>
        <v>Profit</v>
      </c>
      <c r="W411" s="1" t="str">
        <f t="shared" si="19"/>
        <v>CA</v>
      </c>
      <c r="X411" s="1" t="str">
        <f t="shared" si="20"/>
        <v>California</v>
      </c>
      <c r="Y411" s="1" t="str">
        <f>VLOOKUP(P411,'Product Manager Data'!$A$1:$C$18,2,0)</f>
        <v>Beth Higgins</v>
      </c>
    </row>
    <row r="412" spans="1:25"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c r="V412" s="1" t="str">
        <f t="shared" si="18"/>
        <v>Profit</v>
      </c>
      <c r="W412" s="1" t="str">
        <f t="shared" si="19"/>
        <v>CA</v>
      </c>
      <c r="X412" s="1" t="str">
        <f t="shared" si="20"/>
        <v>California</v>
      </c>
      <c r="Y412" s="1" t="str">
        <f>VLOOKUP(P412,'Product Manager Data'!$A$1:$C$18,2,0)</f>
        <v>Willie Zensen</v>
      </c>
    </row>
    <row r="413" spans="1:25"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c r="V413" s="1" t="str">
        <f t="shared" si="18"/>
        <v>Profit</v>
      </c>
      <c r="W413" s="1" t="str">
        <f t="shared" si="19"/>
        <v>CA</v>
      </c>
      <c r="X413" s="1" t="str">
        <f t="shared" si="20"/>
        <v>California</v>
      </c>
      <c r="Y413" s="1" t="str">
        <f>VLOOKUP(P413,'Product Manager Data'!$A$1:$C$18,2,0)</f>
        <v>Beth Higgins</v>
      </c>
    </row>
    <row r="414" spans="1:25"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c r="V414" s="1" t="str">
        <f t="shared" si="18"/>
        <v>Profit</v>
      </c>
      <c r="W414" s="1" t="str">
        <f t="shared" si="19"/>
        <v>CA</v>
      </c>
      <c r="X414" s="1" t="str">
        <f t="shared" si="20"/>
        <v>California</v>
      </c>
      <c r="Y414" s="1" t="str">
        <f>VLOOKUP(P414,'Product Manager Data'!$A$1:$C$18,2,0)</f>
        <v>Tim Collins</v>
      </c>
    </row>
    <row r="415" spans="1:25"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c r="V415" s="1" t="str">
        <f t="shared" si="18"/>
        <v>Loss</v>
      </c>
      <c r="W415" s="1" t="str">
        <f t="shared" si="19"/>
        <v>CA</v>
      </c>
      <c r="X415" s="1" t="str">
        <f t="shared" si="20"/>
        <v>California</v>
      </c>
      <c r="Y415" s="1" t="str">
        <f>VLOOKUP(P415,'Product Manager Data'!$A$1:$C$18,2,0)</f>
        <v>Sandra Cruz</v>
      </c>
    </row>
    <row r="416" spans="1:25"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c r="V416" s="1" t="str">
        <f t="shared" si="18"/>
        <v>Profit</v>
      </c>
      <c r="W416" s="1" t="str">
        <f t="shared" si="19"/>
        <v>CA</v>
      </c>
      <c r="X416" s="1" t="str">
        <f t="shared" si="20"/>
        <v>California</v>
      </c>
      <c r="Y416" s="1" t="str">
        <f>VLOOKUP(P416,'Product Manager Data'!$A$1:$C$18,2,0)</f>
        <v>Beth Higgins</v>
      </c>
    </row>
    <row r="417" spans="1:25"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c r="V417" s="1" t="str">
        <f t="shared" si="18"/>
        <v>Profit</v>
      </c>
      <c r="W417" s="1" t="str">
        <f t="shared" si="19"/>
        <v>CA</v>
      </c>
      <c r="X417" s="1" t="str">
        <f t="shared" si="20"/>
        <v>California</v>
      </c>
      <c r="Y417" s="1" t="str">
        <f>VLOOKUP(P417,'Product Manager Data'!$A$1:$C$18,2,0)</f>
        <v>Sandra Cruz</v>
      </c>
    </row>
    <row r="418" spans="1:25"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c r="V418" s="1" t="str">
        <f t="shared" si="18"/>
        <v>Profit</v>
      </c>
      <c r="W418" s="1" t="str">
        <f t="shared" si="19"/>
        <v>CA</v>
      </c>
      <c r="X418" s="1" t="str">
        <f t="shared" si="20"/>
        <v>California</v>
      </c>
      <c r="Y418" s="1" t="str">
        <f>VLOOKUP(P418,'Product Manager Data'!$A$1:$C$18,2,0)</f>
        <v>Eric Goetz</v>
      </c>
    </row>
    <row r="419" spans="1:25"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c r="V419" s="1" t="str">
        <f t="shared" si="18"/>
        <v>Profit</v>
      </c>
      <c r="W419" s="1" t="str">
        <f t="shared" si="19"/>
        <v>CA</v>
      </c>
      <c r="X419" s="1" t="str">
        <f t="shared" si="20"/>
        <v>California</v>
      </c>
      <c r="Y419" s="1" t="str">
        <f>VLOOKUP(P419,'Product Manager Data'!$A$1:$C$18,2,0)</f>
        <v>Sandra Cruz</v>
      </c>
    </row>
    <row r="420" spans="1:25"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c r="V420" s="1" t="str">
        <f t="shared" si="18"/>
        <v>Profit</v>
      </c>
      <c r="W420" s="1" t="str">
        <f t="shared" si="19"/>
        <v>CA</v>
      </c>
      <c r="X420" s="1" t="str">
        <f t="shared" si="20"/>
        <v>California</v>
      </c>
      <c r="Y420" s="1" t="str">
        <f>VLOOKUP(P420,'Product Manager Data'!$A$1:$C$18,2,0)</f>
        <v>Beth Higgins</v>
      </c>
    </row>
    <row r="421" spans="1:25"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c r="V421" s="1" t="str">
        <f t="shared" si="18"/>
        <v>Profit</v>
      </c>
      <c r="W421" s="1" t="str">
        <f t="shared" si="19"/>
        <v>CA</v>
      </c>
      <c r="X421" s="1" t="str">
        <f t="shared" si="20"/>
        <v>California</v>
      </c>
      <c r="Y421" s="1" t="str">
        <f>VLOOKUP(P421,'Product Manager Data'!$A$1:$C$18,2,0)</f>
        <v>Eric Goetz</v>
      </c>
    </row>
    <row r="422" spans="1:25"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c r="V422" s="1" t="str">
        <f t="shared" si="18"/>
        <v>Profit</v>
      </c>
      <c r="W422" s="1" t="str">
        <f t="shared" si="19"/>
        <v>CA</v>
      </c>
      <c r="X422" s="1" t="str">
        <f t="shared" si="20"/>
        <v>California</v>
      </c>
      <c r="Y422" s="1" t="str">
        <f>VLOOKUP(P422,'Product Manager Data'!$A$1:$C$18,2,0)</f>
        <v>Rosemary Hearon</v>
      </c>
    </row>
    <row r="423" spans="1:25"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c r="V423" s="1" t="str">
        <f t="shared" si="18"/>
        <v>Profit</v>
      </c>
      <c r="W423" s="1" t="str">
        <f t="shared" si="19"/>
        <v>CA</v>
      </c>
      <c r="X423" s="1" t="str">
        <f t="shared" si="20"/>
        <v>California</v>
      </c>
      <c r="Y423" s="1" t="str">
        <f>VLOOKUP(P423,'Product Manager Data'!$A$1:$C$18,2,0)</f>
        <v>Reggie Bacon</v>
      </c>
    </row>
    <row r="424" spans="1:25"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c r="V424" s="1" t="str">
        <f t="shared" si="18"/>
        <v>Profit</v>
      </c>
      <c r="W424" s="1" t="str">
        <f t="shared" si="19"/>
        <v>CA</v>
      </c>
      <c r="X424" s="1" t="str">
        <f t="shared" si="20"/>
        <v>California</v>
      </c>
      <c r="Y424" s="1" t="str">
        <f>VLOOKUP(P424,'Product Manager Data'!$A$1:$C$18,2,0)</f>
        <v>Robin Dennis</v>
      </c>
    </row>
    <row r="425" spans="1:25"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c r="V425" s="1" t="str">
        <f t="shared" si="18"/>
        <v>Profit</v>
      </c>
      <c r="W425" s="1" t="str">
        <f t="shared" si="19"/>
        <v>CA</v>
      </c>
      <c r="X425" s="1" t="str">
        <f t="shared" si="20"/>
        <v>California</v>
      </c>
      <c r="Y425" s="1" t="str">
        <f>VLOOKUP(P425,'Product Manager Data'!$A$1:$C$18,2,0)</f>
        <v>Myrtle Holloway</v>
      </c>
    </row>
    <row r="426" spans="1:25"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c r="V426" s="1" t="str">
        <f t="shared" si="18"/>
        <v>Profit</v>
      </c>
      <c r="W426" s="1" t="str">
        <f t="shared" si="19"/>
        <v>CA</v>
      </c>
      <c r="X426" s="1" t="str">
        <f t="shared" si="20"/>
        <v>California</v>
      </c>
      <c r="Y426" s="1" t="str">
        <f>VLOOKUP(P426,'Product Manager Data'!$A$1:$C$18,2,0)</f>
        <v>Sandra Cruz</v>
      </c>
    </row>
    <row r="427" spans="1:25"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c r="V427" s="1" t="str">
        <f t="shared" si="18"/>
        <v>Profit</v>
      </c>
      <c r="W427" s="1" t="str">
        <f t="shared" si="19"/>
        <v>CA</v>
      </c>
      <c r="X427" s="1" t="str">
        <f t="shared" si="20"/>
        <v>California</v>
      </c>
      <c r="Y427" s="1" t="str">
        <f>VLOOKUP(P427,'Product Manager Data'!$A$1:$C$18,2,0)</f>
        <v>Robin Dennis</v>
      </c>
    </row>
    <row r="428" spans="1:25"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c r="V428" s="1" t="str">
        <f t="shared" si="18"/>
        <v>Profit</v>
      </c>
      <c r="W428" s="1" t="str">
        <f t="shared" si="19"/>
        <v>CA</v>
      </c>
      <c r="X428" s="1" t="str">
        <f t="shared" si="20"/>
        <v>California</v>
      </c>
      <c r="Y428" s="1" t="str">
        <f>VLOOKUP(P428,'Product Manager Data'!$A$1:$C$18,2,0)</f>
        <v>Kimberly Harrington</v>
      </c>
    </row>
    <row r="429" spans="1:25"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c r="V429" s="1" t="str">
        <f t="shared" si="18"/>
        <v>Profit</v>
      </c>
      <c r="W429" s="1" t="str">
        <f t="shared" si="19"/>
        <v>CA</v>
      </c>
      <c r="X429" s="1" t="str">
        <f t="shared" si="20"/>
        <v>California</v>
      </c>
      <c r="Y429" s="1" t="str">
        <f>VLOOKUP(P429,'Product Manager Data'!$A$1:$C$18,2,0)</f>
        <v>Jennifer Hutchins</v>
      </c>
    </row>
    <row r="430" spans="1:25"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c r="V430" s="1" t="str">
        <f t="shared" si="18"/>
        <v>Profit</v>
      </c>
      <c r="W430" s="1" t="str">
        <f t="shared" si="19"/>
        <v>CA</v>
      </c>
      <c r="X430" s="1" t="str">
        <f t="shared" si="20"/>
        <v>California</v>
      </c>
      <c r="Y430" s="1" t="str">
        <f>VLOOKUP(P430,'Product Manager Data'!$A$1:$C$18,2,0)</f>
        <v>Eric Goetz</v>
      </c>
    </row>
    <row r="431" spans="1:25"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c r="V431" s="1" t="str">
        <f t="shared" si="18"/>
        <v>Loss</v>
      </c>
      <c r="W431" s="1" t="str">
        <f t="shared" si="19"/>
        <v>US</v>
      </c>
      <c r="X431" s="1" t="str">
        <f t="shared" si="20"/>
        <v>Texas</v>
      </c>
      <c r="Y431" s="1" t="str">
        <f>VLOOKUP(P431,'Product Manager Data'!$A$1:$C$18,2,0)</f>
        <v>Kimberly Harrington</v>
      </c>
    </row>
    <row r="432" spans="1:25"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c r="V432" s="1" t="str">
        <f t="shared" si="18"/>
        <v>Profit</v>
      </c>
      <c r="W432" s="1" t="str">
        <f t="shared" si="19"/>
        <v>US</v>
      </c>
      <c r="X432" s="1" t="str">
        <f t="shared" si="20"/>
        <v>Texas</v>
      </c>
      <c r="Y432" s="1" t="str">
        <f>VLOOKUP(P432,'Product Manager Data'!$A$1:$C$18,2,0)</f>
        <v>Reggie Bacon</v>
      </c>
    </row>
    <row r="433" spans="1:25"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c r="V433" s="1" t="str">
        <f t="shared" si="18"/>
        <v>Profit</v>
      </c>
      <c r="W433" s="1" t="str">
        <f t="shared" si="19"/>
        <v>US</v>
      </c>
      <c r="X433" s="1" t="str">
        <f t="shared" si="20"/>
        <v>Texas</v>
      </c>
      <c r="Y433" s="1" t="str">
        <f>VLOOKUP(P433,'Product Manager Data'!$A$1:$C$18,2,0)</f>
        <v>Reggie Bacon</v>
      </c>
    </row>
    <row r="434" spans="1:25"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c r="V434" s="1" t="str">
        <f t="shared" si="18"/>
        <v>Loss</v>
      </c>
      <c r="W434" s="1" t="str">
        <f t="shared" si="19"/>
        <v>US</v>
      </c>
      <c r="X434" s="1" t="str">
        <f t="shared" si="20"/>
        <v>Texas</v>
      </c>
      <c r="Y434" s="1" t="str">
        <f>VLOOKUP(P434,'Product Manager Data'!$A$1:$C$18,2,0)</f>
        <v>Myrtle Holloway</v>
      </c>
    </row>
    <row r="435" spans="1:25"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c r="V435" s="1" t="str">
        <f t="shared" si="18"/>
        <v>Profit</v>
      </c>
      <c r="W435" s="1" t="str">
        <f t="shared" si="19"/>
        <v>CA</v>
      </c>
      <c r="X435" s="1" t="str">
        <f t="shared" si="20"/>
        <v>California</v>
      </c>
      <c r="Y435" s="1" t="str">
        <f>VLOOKUP(P435,'Product Manager Data'!$A$1:$C$18,2,0)</f>
        <v>Myrtle Holloway</v>
      </c>
    </row>
    <row r="436" spans="1:25"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c r="V436" s="1" t="str">
        <f t="shared" si="18"/>
        <v>Loss</v>
      </c>
      <c r="W436" s="1" t="str">
        <f t="shared" si="19"/>
        <v>US</v>
      </c>
      <c r="X436" s="1" t="str">
        <f t="shared" si="20"/>
        <v>Texas</v>
      </c>
      <c r="Y436" s="1" t="str">
        <f>VLOOKUP(P436,'Product Manager Data'!$A$1:$C$18,2,0)</f>
        <v>Kimberly Harrington</v>
      </c>
    </row>
    <row r="437" spans="1:25"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c r="V437" s="1" t="str">
        <f t="shared" si="18"/>
        <v>Loss</v>
      </c>
      <c r="W437" s="1" t="str">
        <f t="shared" si="19"/>
        <v>US</v>
      </c>
      <c r="X437" s="1" t="str">
        <f t="shared" si="20"/>
        <v>Texas</v>
      </c>
      <c r="Y437" s="1" t="str">
        <f>VLOOKUP(P437,'Product Manager Data'!$A$1:$C$18,2,0)</f>
        <v>Reggie Bacon</v>
      </c>
    </row>
    <row r="438" spans="1:25"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c r="V438" s="1" t="str">
        <f t="shared" si="18"/>
        <v>Profit</v>
      </c>
      <c r="W438" s="1" t="str">
        <f t="shared" si="19"/>
        <v>CA</v>
      </c>
      <c r="X438" s="1" t="str">
        <f t="shared" si="20"/>
        <v>California</v>
      </c>
      <c r="Y438" s="1" t="str">
        <f>VLOOKUP(P438,'Product Manager Data'!$A$1:$C$18,2,0)</f>
        <v>Jennifer Hutchins</v>
      </c>
    </row>
    <row r="439" spans="1:25"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c r="V439" s="1" t="str">
        <f t="shared" si="18"/>
        <v>Profit</v>
      </c>
      <c r="W439" s="1" t="str">
        <f t="shared" si="19"/>
        <v>CA</v>
      </c>
      <c r="X439" s="1" t="str">
        <f t="shared" si="20"/>
        <v>California</v>
      </c>
      <c r="Y439" s="1" t="str">
        <f>VLOOKUP(P439,'Product Manager Data'!$A$1:$C$18,2,0)</f>
        <v>Beth Higgins</v>
      </c>
    </row>
    <row r="440" spans="1:25"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c r="V440" s="1" t="str">
        <f t="shared" si="18"/>
        <v>Profit</v>
      </c>
      <c r="W440" s="1" t="str">
        <f t="shared" si="19"/>
        <v>CA</v>
      </c>
      <c r="X440" s="1" t="str">
        <f t="shared" si="20"/>
        <v>California</v>
      </c>
      <c r="Y440" s="1" t="str">
        <f>VLOOKUP(P440,'Product Manager Data'!$A$1:$C$18,2,0)</f>
        <v>Beth Higgins</v>
      </c>
    </row>
    <row r="441" spans="1:25"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c r="V441" s="1" t="str">
        <f t="shared" si="18"/>
        <v>Profit</v>
      </c>
      <c r="W441" s="1" t="str">
        <f t="shared" si="19"/>
        <v>CA</v>
      </c>
      <c r="X441" s="1" t="str">
        <f t="shared" si="20"/>
        <v>California</v>
      </c>
      <c r="Y441" s="1" t="str">
        <f>VLOOKUP(P441,'Product Manager Data'!$A$1:$C$18,2,0)</f>
        <v>Sandra Cruz</v>
      </c>
    </row>
    <row r="442" spans="1:25"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c r="V442" s="1" t="str">
        <f t="shared" si="18"/>
        <v>Profit</v>
      </c>
      <c r="W442" s="1" t="str">
        <f t="shared" si="19"/>
        <v>CA</v>
      </c>
      <c r="X442" s="1" t="str">
        <f t="shared" si="20"/>
        <v>California</v>
      </c>
      <c r="Y442" s="1" t="str">
        <f>VLOOKUP(P442,'Product Manager Data'!$A$1:$C$18,2,0)</f>
        <v>Robin Dennis</v>
      </c>
    </row>
    <row r="443" spans="1:25"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c r="V443" s="1" t="str">
        <f t="shared" si="18"/>
        <v>Profit</v>
      </c>
      <c r="W443" s="1" t="str">
        <f t="shared" si="19"/>
        <v>CA</v>
      </c>
      <c r="X443" s="1" t="str">
        <f t="shared" si="20"/>
        <v>California</v>
      </c>
      <c r="Y443" s="1" t="str">
        <f>VLOOKUP(P443,'Product Manager Data'!$A$1:$C$18,2,0)</f>
        <v>Myrtle Holloway</v>
      </c>
    </row>
    <row r="444" spans="1:25"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c r="V444" s="1" t="str">
        <f t="shared" si="18"/>
        <v>Profit</v>
      </c>
      <c r="W444" s="1" t="str">
        <f t="shared" si="19"/>
        <v>CA</v>
      </c>
      <c r="X444" s="1" t="str">
        <f t="shared" si="20"/>
        <v>California</v>
      </c>
      <c r="Y444" s="1" t="str">
        <f>VLOOKUP(P444,'Product Manager Data'!$A$1:$C$18,2,0)</f>
        <v>Myrtle Holloway</v>
      </c>
    </row>
    <row r="445" spans="1:25"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c r="V445" s="1" t="str">
        <f t="shared" si="18"/>
        <v>Profit</v>
      </c>
      <c r="W445" s="1" t="str">
        <f t="shared" si="19"/>
        <v>CA</v>
      </c>
      <c r="X445" s="1" t="str">
        <f t="shared" si="20"/>
        <v>California</v>
      </c>
      <c r="Y445" s="1" t="str">
        <f>VLOOKUP(P445,'Product Manager Data'!$A$1:$C$18,2,0)</f>
        <v>Beth Higgins</v>
      </c>
    </row>
    <row r="446" spans="1:25"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c r="V446" s="1" t="str">
        <f t="shared" si="18"/>
        <v>Profit</v>
      </c>
      <c r="W446" s="1" t="str">
        <f t="shared" si="19"/>
        <v>CA</v>
      </c>
      <c r="X446" s="1" t="str">
        <f t="shared" si="20"/>
        <v>California</v>
      </c>
      <c r="Y446" s="1" t="str">
        <f>VLOOKUP(P446,'Product Manager Data'!$A$1:$C$18,2,0)</f>
        <v>Sandra Cruz</v>
      </c>
    </row>
    <row r="447" spans="1:25"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c r="V447" s="1" t="str">
        <f t="shared" si="18"/>
        <v>Profit</v>
      </c>
      <c r="W447" s="1" t="str">
        <f t="shared" si="19"/>
        <v>CA</v>
      </c>
      <c r="X447" s="1" t="str">
        <f t="shared" si="20"/>
        <v>California</v>
      </c>
      <c r="Y447" s="1" t="str">
        <f>VLOOKUP(P447,'Product Manager Data'!$A$1:$C$18,2,0)</f>
        <v>Willie Zensen</v>
      </c>
    </row>
    <row r="448" spans="1:25"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c r="V448" s="1" t="str">
        <f t="shared" si="18"/>
        <v>Profit</v>
      </c>
      <c r="W448" s="1" t="str">
        <f t="shared" si="19"/>
        <v>CA</v>
      </c>
      <c r="X448" s="1" t="str">
        <f t="shared" si="20"/>
        <v>California</v>
      </c>
      <c r="Y448" s="1" t="str">
        <f>VLOOKUP(P448,'Product Manager Data'!$A$1:$C$18,2,0)</f>
        <v>Robin Dennis</v>
      </c>
    </row>
    <row r="449" spans="1:25"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c r="V449" s="1" t="str">
        <f t="shared" si="18"/>
        <v>Profit</v>
      </c>
      <c r="W449" s="1" t="str">
        <f t="shared" si="19"/>
        <v>CA</v>
      </c>
      <c r="X449" s="1" t="str">
        <f t="shared" si="20"/>
        <v>California</v>
      </c>
      <c r="Y449" s="1" t="str">
        <f>VLOOKUP(P449,'Product Manager Data'!$A$1:$C$18,2,0)</f>
        <v>Eric Goetz</v>
      </c>
    </row>
    <row r="450" spans="1:25"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c r="V450" s="1" t="str">
        <f t="shared" si="18"/>
        <v>Profit</v>
      </c>
      <c r="W450" s="1" t="str">
        <f t="shared" si="19"/>
        <v>CA</v>
      </c>
      <c r="X450" s="1" t="str">
        <f t="shared" si="20"/>
        <v>California</v>
      </c>
      <c r="Y450" s="1" t="str">
        <f>VLOOKUP(P450,'Product Manager Data'!$A$1:$C$18,2,0)</f>
        <v>Myrtle Holloway</v>
      </c>
    </row>
    <row r="451" spans="1:25"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c r="V451" s="1" t="str">
        <f t="shared" ref="V451:V514" si="21">IF(U451&gt;=0,"Profit","Loss")</f>
        <v>Profit</v>
      </c>
      <c r="W451" s="1" t="str">
        <f t="shared" ref="W451:W514" si="22">MID(B451,1,2)</f>
        <v>CA</v>
      </c>
      <c r="X451" s="1" t="str">
        <f t="shared" ref="X451:X514" si="23">IF(W451="CA","California","Texas")</f>
        <v>California</v>
      </c>
      <c r="Y451" s="1" t="str">
        <f>VLOOKUP(P451,'Product Manager Data'!$A$1:$C$18,2,0)</f>
        <v>Eric Goetz</v>
      </c>
    </row>
    <row r="452" spans="1:25"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c r="V452" s="1" t="str">
        <f t="shared" si="21"/>
        <v>Profit</v>
      </c>
      <c r="W452" s="1" t="str">
        <f t="shared" si="22"/>
        <v>CA</v>
      </c>
      <c r="X452" s="1" t="str">
        <f t="shared" si="23"/>
        <v>California</v>
      </c>
      <c r="Y452" s="1" t="str">
        <f>VLOOKUP(P452,'Product Manager Data'!$A$1:$C$18,2,0)</f>
        <v>Eric Goetz</v>
      </c>
    </row>
    <row r="453" spans="1:25"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c r="V453" s="1" t="str">
        <f t="shared" si="21"/>
        <v>Profit</v>
      </c>
      <c r="W453" s="1" t="str">
        <f t="shared" si="22"/>
        <v>CA</v>
      </c>
      <c r="X453" s="1" t="str">
        <f t="shared" si="23"/>
        <v>California</v>
      </c>
      <c r="Y453" s="1" t="str">
        <f>VLOOKUP(P453,'Product Manager Data'!$A$1:$C$18,2,0)</f>
        <v>Eric Goetz</v>
      </c>
    </row>
    <row r="454" spans="1:25"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c r="V454" s="1" t="str">
        <f t="shared" si="21"/>
        <v>Profit</v>
      </c>
      <c r="W454" s="1" t="str">
        <f t="shared" si="22"/>
        <v>CA</v>
      </c>
      <c r="X454" s="1" t="str">
        <f t="shared" si="23"/>
        <v>California</v>
      </c>
      <c r="Y454" s="1" t="str">
        <f>VLOOKUP(P454,'Product Manager Data'!$A$1:$C$18,2,0)</f>
        <v>James Marez</v>
      </c>
    </row>
    <row r="455" spans="1:25"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c r="V455" s="1" t="str">
        <f t="shared" si="21"/>
        <v>Loss</v>
      </c>
      <c r="W455" s="1" t="str">
        <f t="shared" si="22"/>
        <v>CA</v>
      </c>
      <c r="X455" s="1" t="str">
        <f t="shared" si="23"/>
        <v>California</v>
      </c>
      <c r="Y455" s="1" t="str">
        <f>VLOOKUP(P455,'Product Manager Data'!$A$1:$C$18,2,0)</f>
        <v>Michael Benoit</v>
      </c>
    </row>
    <row r="456" spans="1:25"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c r="V456" s="1" t="str">
        <f t="shared" si="21"/>
        <v>Profit</v>
      </c>
      <c r="W456" s="1" t="str">
        <f t="shared" si="22"/>
        <v>CA</v>
      </c>
      <c r="X456" s="1" t="str">
        <f t="shared" si="23"/>
        <v>California</v>
      </c>
      <c r="Y456" s="1" t="str">
        <f>VLOOKUP(P456,'Product Manager Data'!$A$1:$C$18,2,0)</f>
        <v>Myrtle Holloway</v>
      </c>
    </row>
    <row r="457" spans="1:25"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c r="V457" s="1" t="str">
        <f t="shared" si="21"/>
        <v>Profit</v>
      </c>
      <c r="W457" s="1" t="str">
        <f t="shared" si="22"/>
        <v>CA</v>
      </c>
      <c r="X457" s="1" t="str">
        <f t="shared" si="23"/>
        <v>California</v>
      </c>
      <c r="Y457" s="1" t="str">
        <f>VLOOKUP(P457,'Product Manager Data'!$A$1:$C$18,2,0)</f>
        <v>Reggie Bacon</v>
      </c>
    </row>
    <row r="458" spans="1:25"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c r="V458" s="1" t="str">
        <f t="shared" si="21"/>
        <v>Loss</v>
      </c>
      <c r="W458" s="1" t="str">
        <f t="shared" si="22"/>
        <v>US</v>
      </c>
      <c r="X458" s="1" t="str">
        <f t="shared" si="23"/>
        <v>Texas</v>
      </c>
      <c r="Y458" s="1" t="str">
        <f>VLOOKUP(P458,'Product Manager Data'!$A$1:$C$18,2,0)</f>
        <v>Sandra Cruz</v>
      </c>
    </row>
    <row r="459" spans="1:25"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c r="V459" s="1" t="str">
        <f t="shared" si="21"/>
        <v>Loss</v>
      </c>
      <c r="W459" s="1" t="str">
        <f t="shared" si="22"/>
        <v>US</v>
      </c>
      <c r="X459" s="1" t="str">
        <f t="shared" si="23"/>
        <v>Texas</v>
      </c>
      <c r="Y459" s="1" t="str">
        <f>VLOOKUP(P459,'Product Manager Data'!$A$1:$C$18,2,0)</f>
        <v>Sandra Cruz</v>
      </c>
    </row>
    <row r="460" spans="1:25"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c r="V460" s="1" t="str">
        <f t="shared" si="21"/>
        <v>Profit</v>
      </c>
      <c r="W460" s="1" t="str">
        <f t="shared" si="22"/>
        <v>US</v>
      </c>
      <c r="X460" s="1" t="str">
        <f t="shared" si="23"/>
        <v>Texas</v>
      </c>
      <c r="Y460" s="1" t="str">
        <f>VLOOKUP(P460,'Product Manager Data'!$A$1:$C$18,2,0)</f>
        <v>Rosemary Hearon</v>
      </c>
    </row>
    <row r="461" spans="1:25"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c r="V461" s="1" t="str">
        <f t="shared" si="21"/>
        <v>Profit</v>
      </c>
      <c r="W461" s="1" t="str">
        <f t="shared" si="22"/>
        <v>CA</v>
      </c>
      <c r="X461" s="1" t="str">
        <f t="shared" si="23"/>
        <v>California</v>
      </c>
      <c r="Y461" s="1" t="str">
        <f>VLOOKUP(P461,'Product Manager Data'!$A$1:$C$18,2,0)</f>
        <v>Mary Wood</v>
      </c>
    </row>
    <row r="462" spans="1:25"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c r="V462" s="1" t="str">
        <f t="shared" si="21"/>
        <v>Profit</v>
      </c>
      <c r="W462" s="1" t="str">
        <f t="shared" si="22"/>
        <v>CA</v>
      </c>
      <c r="X462" s="1" t="str">
        <f t="shared" si="23"/>
        <v>California</v>
      </c>
      <c r="Y462" s="1" t="str">
        <f>VLOOKUP(P462,'Product Manager Data'!$A$1:$C$18,2,0)</f>
        <v>Reggie Bacon</v>
      </c>
    </row>
    <row r="463" spans="1:25"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c r="V463" s="1" t="str">
        <f t="shared" si="21"/>
        <v>Profit</v>
      </c>
      <c r="W463" s="1" t="str">
        <f t="shared" si="22"/>
        <v>CA</v>
      </c>
      <c r="X463" s="1" t="str">
        <f t="shared" si="23"/>
        <v>California</v>
      </c>
      <c r="Y463" s="1" t="str">
        <f>VLOOKUP(P463,'Product Manager Data'!$A$1:$C$18,2,0)</f>
        <v>Kimberly Harrington</v>
      </c>
    </row>
    <row r="464" spans="1:25"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c r="V464" s="1" t="str">
        <f t="shared" si="21"/>
        <v>Profit</v>
      </c>
      <c r="W464" s="1" t="str">
        <f t="shared" si="22"/>
        <v>CA</v>
      </c>
      <c r="X464" s="1" t="str">
        <f t="shared" si="23"/>
        <v>California</v>
      </c>
      <c r="Y464" s="1" t="str">
        <f>VLOOKUP(P464,'Product Manager Data'!$A$1:$C$18,2,0)</f>
        <v>Robin Dennis</v>
      </c>
    </row>
    <row r="465" spans="1:25"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c r="V465" s="1" t="str">
        <f t="shared" si="21"/>
        <v>Loss</v>
      </c>
      <c r="W465" s="1" t="str">
        <f t="shared" si="22"/>
        <v>CA</v>
      </c>
      <c r="X465" s="1" t="str">
        <f t="shared" si="23"/>
        <v>California</v>
      </c>
      <c r="Y465" s="1" t="str">
        <f>VLOOKUP(P465,'Product Manager Data'!$A$1:$C$18,2,0)</f>
        <v>Michael Benoit</v>
      </c>
    </row>
    <row r="466" spans="1:25"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c r="V466" s="1" t="str">
        <f t="shared" si="21"/>
        <v>Loss</v>
      </c>
      <c r="W466" s="1" t="str">
        <f t="shared" si="22"/>
        <v>CA</v>
      </c>
      <c r="X466" s="1" t="str">
        <f t="shared" si="23"/>
        <v>California</v>
      </c>
      <c r="Y466" s="1" t="str">
        <f>VLOOKUP(P466,'Product Manager Data'!$A$1:$C$18,2,0)</f>
        <v>Kimberly Harrington</v>
      </c>
    </row>
    <row r="467" spans="1:25"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c r="V467" s="1" t="str">
        <f t="shared" si="21"/>
        <v>Loss</v>
      </c>
      <c r="W467" s="1" t="str">
        <f t="shared" si="22"/>
        <v>CA</v>
      </c>
      <c r="X467" s="1" t="str">
        <f t="shared" si="23"/>
        <v>California</v>
      </c>
      <c r="Y467" s="1" t="str">
        <f>VLOOKUP(P467,'Product Manager Data'!$A$1:$C$18,2,0)</f>
        <v>Tammie Nelson</v>
      </c>
    </row>
    <row r="468" spans="1:25"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c r="V468" s="1" t="str">
        <f t="shared" si="21"/>
        <v>Profit</v>
      </c>
      <c r="W468" s="1" t="str">
        <f t="shared" si="22"/>
        <v>CA</v>
      </c>
      <c r="X468" s="1" t="str">
        <f t="shared" si="23"/>
        <v>California</v>
      </c>
      <c r="Y468" s="1" t="str">
        <f>VLOOKUP(P468,'Product Manager Data'!$A$1:$C$18,2,0)</f>
        <v>Mary Wood</v>
      </c>
    </row>
    <row r="469" spans="1:25"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c r="V469" s="1" t="str">
        <f t="shared" si="21"/>
        <v>Loss</v>
      </c>
      <c r="W469" s="1" t="str">
        <f t="shared" si="22"/>
        <v>US</v>
      </c>
      <c r="X469" s="1" t="str">
        <f t="shared" si="23"/>
        <v>Texas</v>
      </c>
      <c r="Y469" s="1" t="str">
        <f>VLOOKUP(P469,'Product Manager Data'!$A$1:$C$18,2,0)</f>
        <v>Robin Dennis</v>
      </c>
    </row>
    <row r="470" spans="1:25"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c r="V470" s="1" t="str">
        <f t="shared" si="21"/>
        <v>Loss</v>
      </c>
      <c r="W470" s="1" t="str">
        <f t="shared" si="22"/>
        <v>CA</v>
      </c>
      <c r="X470" s="1" t="str">
        <f t="shared" si="23"/>
        <v>California</v>
      </c>
      <c r="Y470" s="1" t="str">
        <f>VLOOKUP(P470,'Product Manager Data'!$A$1:$C$18,2,0)</f>
        <v>Tim Collins</v>
      </c>
    </row>
    <row r="471" spans="1:25"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c r="V471" s="1" t="str">
        <f t="shared" si="21"/>
        <v>Loss</v>
      </c>
      <c r="W471" s="1" t="str">
        <f t="shared" si="22"/>
        <v>US</v>
      </c>
      <c r="X471" s="1" t="str">
        <f t="shared" si="23"/>
        <v>Texas</v>
      </c>
      <c r="Y471" s="1" t="str">
        <f>VLOOKUP(P471,'Product Manager Data'!$A$1:$C$18,2,0)</f>
        <v>Kimberly Harrington</v>
      </c>
    </row>
    <row r="472" spans="1:25"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c r="V472" s="1" t="str">
        <f t="shared" si="21"/>
        <v>Profit</v>
      </c>
      <c r="W472" s="1" t="str">
        <f t="shared" si="22"/>
        <v>CA</v>
      </c>
      <c r="X472" s="1" t="str">
        <f t="shared" si="23"/>
        <v>California</v>
      </c>
      <c r="Y472" s="1" t="str">
        <f>VLOOKUP(P472,'Product Manager Data'!$A$1:$C$18,2,0)</f>
        <v>Beth Higgins</v>
      </c>
    </row>
    <row r="473" spans="1:25"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c r="V473" s="1" t="str">
        <f t="shared" si="21"/>
        <v>Profit</v>
      </c>
      <c r="W473" s="1" t="str">
        <f t="shared" si="22"/>
        <v>CA</v>
      </c>
      <c r="X473" s="1" t="str">
        <f t="shared" si="23"/>
        <v>California</v>
      </c>
      <c r="Y473" s="1" t="str">
        <f>VLOOKUP(P473,'Product Manager Data'!$A$1:$C$18,2,0)</f>
        <v>Myrtle Holloway</v>
      </c>
    </row>
    <row r="474" spans="1:25"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c r="V474" s="1" t="str">
        <f t="shared" si="21"/>
        <v>Profit</v>
      </c>
      <c r="W474" s="1" t="str">
        <f t="shared" si="22"/>
        <v>CA</v>
      </c>
      <c r="X474" s="1" t="str">
        <f t="shared" si="23"/>
        <v>California</v>
      </c>
      <c r="Y474" s="1" t="str">
        <f>VLOOKUP(P474,'Product Manager Data'!$A$1:$C$18,2,0)</f>
        <v>Tim Collins</v>
      </c>
    </row>
    <row r="475" spans="1:25"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c r="V475" s="1" t="str">
        <f t="shared" si="21"/>
        <v>Profit</v>
      </c>
      <c r="W475" s="1" t="str">
        <f t="shared" si="22"/>
        <v>CA</v>
      </c>
      <c r="X475" s="1" t="str">
        <f t="shared" si="23"/>
        <v>California</v>
      </c>
      <c r="Y475" s="1" t="str">
        <f>VLOOKUP(P475,'Product Manager Data'!$A$1:$C$18,2,0)</f>
        <v>James Marez</v>
      </c>
    </row>
    <row r="476" spans="1:25"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c r="V476" s="1" t="str">
        <f t="shared" si="21"/>
        <v>Profit</v>
      </c>
      <c r="W476" s="1" t="str">
        <f t="shared" si="22"/>
        <v>CA</v>
      </c>
      <c r="X476" s="1" t="str">
        <f t="shared" si="23"/>
        <v>California</v>
      </c>
      <c r="Y476" s="1" t="str">
        <f>VLOOKUP(P476,'Product Manager Data'!$A$1:$C$18,2,0)</f>
        <v>Myrtle Holloway</v>
      </c>
    </row>
    <row r="477" spans="1:25"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c r="V477" s="1" t="str">
        <f t="shared" si="21"/>
        <v>Profit</v>
      </c>
      <c r="W477" s="1" t="str">
        <f t="shared" si="22"/>
        <v>CA</v>
      </c>
      <c r="X477" s="1" t="str">
        <f t="shared" si="23"/>
        <v>California</v>
      </c>
      <c r="Y477" s="1" t="str">
        <f>VLOOKUP(P477,'Product Manager Data'!$A$1:$C$18,2,0)</f>
        <v>Beth Higgins</v>
      </c>
    </row>
    <row r="478" spans="1:25"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c r="V478" s="1" t="str">
        <f t="shared" si="21"/>
        <v>Profit</v>
      </c>
      <c r="W478" s="1" t="str">
        <f t="shared" si="22"/>
        <v>CA</v>
      </c>
      <c r="X478" s="1" t="str">
        <f t="shared" si="23"/>
        <v>California</v>
      </c>
      <c r="Y478" s="1" t="str">
        <f>VLOOKUP(P478,'Product Manager Data'!$A$1:$C$18,2,0)</f>
        <v>Beth Higgins</v>
      </c>
    </row>
    <row r="479" spans="1:25"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c r="V479" s="1" t="str">
        <f t="shared" si="21"/>
        <v>Profit</v>
      </c>
      <c r="W479" s="1" t="str">
        <f t="shared" si="22"/>
        <v>CA</v>
      </c>
      <c r="X479" s="1" t="str">
        <f t="shared" si="23"/>
        <v>California</v>
      </c>
      <c r="Y479" s="1" t="str">
        <f>VLOOKUP(P479,'Product Manager Data'!$A$1:$C$18,2,0)</f>
        <v>James Marez</v>
      </c>
    </row>
    <row r="480" spans="1:25"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c r="V480" s="1" t="str">
        <f t="shared" si="21"/>
        <v>Profit</v>
      </c>
      <c r="W480" s="1" t="str">
        <f t="shared" si="22"/>
        <v>CA</v>
      </c>
      <c r="X480" s="1" t="str">
        <f t="shared" si="23"/>
        <v>California</v>
      </c>
      <c r="Y480" s="1" t="str">
        <f>VLOOKUP(P480,'Product Manager Data'!$A$1:$C$18,2,0)</f>
        <v>Robin Dennis</v>
      </c>
    </row>
    <row r="481" spans="1:25"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c r="V481" s="1" t="str">
        <f t="shared" si="21"/>
        <v>Profit</v>
      </c>
      <c r="W481" s="1" t="str">
        <f t="shared" si="22"/>
        <v>CA</v>
      </c>
      <c r="X481" s="1" t="str">
        <f t="shared" si="23"/>
        <v>California</v>
      </c>
      <c r="Y481" s="1" t="str">
        <f>VLOOKUP(P481,'Product Manager Data'!$A$1:$C$18,2,0)</f>
        <v>Eric Goetz</v>
      </c>
    </row>
    <row r="482" spans="1:25"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c r="V482" s="1" t="str">
        <f t="shared" si="21"/>
        <v>Profit</v>
      </c>
      <c r="W482" s="1" t="str">
        <f t="shared" si="22"/>
        <v>CA</v>
      </c>
      <c r="X482" s="1" t="str">
        <f t="shared" si="23"/>
        <v>California</v>
      </c>
      <c r="Y482" s="1" t="str">
        <f>VLOOKUP(P482,'Product Manager Data'!$A$1:$C$18,2,0)</f>
        <v>Myrtle Holloway</v>
      </c>
    </row>
    <row r="483" spans="1:25"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c r="V483" s="1" t="str">
        <f t="shared" si="21"/>
        <v>Profit</v>
      </c>
      <c r="W483" s="1" t="str">
        <f t="shared" si="22"/>
        <v>CA</v>
      </c>
      <c r="X483" s="1" t="str">
        <f t="shared" si="23"/>
        <v>California</v>
      </c>
      <c r="Y483" s="1" t="str">
        <f>VLOOKUP(P483,'Product Manager Data'!$A$1:$C$18,2,0)</f>
        <v>Reggie Bacon</v>
      </c>
    </row>
    <row r="484" spans="1:25"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c r="V484" s="1" t="str">
        <f t="shared" si="21"/>
        <v>Profit</v>
      </c>
      <c r="W484" s="1" t="str">
        <f t="shared" si="22"/>
        <v>CA</v>
      </c>
      <c r="X484" s="1" t="str">
        <f t="shared" si="23"/>
        <v>California</v>
      </c>
      <c r="Y484" s="1" t="str">
        <f>VLOOKUP(P484,'Product Manager Data'!$A$1:$C$18,2,0)</f>
        <v>Eric Goetz</v>
      </c>
    </row>
    <row r="485" spans="1:25"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c r="V485" s="1" t="str">
        <f t="shared" si="21"/>
        <v>Profit</v>
      </c>
      <c r="W485" s="1" t="str">
        <f t="shared" si="22"/>
        <v>CA</v>
      </c>
      <c r="X485" s="1" t="str">
        <f t="shared" si="23"/>
        <v>California</v>
      </c>
      <c r="Y485" s="1" t="str">
        <f>VLOOKUP(P485,'Product Manager Data'!$A$1:$C$18,2,0)</f>
        <v>Reggie Bacon</v>
      </c>
    </row>
    <row r="486" spans="1:25"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c r="V486" s="1" t="str">
        <f t="shared" si="21"/>
        <v>Profit</v>
      </c>
      <c r="W486" s="1" t="str">
        <f t="shared" si="22"/>
        <v>CA</v>
      </c>
      <c r="X486" s="1" t="str">
        <f t="shared" si="23"/>
        <v>California</v>
      </c>
      <c r="Y486" s="1" t="str">
        <f>VLOOKUP(P486,'Product Manager Data'!$A$1:$C$18,2,0)</f>
        <v>Willie Zensen</v>
      </c>
    </row>
    <row r="487" spans="1:25"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c r="V487" s="1" t="str">
        <f t="shared" si="21"/>
        <v>Loss</v>
      </c>
      <c r="W487" s="1" t="str">
        <f t="shared" si="22"/>
        <v>CA</v>
      </c>
      <c r="X487" s="1" t="str">
        <f t="shared" si="23"/>
        <v>California</v>
      </c>
      <c r="Y487" s="1" t="str">
        <f>VLOOKUP(P487,'Product Manager Data'!$A$1:$C$18,2,0)</f>
        <v>Tim Collins</v>
      </c>
    </row>
    <row r="488" spans="1:25"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c r="V488" s="1" t="str">
        <f t="shared" si="21"/>
        <v>Profit</v>
      </c>
      <c r="W488" s="1" t="str">
        <f t="shared" si="22"/>
        <v>CA</v>
      </c>
      <c r="X488" s="1" t="str">
        <f t="shared" si="23"/>
        <v>California</v>
      </c>
      <c r="Y488" s="1" t="str">
        <f>VLOOKUP(P488,'Product Manager Data'!$A$1:$C$18,2,0)</f>
        <v>James Marez</v>
      </c>
    </row>
    <row r="489" spans="1:25"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c r="V489" s="1" t="str">
        <f t="shared" si="21"/>
        <v>Profit</v>
      </c>
      <c r="W489" s="1" t="str">
        <f t="shared" si="22"/>
        <v>CA</v>
      </c>
      <c r="X489" s="1" t="str">
        <f t="shared" si="23"/>
        <v>California</v>
      </c>
      <c r="Y489" s="1" t="str">
        <f>VLOOKUP(P489,'Product Manager Data'!$A$1:$C$18,2,0)</f>
        <v>James Marez</v>
      </c>
    </row>
    <row r="490" spans="1:25"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c r="V490" s="1" t="str">
        <f t="shared" si="21"/>
        <v>Profit</v>
      </c>
      <c r="W490" s="1" t="str">
        <f t="shared" si="22"/>
        <v>CA</v>
      </c>
      <c r="X490" s="1" t="str">
        <f t="shared" si="23"/>
        <v>California</v>
      </c>
      <c r="Y490" s="1" t="str">
        <f>VLOOKUP(P490,'Product Manager Data'!$A$1:$C$18,2,0)</f>
        <v>James Marez</v>
      </c>
    </row>
    <row r="491" spans="1:25"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c r="V491" s="1" t="str">
        <f t="shared" si="21"/>
        <v>Profit</v>
      </c>
      <c r="W491" s="1" t="str">
        <f t="shared" si="22"/>
        <v>CA</v>
      </c>
      <c r="X491" s="1" t="str">
        <f t="shared" si="23"/>
        <v>California</v>
      </c>
      <c r="Y491" s="1" t="str">
        <f>VLOOKUP(P491,'Product Manager Data'!$A$1:$C$18,2,0)</f>
        <v>Reggie Bacon</v>
      </c>
    </row>
    <row r="492" spans="1:25"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c r="V492" s="1" t="str">
        <f t="shared" si="21"/>
        <v>Profit</v>
      </c>
      <c r="W492" s="1" t="str">
        <f t="shared" si="22"/>
        <v>CA</v>
      </c>
      <c r="X492" s="1" t="str">
        <f t="shared" si="23"/>
        <v>California</v>
      </c>
      <c r="Y492" s="1" t="str">
        <f>VLOOKUP(P492,'Product Manager Data'!$A$1:$C$18,2,0)</f>
        <v>Eric Goetz</v>
      </c>
    </row>
    <row r="493" spans="1:25"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c r="V493" s="1" t="str">
        <f t="shared" si="21"/>
        <v>Profit</v>
      </c>
      <c r="W493" s="1" t="str">
        <f t="shared" si="22"/>
        <v>CA</v>
      </c>
      <c r="X493" s="1" t="str">
        <f t="shared" si="23"/>
        <v>California</v>
      </c>
      <c r="Y493" s="1" t="str">
        <f>VLOOKUP(P493,'Product Manager Data'!$A$1:$C$18,2,0)</f>
        <v>Myrtle Holloway</v>
      </c>
    </row>
    <row r="494" spans="1:25"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c r="V494" s="1" t="str">
        <f t="shared" si="21"/>
        <v>Profit</v>
      </c>
      <c r="W494" s="1" t="str">
        <f t="shared" si="22"/>
        <v>CA</v>
      </c>
      <c r="X494" s="1" t="str">
        <f t="shared" si="23"/>
        <v>California</v>
      </c>
      <c r="Y494" s="1" t="str">
        <f>VLOOKUP(P494,'Product Manager Data'!$A$1:$C$18,2,0)</f>
        <v>Rosemary Hearon</v>
      </c>
    </row>
    <row r="495" spans="1:25"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c r="V495" s="1" t="str">
        <f t="shared" si="21"/>
        <v>Profit</v>
      </c>
      <c r="W495" s="1" t="str">
        <f t="shared" si="22"/>
        <v>CA</v>
      </c>
      <c r="X495" s="1" t="str">
        <f t="shared" si="23"/>
        <v>California</v>
      </c>
      <c r="Y495" s="1" t="str">
        <f>VLOOKUP(P495,'Product Manager Data'!$A$1:$C$18,2,0)</f>
        <v>Reggie Bacon</v>
      </c>
    </row>
    <row r="496" spans="1:25"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c r="V496" s="1" t="str">
        <f t="shared" si="21"/>
        <v>Loss</v>
      </c>
      <c r="W496" s="1" t="str">
        <f t="shared" si="22"/>
        <v>US</v>
      </c>
      <c r="X496" s="1" t="str">
        <f t="shared" si="23"/>
        <v>Texas</v>
      </c>
      <c r="Y496" s="1" t="str">
        <f>VLOOKUP(P496,'Product Manager Data'!$A$1:$C$18,2,0)</f>
        <v>Michael Benoit</v>
      </c>
    </row>
    <row r="497" spans="1:25"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c r="V497" s="1" t="str">
        <f t="shared" si="21"/>
        <v>Profit</v>
      </c>
      <c r="W497" s="1" t="str">
        <f t="shared" si="22"/>
        <v>CA</v>
      </c>
      <c r="X497" s="1" t="str">
        <f t="shared" si="23"/>
        <v>California</v>
      </c>
      <c r="Y497" s="1" t="str">
        <f>VLOOKUP(P497,'Product Manager Data'!$A$1:$C$18,2,0)</f>
        <v>Rosemary Hearon</v>
      </c>
    </row>
    <row r="498" spans="1:25"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c r="V498" s="1" t="str">
        <f t="shared" si="21"/>
        <v>Profit</v>
      </c>
      <c r="W498" s="1" t="str">
        <f t="shared" si="22"/>
        <v>CA</v>
      </c>
      <c r="X498" s="1" t="str">
        <f t="shared" si="23"/>
        <v>California</v>
      </c>
      <c r="Y498" s="1" t="str">
        <f>VLOOKUP(P498,'Product Manager Data'!$A$1:$C$18,2,0)</f>
        <v>Kimberly Harrington</v>
      </c>
    </row>
    <row r="499" spans="1:25"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c r="V499" s="1" t="str">
        <f t="shared" si="21"/>
        <v>Profit</v>
      </c>
      <c r="W499" s="1" t="str">
        <f t="shared" si="22"/>
        <v>CA</v>
      </c>
      <c r="X499" s="1" t="str">
        <f t="shared" si="23"/>
        <v>California</v>
      </c>
      <c r="Y499" s="1" t="str">
        <f>VLOOKUP(P499,'Product Manager Data'!$A$1:$C$18,2,0)</f>
        <v>Robin Dennis</v>
      </c>
    </row>
    <row r="500" spans="1:25"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c r="V500" s="1" t="str">
        <f t="shared" si="21"/>
        <v>Profit</v>
      </c>
      <c r="W500" s="1" t="str">
        <f t="shared" si="22"/>
        <v>CA</v>
      </c>
      <c r="X500" s="1" t="str">
        <f t="shared" si="23"/>
        <v>California</v>
      </c>
      <c r="Y500" s="1" t="str">
        <f>VLOOKUP(P500,'Product Manager Data'!$A$1:$C$18,2,0)</f>
        <v>Sandra Cruz</v>
      </c>
    </row>
    <row r="501" spans="1:25"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c r="V501" s="1" t="str">
        <f t="shared" si="21"/>
        <v>Profit</v>
      </c>
      <c r="W501" s="1" t="str">
        <f t="shared" si="22"/>
        <v>CA</v>
      </c>
      <c r="X501" s="1" t="str">
        <f t="shared" si="23"/>
        <v>California</v>
      </c>
      <c r="Y501" s="1" t="str">
        <f>VLOOKUP(P501,'Product Manager Data'!$A$1:$C$18,2,0)</f>
        <v>Robin Dennis</v>
      </c>
    </row>
    <row r="502" spans="1:25"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c r="V502" s="1" t="str">
        <f t="shared" si="21"/>
        <v>Loss</v>
      </c>
      <c r="W502" s="1" t="str">
        <f t="shared" si="22"/>
        <v>US</v>
      </c>
      <c r="X502" s="1" t="str">
        <f t="shared" si="23"/>
        <v>Texas</v>
      </c>
      <c r="Y502" s="1" t="str">
        <f>VLOOKUP(P502,'Product Manager Data'!$A$1:$C$18,2,0)</f>
        <v>Kimberly Harrington</v>
      </c>
    </row>
    <row r="503" spans="1:25"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c r="V503" s="1" t="str">
        <f t="shared" si="21"/>
        <v>Loss</v>
      </c>
      <c r="W503" s="1" t="str">
        <f t="shared" si="22"/>
        <v>US</v>
      </c>
      <c r="X503" s="1" t="str">
        <f t="shared" si="23"/>
        <v>Texas</v>
      </c>
      <c r="Y503" s="1" t="str">
        <f>VLOOKUP(P503,'Product Manager Data'!$A$1:$C$18,2,0)</f>
        <v>Kimberly Harrington</v>
      </c>
    </row>
    <row r="504" spans="1:25"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c r="V504" s="1" t="str">
        <f t="shared" si="21"/>
        <v>Profit</v>
      </c>
      <c r="W504" s="1" t="str">
        <f t="shared" si="22"/>
        <v>US</v>
      </c>
      <c r="X504" s="1" t="str">
        <f t="shared" si="23"/>
        <v>Texas</v>
      </c>
      <c r="Y504" s="1" t="str">
        <f>VLOOKUP(P504,'Product Manager Data'!$A$1:$C$18,2,0)</f>
        <v>Sandra Cruz</v>
      </c>
    </row>
    <row r="505" spans="1:25"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c r="V505" s="1" t="str">
        <f t="shared" si="21"/>
        <v>Loss</v>
      </c>
      <c r="W505" s="1" t="str">
        <f t="shared" si="22"/>
        <v>US</v>
      </c>
      <c r="X505" s="1" t="str">
        <f t="shared" si="23"/>
        <v>Texas</v>
      </c>
      <c r="Y505" s="1" t="str">
        <f>VLOOKUP(P505,'Product Manager Data'!$A$1:$C$18,2,0)</f>
        <v>Kimberly Harrington</v>
      </c>
    </row>
    <row r="506" spans="1:25"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c r="V506" s="1" t="str">
        <f t="shared" si="21"/>
        <v>Profit</v>
      </c>
      <c r="W506" s="1" t="str">
        <f t="shared" si="22"/>
        <v>US</v>
      </c>
      <c r="X506" s="1" t="str">
        <f t="shared" si="23"/>
        <v>Texas</v>
      </c>
      <c r="Y506" s="1" t="str">
        <f>VLOOKUP(P506,'Product Manager Data'!$A$1:$C$18,2,0)</f>
        <v>Beth Higgins</v>
      </c>
    </row>
    <row r="507" spans="1:25"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c r="V507" s="1" t="str">
        <f t="shared" si="21"/>
        <v>Profit</v>
      </c>
      <c r="W507" s="1" t="str">
        <f t="shared" si="22"/>
        <v>CA</v>
      </c>
      <c r="X507" s="1" t="str">
        <f t="shared" si="23"/>
        <v>California</v>
      </c>
      <c r="Y507" s="1" t="str">
        <f>VLOOKUP(P507,'Product Manager Data'!$A$1:$C$18,2,0)</f>
        <v>Kimberly Harrington</v>
      </c>
    </row>
    <row r="508" spans="1:25"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c r="V508" s="1" t="str">
        <f t="shared" si="21"/>
        <v>Profit</v>
      </c>
      <c r="W508" s="1" t="str">
        <f t="shared" si="22"/>
        <v>CA</v>
      </c>
      <c r="X508" s="1" t="str">
        <f t="shared" si="23"/>
        <v>California</v>
      </c>
      <c r="Y508" s="1" t="str">
        <f>VLOOKUP(P508,'Product Manager Data'!$A$1:$C$18,2,0)</f>
        <v>Eric Goetz</v>
      </c>
    </row>
    <row r="509" spans="1:25"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c r="V509" s="1" t="str">
        <f t="shared" si="21"/>
        <v>Profit</v>
      </c>
      <c r="W509" s="1" t="str">
        <f t="shared" si="22"/>
        <v>CA</v>
      </c>
      <c r="X509" s="1" t="str">
        <f t="shared" si="23"/>
        <v>California</v>
      </c>
      <c r="Y509" s="1" t="str">
        <f>VLOOKUP(P509,'Product Manager Data'!$A$1:$C$18,2,0)</f>
        <v>Eric Goetz</v>
      </c>
    </row>
    <row r="510" spans="1:25"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c r="V510" s="1" t="str">
        <f t="shared" si="21"/>
        <v>Profit</v>
      </c>
      <c r="W510" s="1" t="str">
        <f t="shared" si="22"/>
        <v>CA</v>
      </c>
      <c r="X510" s="1" t="str">
        <f t="shared" si="23"/>
        <v>California</v>
      </c>
      <c r="Y510" s="1" t="str">
        <f>VLOOKUP(P510,'Product Manager Data'!$A$1:$C$18,2,0)</f>
        <v>Myrtle Holloway</v>
      </c>
    </row>
    <row r="511" spans="1:25"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c r="V511" s="1" t="str">
        <f t="shared" si="21"/>
        <v>Profit</v>
      </c>
      <c r="W511" s="1" t="str">
        <f t="shared" si="22"/>
        <v>CA</v>
      </c>
      <c r="X511" s="1" t="str">
        <f t="shared" si="23"/>
        <v>California</v>
      </c>
      <c r="Y511" s="1" t="str">
        <f>VLOOKUP(P511,'Product Manager Data'!$A$1:$C$18,2,0)</f>
        <v>Kimberly Harrington</v>
      </c>
    </row>
    <row r="512" spans="1:25"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c r="V512" s="1" t="str">
        <f t="shared" si="21"/>
        <v>Profit</v>
      </c>
      <c r="W512" s="1" t="str">
        <f t="shared" si="22"/>
        <v>CA</v>
      </c>
      <c r="X512" s="1" t="str">
        <f t="shared" si="23"/>
        <v>California</v>
      </c>
      <c r="Y512" s="1" t="str">
        <f>VLOOKUP(P512,'Product Manager Data'!$A$1:$C$18,2,0)</f>
        <v>Robin Dennis</v>
      </c>
    </row>
    <row r="513" spans="1:25"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c r="V513" s="1" t="str">
        <f t="shared" si="21"/>
        <v>Profit</v>
      </c>
      <c r="W513" s="1" t="str">
        <f t="shared" si="22"/>
        <v>CA</v>
      </c>
      <c r="X513" s="1" t="str">
        <f t="shared" si="23"/>
        <v>California</v>
      </c>
      <c r="Y513" s="1" t="str">
        <f>VLOOKUP(P513,'Product Manager Data'!$A$1:$C$18,2,0)</f>
        <v>Reggie Bacon</v>
      </c>
    </row>
    <row r="514" spans="1:25"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c r="V514" s="1" t="str">
        <f t="shared" si="21"/>
        <v>Profit</v>
      </c>
      <c r="W514" s="1" t="str">
        <f t="shared" si="22"/>
        <v>CA</v>
      </c>
      <c r="X514" s="1" t="str">
        <f t="shared" si="23"/>
        <v>California</v>
      </c>
      <c r="Y514" s="1" t="str">
        <f>VLOOKUP(P514,'Product Manager Data'!$A$1:$C$18,2,0)</f>
        <v>Eric Goetz</v>
      </c>
    </row>
    <row r="515" spans="1:25"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c r="V515" s="1" t="str">
        <f t="shared" ref="V515:V578" si="24">IF(U515&gt;=0,"Profit","Loss")</f>
        <v>Profit</v>
      </c>
      <c r="W515" s="1" t="str">
        <f t="shared" ref="W515:W578" si="25">MID(B515,1,2)</f>
        <v>CA</v>
      </c>
      <c r="X515" s="1" t="str">
        <f t="shared" ref="X515:X578" si="26">IF(W515="CA","California","Texas")</f>
        <v>California</v>
      </c>
      <c r="Y515" s="1" t="str">
        <f>VLOOKUP(P515,'Product Manager Data'!$A$1:$C$18,2,0)</f>
        <v>Eric Goetz</v>
      </c>
    </row>
    <row r="516" spans="1:25"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c r="V516" s="1" t="str">
        <f t="shared" si="24"/>
        <v>Profit</v>
      </c>
      <c r="W516" s="1" t="str">
        <f t="shared" si="25"/>
        <v>CA</v>
      </c>
      <c r="X516" s="1" t="str">
        <f t="shared" si="26"/>
        <v>California</v>
      </c>
      <c r="Y516" s="1" t="str">
        <f>VLOOKUP(P516,'Product Manager Data'!$A$1:$C$18,2,0)</f>
        <v>Eric Goetz</v>
      </c>
    </row>
    <row r="517" spans="1:25"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c r="V517" s="1" t="str">
        <f t="shared" si="24"/>
        <v>Profit</v>
      </c>
      <c r="W517" s="1" t="str">
        <f t="shared" si="25"/>
        <v>CA</v>
      </c>
      <c r="X517" s="1" t="str">
        <f t="shared" si="26"/>
        <v>California</v>
      </c>
      <c r="Y517" s="1" t="str">
        <f>VLOOKUP(P517,'Product Manager Data'!$A$1:$C$18,2,0)</f>
        <v>Jason Lightner</v>
      </c>
    </row>
    <row r="518" spans="1:25"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c r="V518" s="1" t="str">
        <f t="shared" si="24"/>
        <v>Profit</v>
      </c>
      <c r="W518" s="1" t="str">
        <f t="shared" si="25"/>
        <v>CA</v>
      </c>
      <c r="X518" s="1" t="str">
        <f t="shared" si="26"/>
        <v>California</v>
      </c>
      <c r="Y518" s="1" t="str">
        <f>VLOOKUP(P518,'Product Manager Data'!$A$1:$C$18,2,0)</f>
        <v>Myrtle Holloway</v>
      </c>
    </row>
    <row r="519" spans="1:25"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c r="V519" s="1" t="str">
        <f t="shared" si="24"/>
        <v>Profit</v>
      </c>
      <c r="W519" s="1" t="str">
        <f t="shared" si="25"/>
        <v>CA</v>
      </c>
      <c r="X519" s="1" t="str">
        <f t="shared" si="26"/>
        <v>California</v>
      </c>
      <c r="Y519" s="1" t="str">
        <f>VLOOKUP(P519,'Product Manager Data'!$A$1:$C$18,2,0)</f>
        <v>Beth Higgins</v>
      </c>
    </row>
    <row r="520" spans="1:25"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c r="V520" s="1" t="str">
        <f t="shared" si="24"/>
        <v>Profit</v>
      </c>
      <c r="W520" s="1" t="str">
        <f t="shared" si="25"/>
        <v>CA</v>
      </c>
      <c r="X520" s="1" t="str">
        <f t="shared" si="26"/>
        <v>California</v>
      </c>
      <c r="Y520" s="1" t="str">
        <f>VLOOKUP(P520,'Product Manager Data'!$A$1:$C$18,2,0)</f>
        <v>Myrtle Holloway</v>
      </c>
    </row>
    <row r="521" spans="1:25"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c r="V521" s="1" t="str">
        <f t="shared" si="24"/>
        <v>Profit</v>
      </c>
      <c r="W521" s="1" t="str">
        <f t="shared" si="25"/>
        <v>CA</v>
      </c>
      <c r="X521" s="1" t="str">
        <f t="shared" si="26"/>
        <v>California</v>
      </c>
      <c r="Y521" s="1" t="str">
        <f>VLOOKUP(P521,'Product Manager Data'!$A$1:$C$18,2,0)</f>
        <v>Reggie Bacon</v>
      </c>
    </row>
    <row r="522" spans="1:25"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c r="V522" s="1" t="str">
        <f t="shared" si="24"/>
        <v>Loss</v>
      </c>
      <c r="W522" s="1" t="str">
        <f t="shared" si="25"/>
        <v>CA</v>
      </c>
      <c r="X522" s="1" t="str">
        <f t="shared" si="26"/>
        <v>California</v>
      </c>
      <c r="Y522" s="1" t="str">
        <f>VLOOKUP(P522,'Product Manager Data'!$A$1:$C$18,2,0)</f>
        <v>Myrtle Holloway</v>
      </c>
    </row>
    <row r="523" spans="1:25"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c r="V523" s="1" t="str">
        <f t="shared" si="24"/>
        <v>Loss</v>
      </c>
      <c r="W523" s="1" t="str">
        <f t="shared" si="25"/>
        <v>CA</v>
      </c>
      <c r="X523" s="1" t="str">
        <f t="shared" si="26"/>
        <v>California</v>
      </c>
      <c r="Y523" s="1" t="str">
        <f>VLOOKUP(P523,'Product Manager Data'!$A$1:$C$18,2,0)</f>
        <v>Kimberly Harrington</v>
      </c>
    </row>
    <row r="524" spans="1:25"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c r="V524" s="1" t="str">
        <f t="shared" si="24"/>
        <v>Profit</v>
      </c>
      <c r="W524" s="1" t="str">
        <f t="shared" si="25"/>
        <v>CA</v>
      </c>
      <c r="X524" s="1" t="str">
        <f t="shared" si="26"/>
        <v>California</v>
      </c>
      <c r="Y524" s="1" t="str">
        <f>VLOOKUP(P524,'Product Manager Data'!$A$1:$C$18,2,0)</f>
        <v>Michael Benoit</v>
      </c>
    </row>
    <row r="525" spans="1:25"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c r="V525" s="1" t="str">
        <f t="shared" si="24"/>
        <v>Loss</v>
      </c>
      <c r="W525" s="1" t="str">
        <f t="shared" si="25"/>
        <v>US</v>
      </c>
      <c r="X525" s="1" t="str">
        <f t="shared" si="26"/>
        <v>Texas</v>
      </c>
      <c r="Y525" s="1" t="str">
        <f>VLOOKUP(P525,'Product Manager Data'!$A$1:$C$18,2,0)</f>
        <v>James Marez</v>
      </c>
    </row>
    <row r="526" spans="1:25"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c r="V526" s="1" t="str">
        <f t="shared" si="24"/>
        <v>Profit</v>
      </c>
      <c r="W526" s="1" t="str">
        <f t="shared" si="25"/>
        <v>US</v>
      </c>
      <c r="X526" s="1" t="str">
        <f t="shared" si="26"/>
        <v>Texas</v>
      </c>
      <c r="Y526" s="1" t="str">
        <f>VLOOKUP(P526,'Product Manager Data'!$A$1:$C$18,2,0)</f>
        <v>Reggie Bacon</v>
      </c>
    </row>
    <row r="527" spans="1:25"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c r="V527" s="1" t="str">
        <f t="shared" si="24"/>
        <v>Profit</v>
      </c>
      <c r="W527" s="1" t="str">
        <f t="shared" si="25"/>
        <v>CA</v>
      </c>
      <c r="X527" s="1" t="str">
        <f t="shared" si="26"/>
        <v>California</v>
      </c>
      <c r="Y527" s="1" t="str">
        <f>VLOOKUP(P527,'Product Manager Data'!$A$1:$C$18,2,0)</f>
        <v>Junior Fason</v>
      </c>
    </row>
    <row r="528" spans="1:25"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c r="V528" s="1" t="str">
        <f t="shared" si="24"/>
        <v>Profit</v>
      </c>
      <c r="W528" s="1" t="str">
        <f t="shared" si="25"/>
        <v>CA</v>
      </c>
      <c r="X528" s="1" t="str">
        <f t="shared" si="26"/>
        <v>California</v>
      </c>
      <c r="Y528" s="1" t="str">
        <f>VLOOKUP(P528,'Product Manager Data'!$A$1:$C$18,2,0)</f>
        <v>Sandra Cruz</v>
      </c>
    </row>
    <row r="529" spans="1:25"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c r="V529" s="1" t="str">
        <f t="shared" si="24"/>
        <v>Profit</v>
      </c>
      <c r="W529" s="1" t="str">
        <f t="shared" si="25"/>
        <v>CA</v>
      </c>
      <c r="X529" s="1" t="str">
        <f t="shared" si="26"/>
        <v>California</v>
      </c>
      <c r="Y529" s="1" t="str">
        <f>VLOOKUP(P529,'Product Manager Data'!$A$1:$C$18,2,0)</f>
        <v>Robin Dennis</v>
      </c>
    </row>
    <row r="530" spans="1:25"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c r="V530" s="1" t="str">
        <f t="shared" si="24"/>
        <v>Loss</v>
      </c>
      <c r="W530" s="1" t="str">
        <f t="shared" si="25"/>
        <v>US</v>
      </c>
      <c r="X530" s="1" t="str">
        <f t="shared" si="26"/>
        <v>Texas</v>
      </c>
      <c r="Y530" s="1" t="str">
        <f>VLOOKUP(P530,'Product Manager Data'!$A$1:$C$18,2,0)</f>
        <v>Myrtle Holloway</v>
      </c>
    </row>
    <row r="531" spans="1:25"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c r="V531" s="1" t="str">
        <f t="shared" si="24"/>
        <v>Loss</v>
      </c>
      <c r="W531" s="1" t="str">
        <f t="shared" si="25"/>
        <v>US</v>
      </c>
      <c r="X531" s="1" t="str">
        <f t="shared" si="26"/>
        <v>Texas</v>
      </c>
      <c r="Y531" s="1" t="str">
        <f>VLOOKUP(P531,'Product Manager Data'!$A$1:$C$18,2,0)</f>
        <v>Tammie Nelson</v>
      </c>
    </row>
    <row r="532" spans="1:25"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c r="V532" s="1" t="str">
        <f t="shared" si="24"/>
        <v>Profit</v>
      </c>
      <c r="W532" s="1" t="str">
        <f t="shared" si="25"/>
        <v>US</v>
      </c>
      <c r="X532" s="1" t="str">
        <f t="shared" si="26"/>
        <v>Texas</v>
      </c>
      <c r="Y532" s="1" t="str">
        <f>VLOOKUP(P532,'Product Manager Data'!$A$1:$C$18,2,0)</f>
        <v>Rosemary Hearon</v>
      </c>
    </row>
    <row r="533" spans="1:25"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c r="V533" s="1" t="str">
        <f t="shared" si="24"/>
        <v>Profit</v>
      </c>
      <c r="W533" s="1" t="str">
        <f t="shared" si="25"/>
        <v>CA</v>
      </c>
      <c r="X533" s="1" t="str">
        <f t="shared" si="26"/>
        <v>California</v>
      </c>
      <c r="Y533" s="1" t="str">
        <f>VLOOKUP(P533,'Product Manager Data'!$A$1:$C$18,2,0)</f>
        <v>Sandra Cruz</v>
      </c>
    </row>
    <row r="534" spans="1:25"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c r="V534" s="1" t="str">
        <f t="shared" si="24"/>
        <v>Profit</v>
      </c>
      <c r="W534" s="1" t="str">
        <f t="shared" si="25"/>
        <v>US</v>
      </c>
      <c r="X534" s="1" t="str">
        <f t="shared" si="26"/>
        <v>Texas</v>
      </c>
      <c r="Y534" s="1" t="str">
        <f>VLOOKUP(P534,'Product Manager Data'!$A$1:$C$18,2,0)</f>
        <v>Robin Dennis</v>
      </c>
    </row>
    <row r="535" spans="1:25"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c r="V535" s="1" t="str">
        <f t="shared" si="24"/>
        <v>Profit</v>
      </c>
      <c r="W535" s="1" t="str">
        <f t="shared" si="25"/>
        <v>CA</v>
      </c>
      <c r="X535" s="1" t="str">
        <f t="shared" si="26"/>
        <v>California</v>
      </c>
      <c r="Y535" s="1" t="str">
        <f>VLOOKUP(P535,'Product Manager Data'!$A$1:$C$18,2,0)</f>
        <v>James Marez</v>
      </c>
    </row>
    <row r="536" spans="1:25"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c r="V536" s="1" t="str">
        <f t="shared" si="24"/>
        <v>Profit</v>
      </c>
      <c r="W536" s="1" t="str">
        <f t="shared" si="25"/>
        <v>CA</v>
      </c>
      <c r="X536" s="1" t="str">
        <f t="shared" si="26"/>
        <v>California</v>
      </c>
      <c r="Y536" s="1" t="str">
        <f>VLOOKUP(P536,'Product Manager Data'!$A$1:$C$18,2,0)</f>
        <v>Kimberly Harrington</v>
      </c>
    </row>
    <row r="537" spans="1:25"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c r="V537" s="1" t="str">
        <f t="shared" si="24"/>
        <v>Profit</v>
      </c>
      <c r="W537" s="1" t="str">
        <f t="shared" si="25"/>
        <v>CA</v>
      </c>
      <c r="X537" s="1" t="str">
        <f t="shared" si="26"/>
        <v>California</v>
      </c>
      <c r="Y537" s="1" t="str">
        <f>VLOOKUP(P537,'Product Manager Data'!$A$1:$C$18,2,0)</f>
        <v>Myrtle Holloway</v>
      </c>
    </row>
    <row r="538" spans="1:25"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c r="V538" s="1" t="str">
        <f t="shared" si="24"/>
        <v>Loss</v>
      </c>
      <c r="W538" s="1" t="str">
        <f t="shared" si="25"/>
        <v>US</v>
      </c>
      <c r="X538" s="1" t="str">
        <f t="shared" si="26"/>
        <v>Texas</v>
      </c>
      <c r="Y538" s="1" t="str">
        <f>VLOOKUP(P538,'Product Manager Data'!$A$1:$C$18,2,0)</f>
        <v>Kimberly Harrington</v>
      </c>
    </row>
    <row r="539" spans="1:25"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c r="V539" s="1" t="str">
        <f t="shared" si="24"/>
        <v>Profit</v>
      </c>
      <c r="W539" s="1" t="str">
        <f t="shared" si="25"/>
        <v>CA</v>
      </c>
      <c r="X539" s="1" t="str">
        <f t="shared" si="26"/>
        <v>California</v>
      </c>
      <c r="Y539" s="1" t="str">
        <f>VLOOKUP(P539,'Product Manager Data'!$A$1:$C$18,2,0)</f>
        <v>Kimberly Harrington</v>
      </c>
    </row>
    <row r="540" spans="1:25"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c r="V540" s="1" t="str">
        <f t="shared" si="24"/>
        <v>Profit</v>
      </c>
      <c r="W540" s="1" t="str">
        <f t="shared" si="25"/>
        <v>CA</v>
      </c>
      <c r="X540" s="1" t="str">
        <f t="shared" si="26"/>
        <v>California</v>
      </c>
      <c r="Y540" s="1" t="str">
        <f>VLOOKUP(P540,'Product Manager Data'!$A$1:$C$18,2,0)</f>
        <v>Mary Wood</v>
      </c>
    </row>
    <row r="541" spans="1:25"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c r="V541" s="1" t="str">
        <f t="shared" si="24"/>
        <v>Profit</v>
      </c>
      <c r="W541" s="1" t="str">
        <f t="shared" si="25"/>
        <v>CA</v>
      </c>
      <c r="X541" s="1" t="str">
        <f t="shared" si="26"/>
        <v>California</v>
      </c>
      <c r="Y541" s="1" t="str">
        <f>VLOOKUP(P541,'Product Manager Data'!$A$1:$C$18,2,0)</f>
        <v>Sandra Cruz</v>
      </c>
    </row>
    <row r="542" spans="1:25"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c r="V542" s="1" t="str">
        <f t="shared" si="24"/>
        <v>Profit</v>
      </c>
      <c r="W542" s="1" t="str">
        <f t="shared" si="25"/>
        <v>CA</v>
      </c>
      <c r="X542" s="1" t="str">
        <f t="shared" si="26"/>
        <v>California</v>
      </c>
      <c r="Y542" s="1" t="str">
        <f>VLOOKUP(P542,'Product Manager Data'!$A$1:$C$18,2,0)</f>
        <v>Reggie Bacon</v>
      </c>
    </row>
    <row r="543" spans="1:25"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c r="V543" s="1" t="str">
        <f t="shared" si="24"/>
        <v>Profit</v>
      </c>
      <c r="W543" s="1" t="str">
        <f t="shared" si="25"/>
        <v>CA</v>
      </c>
      <c r="X543" s="1" t="str">
        <f t="shared" si="26"/>
        <v>California</v>
      </c>
      <c r="Y543" s="1" t="str">
        <f>VLOOKUP(P543,'Product Manager Data'!$A$1:$C$18,2,0)</f>
        <v>James Marez</v>
      </c>
    </row>
    <row r="544" spans="1:25"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c r="V544" s="1" t="str">
        <f t="shared" si="24"/>
        <v>Loss</v>
      </c>
      <c r="W544" s="1" t="str">
        <f t="shared" si="25"/>
        <v>US</v>
      </c>
      <c r="X544" s="1" t="str">
        <f t="shared" si="26"/>
        <v>Texas</v>
      </c>
      <c r="Y544" s="1" t="str">
        <f>VLOOKUP(P544,'Product Manager Data'!$A$1:$C$18,2,0)</f>
        <v>Myrtle Holloway</v>
      </c>
    </row>
    <row r="545" spans="1:25"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c r="V545" s="1" t="str">
        <f t="shared" si="24"/>
        <v>Profit</v>
      </c>
      <c r="W545" s="1" t="str">
        <f t="shared" si="25"/>
        <v>CA</v>
      </c>
      <c r="X545" s="1" t="str">
        <f t="shared" si="26"/>
        <v>California</v>
      </c>
      <c r="Y545" s="1" t="str">
        <f>VLOOKUP(P545,'Product Manager Data'!$A$1:$C$18,2,0)</f>
        <v>Reggie Bacon</v>
      </c>
    </row>
    <row r="546" spans="1:25"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c r="V546" s="1" t="str">
        <f t="shared" si="24"/>
        <v>Profit</v>
      </c>
      <c r="W546" s="1" t="str">
        <f t="shared" si="25"/>
        <v>CA</v>
      </c>
      <c r="X546" s="1" t="str">
        <f t="shared" si="26"/>
        <v>California</v>
      </c>
      <c r="Y546" s="1" t="str">
        <f>VLOOKUP(P546,'Product Manager Data'!$A$1:$C$18,2,0)</f>
        <v>James Marez</v>
      </c>
    </row>
    <row r="547" spans="1:25"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c r="V547" s="1" t="str">
        <f t="shared" si="24"/>
        <v>Loss</v>
      </c>
      <c r="W547" s="1" t="str">
        <f t="shared" si="25"/>
        <v>CA</v>
      </c>
      <c r="X547" s="1" t="str">
        <f t="shared" si="26"/>
        <v>California</v>
      </c>
      <c r="Y547" s="1" t="str">
        <f>VLOOKUP(P547,'Product Manager Data'!$A$1:$C$18,2,0)</f>
        <v>Robin Dennis</v>
      </c>
    </row>
    <row r="548" spans="1:25"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c r="V548" s="1" t="str">
        <f t="shared" si="24"/>
        <v>Profit</v>
      </c>
      <c r="W548" s="1" t="str">
        <f t="shared" si="25"/>
        <v>CA</v>
      </c>
      <c r="X548" s="1" t="str">
        <f t="shared" si="26"/>
        <v>California</v>
      </c>
      <c r="Y548" s="1" t="str">
        <f>VLOOKUP(P548,'Product Manager Data'!$A$1:$C$18,2,0)</f>
        <v>Kimberly Harrington</v>
      </c>
    </row>
    <row r="549" spans="1:25"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c r="V549" s="1" t="str">
        <f t="shared" si="24"/>
        <v>Profit</v>
      </c>
      <c r="W549" s="1" t="str">
        <f t="shared" si="25"/>
        <v>CA</v>
      </c>
      <c r="X549" s="1" t="str">
        <f t="shared" si="26"/>
        <v>California</v>
      </c>
      <c r="Y549" s="1" t="str">
        <f>VLOOKUP(P549,'Product Manager Data'!$A$1:$C$18,2,0)</f>
        <v>Beth Higgins</v>
      </c>
    </row>
    <row r="550" spans="1:25"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c r="V550" s="1" t="str">
        <f t="shared" si="24"/>
        <v>Profit</v>
      </c>
      <c r="W550" s="1" t="str">
        <f t="shared" si="25"/>
        <v>CA</v>
      </c>
      <c r="X550" s="1" t="str">
        <f t="shared" si="26"/>
        <v>California</v>
      </c>
      <c r="Y550" s="1" t="str">
        <f>VLOOKUP(P550,'Product Manager Data'!$A$1:$C$18,2,0)</f>
        <v>Myrtle Holloway</v>
      </c>
    </row>
    <row r="551" spans="1:25"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c r="V551" s="1" t="str">
        <f t="shared" si="24"/>
        <v>Loss</v>
      </c>
      <c r="W551" s="1" t="str">
        <f t="shared" si="25"/>
        <v>CA</v>
      </c>
      <c r="X551" s="1" t="str">
        <f t="shared" si="26"/>
        <v>California</v>
      </c>
      <c r="Y551" s="1" t="str">
        <f>VLOOKUP(P551,'Product Manager Data'!$A$1:$C$18,2,0)</f>
        <v>Kimberly Harrington</v>
      </c>
    </row>
    <row r="552" spans="1:25"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c r="V552" s="1" t="str">
        <f t="shared" si="24"/>
        <v>Loss</v>
      </c>
      <c r="W552" s="1" t="str">
        <f t="shared" si="25"/>
        <v>CA</v>
      </c>
      <c r="X552" s="1" t="str">
        <f t="shared" si="26"/>
        <v>California</v>
      </c>
      <c r="Y552" s="1" t="str">
        <f>VLOOKUP(P552,'Product Manager Data'!$A$1:$C$18,2,0)</f>
        <v>Tammie Nelson</v>
      </c>
    </row>
    <row r="553" spans="1:25"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c r="V553" s="1" t="str">
        <f t="shared" si="24"/>
        <v>Profit</v>
      </c>
      <c r="W553" s="1" t="str">
        <f t="shared" si="25"/>
        <v>CA</v>
      </c>
      <c r="X553" s="1" t="str">
        <f t="shared" si="26"/>
        <v>California</v>
      </c>
      <c r="Y553" s="1" t="str">
        <f>VLOOKUP(P553,'Product Manager Data'!$A$1:$C$18,2,0)</f>
        <v>Sandra Cruz</v>
      </c>
    </row>
    <row r="554" spans="1:25"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c r="V554" s="1" t="str">
        <f t="shared" si="24"/>
        <v>Profit</v>
      </c>
      <c r="W554" s="1" t="str">
        <f t="shared" si="25"/>
        <v>CA</v>
      </c>
      <c r="X554" s="1" t="str">
        <f t="shared" si="26"/>
        <v>California</v>
      </c>
      <c r="Y554" s="1" t="str">
        <f>VLOOKUP(P554,'Product Manager Data'!$A$1:$C$18,2,0)</f>
        <v>Robin Dennis</v>
      </c>
    </row>
    <row r="555" spans="1:25"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c r="V555" s="1" t="str">
        <f t="shared" si="24"/>
        <v>Profit</v>
      </c>
      <c r="W555" s="1" t="str">
        <f t="shared" si="25"/>
        <v>CA</v>
      </c>
      <c r="X555" s="1" t="str">
        <f t="shared" si="26"/>
        <v>California</v>
      </c>
      <c r="Y555" s="1" t="str">
        <f>VLOOKUP(P555,'Product Manager Data'!$A$1:$C$18,2,0)</f>
        <v>Junior Fason</v>
      </c>
    </row>
    <row r="556" spans="1:25"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c r="V556" s="1" t="str">
        <f t="shared" si="24"/>
        <v>Profit</v>
      </c>
      <c r="W556" s="1" t="str">
        <f t="shared" si="25"/>
        <v>CA</v>
      </c>
      <c r="X556" s="1" t="str">
        <f t="shared" si="26"/>
        <v>California</v>
      </c>
      <c r="Y556" s="1" t="str">
        <f>VLOOKUP(P556,'Product Manager Data'!$A$1:$C$18,2,0)</f>
        <v>Myrtle Holloway</v>
      </c>
    </row>
    <row r="557" spans="1:25"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c r="V557" s="1" t="str">
        <f t="shared" si="24"/>
        <v>Profit</v>
      </c>
      <c r="W557" s="1" t="str">
        <f t="shared" si="25"/>
        <v>CA</v>
      </c>
      <c r="X557" s="1" t="str">
        <f t="shared" si="26"/>
        <v>California</v>
      </c>
      <c r="Y557" s="1" t="str">
        <f>VLOOKUP(P557,'Product Manager Data'!$A$1:$C$18,2,0)</f>
        <v>Eric Goetz</v>
      </c>
    </row>
    <row r="558" spans="1:25"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c r="V558" s="1" t="str">
        <f t="shared" si="24"/>
        <v>Profit</v>
      </c>
      <c r="W558" s="1" t="str">
        <f t="shared" si="25"/>
        <v>CA</v>
      </c>
      <c r="X558" s="1" t="str">
        <f t="shared" si="26"/>
        <v>California</v>
      </c>
      <c r="Y558" s="1" t="str">
        <f>VLOOKUP(P558,'Product Manager Data'!$A$1:$C$18,2,0)</f>
        <v>Willie Zensen</v>
      </c>
    </row>
    <row r="559" spans="1:25"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c r="V559" s="1" t="str">
        <f t="shared" si="24"/>
        <v>Loss</v>
      </c>
      <c r="W559" s="1" t="str">
        <f t="shared" si="25"/>
        <v>CA</v>
      </c>
      <c r="X559" s="1" t="str">
        <f t="shared" si="26"/>
        <v>California</v>
      </c>
      <c r="Y559" s="1" t="str">
        <f>VLOOKUP(P559,'Product Manager Data'!$A$1:$C$18,2,0)</f>
        <v>Michael Benoit</v>
      </c>
    </row>
    <row r="560" spans="1:25"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c r="V560" s="1" t="str">
        <f t="shared" si="24"/>
        <v>Profit</v>
      </c>
      <c r="W560" s="1" t="str">
        <f t="shared" si="25"/>
        <v>CA</v>
      </c>
      <c r="X560" s="1" t="str">
        <f t="shared" si="26"/>
        <v>California</v>
      </c>
      <c r="Y560" s="1" t="str">
        <f>VLOOKUP(P560,'Product Manager Data'!$A$1:$C$18,2,0)</f>
        <v>Beth Higgins</v>
      </c>
    </row>
    <row r="561" spans="1:25"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c r="V561" s="1" t="str">
        <f t="shared" si="24"/>
        <v>Profit</v>
      </c>
      <c r="W561" s="1" t="str">
        <f t="shared" si="25"/>
        <v>CA</v>
      </c>
      <c r="X561" s="1" t="str">
        <f t="shared" si="26"/>
        <v>California</v>
      </c>
      <c r="Y561" s="1" t="str">
        <f>VLOOKUP(P561,'Product Manager Data'!$A$1:$C$18,2,0)</f>
        <v>Robin Dennis</v>
      </c>
    </row>
    <row r="562" spans="1:25"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c r="V562" s="1" t="str">
        <f t="shared" si="24"/>
        <v>Profit</v>
      </c>
      <c r="W562" s="1" t="str">
        <f t="shared" si="25"/>
        <v>CA</v>
      </c>
      <c r="X562" s="1" t="str">
        <f t="shared" si="26"/>
        <v>California</v>
      </c>
      <c r="Y562" s="1" t="str">
        <f>VLOOKUP(P562,'Product Manager Data'!$A$1:$C$18,2,0)</f>
        <v>Kimberly Harrington</v>
      </c>
    </row>
    <row r="563" spans="1:25"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c r="V563" s="1" t="str">
        <f t="shared" si="24"/>
        <v>Profit</v>
      </c>
      <c r="W563" s="1" t="str">
        <f t="shared" si="25"/>
        <v>CA</v>
      </c>
      <c r="X563" s="1" t="str">
        <f t="shared" si="26"/>
        <v>California</v>
      </c>
      <c r="Y563" s="1" t="str">
        <f>VLOOKUP(P563,'Product Manager Data'!$A$1:$C$18,2,0)</f>
        <v>Mary Wood</v>
      </c>
    </row>
    <row r="564" spans="1:25"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c r="V564" s="1" t="str">
        <f t="shared" si="24"/>
        <v>Profit</v>
      </c>
      <c r="W564" s="1" t="str">
        <f t="shared" si="25"/>
        <v>CA</v>
      </c>
      <c r="X564" s="1" t="str">
        <f t="shared" si="26"/>
        <v>California</v>
      </c>
      <c r="Y564" s="1" t="str">
        <f>VLOOKUP(P564,'Product Manager Data'!$A$1:$C$18,2,0)</f>
        <v>Robin Dennis</v>
      </c>
    </row>
    <row r="565" spans="1:25"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c r="V565" s="1" t="str">
        <f t="shared" si="24"/>
        <v>Profit</v>
      </c>
      <c r="W565" s="1" t="str">
        <f t="shared" si="25"/>
        <v>CA</v>
      </c>
      <c r="X565" s="1" t="str">
        <f t="shared" si="26"/>
        <v>California</v>
      </c>
      <c r="Y565" s="1" t="str">
        <f>VLOOKUP(P565,'Product Manager Data'!$A$1:$C$18,2,0)</f>
        <v>Junior Fason</v>
      </c>
    </row>
    <row r="566" spans="1:25"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c r="V566" s="1" t="str">
        <f t="shared" si="24"/>
        <v>Profit</v>
      </c>
      <c r="W566" s="1" t="str">
        <f t="shared" si="25"/>
        <v>CA</v>
      </c>
      <c r="X566" s="1" t="str">
        <f t="shared" si="26"/>
        <v>California</v>
      </c>
      <c r="Y566" s="1" t="str">
        <f>VLOOKUP(P566,'Product Manager Data'!$A$1:$C$18,2,0)</f>
        <v>Willie Zensen</v>
      </c>
    </row>
    <row r="567" spans="1:25"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c r="V567" s="1" t="str">
        <f t="shared" si="24"/>
        <v>Profit</v>
      </c>
      <c r="W567" s="1" t="str">
        <f t="shared" si="25"/>
        <v>CA</v>
      </c>
      <c r="X567" s="1" t="str">
        <f t="shared" si="26"/>
        <v>California</v>
      </c>
      <c r="Y567" s="1" t="str">
        <f>VLOOKUP(P567,'Product Manager Data'!$A$1:$C$18,2,0)</f>
        <v>James Marez</v>
      </c>
    </row>
    <row r="568" spans="1:25"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c r="V568" s="1" t="str">
        <f t="shared" si="24"/>
        <v>Profit</v>
      </c>
      <c r="W568" s="1" t="str">
        <f t="shared" si="25"/>
        <v>CA</v>
      </c>
      <c r="X568" s="1" t="str">
        <f t="shared" si="26"/>
        <v>California</v>
      </c>
      <c r="Y568" s="1" t="str">
        <f>VLOOKUP(P568,'Product Manager Data'!$A$1:$C$18,2,0)</f>
        <v>Beth Higgins</v>
      </c>
    </row>
    <row r="569" spans="1:25"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c r="V569" s="1" t="str">
        <f t="shared" si="24"/>
        <v>Profit</v>
      </c>
      <c r="W569" s="1" t="str">
        <f t="shared" si="25"/>
        <v>CA</v>
      </c>
      <c r="X569" s="1" t="str">
        <f t="shared" si="26"/>
        <v>California</v>
      </c>
      <c r="Y569" s="1" t="str">
        <f>VLOOKUP(P569,'Product Manager Data'!$A$1:$C$18,2,0)</f>
        <v>Kimberly Harrington</v>
      </c>
    </row>
    <row r="570" spans="1:25"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c r="V570" s="1" t="str">
        <f t="shared" si="24"/>
        <v>Profit</v>
      </c>
      <c r="W570" s="1" t="str">
        <f t="shared" si="25"/>
        <v>CA</v>
      </c>
      <c r="X570" s="1" t="str">
        <f t="shared" si="26"/>
        <v>California</v>
      </c>
      <c r="Y570" s="1" t="str">
        <f>VLOOKUP(P570,'Product Manager Data'!$A$1:$C$18,2,0)</f>
        <v>Beth Higgins</v>
      </c>
    </row>
    <row r="571" spans="1:25"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c r="V571" s="1" t="str">
        <f t="shared" si="24"/>
        <v>Profit</v>
      </c>
      <c r="W571" s="1" t="str">
        <f t="shared" si="25"/>
        <v>CA</v>
      </c>
      <c r="X571" s="1" t="str">
        <f t="shared" si="26"/>
        <v>California</v>
      </c>
      <c r="Y571" s="1" t="str">
        <f>VLOOKUP(P571,'Product Manager Data'!$A$1:$C$18,2,0)</f>
        <v>Sandra Cruz</v>
      </c>
    </row>
    <row r="572" spans="1:25"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c r="V572" s="1" t="str">
        <f t="shared" si="24"/>
        <v>Profit</v>
      </c>
      <c r="W572" s="1" t="str">
        <f t="shared" si="25"/>
        <v>CA</v>
      </c>
      <c r="X572" s="1" t="str">
        <f t="shared" si="26"/>
        <v>California</v>
      </c>
      <c r="Y572" s="1" t="str">
        <f>VLOOKUP(P572,'Product Manager Data'!$A$1:$C$18,2,0)</f>
        <v>Willie Zensen</v>
      </c>
    </row>
    <row r="573" spans="1:25"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c r="V573" s="1" t="str">
        <f t="shared" si="24"/>
        <v>Profit</v>
      </c>
      <c r="W573" s="1" t="str">
        <f t="shared" si="25"/>
        <v>CA</v>
      </c>
      <c r="X573" s="1" t="str">
        <f t="shared" si="26"/>
        <v>California</v>
      </c>
      <c r="Y573" s="1" t="str">
        <f>VLOOKUP(P573,'Product Manager Data'!$A$1:$C$18,2,0)</f>
        <v>Junior Fason</v>
      </c>
    </row>
    <row r="574" spans="1:25"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c r="V574" s="1" t="str">
        <f t="shared" si="24"/>
        <v>Profit</v>
      </c>
      <c r="W574" s="1" t="str">
        <f t="shared" si="25"/>
        <v>CA</v>
      </c>
      <c r="X574" s="1" t="str">
        <f t="shared" si="26"/>
        <v>California</v>
      </c>
      <c r="Y574" s="1" t="str">
        <f>VLOOKUP(P574,'Product Manager Data'!$A$1:$C$18,2,0)</f>
        <v>Kimberly Harrington</v>
      </c>
    </row>
    <row r="575" spans="1:25"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c r="V575" s="1" t="str">
        <f t="shared" si="24"/>
        <v>Profit</v>
      </c>
      <c r="W575" s="1" t="str">
        <f t="shared" si="25"/>
        <v>CA</v>
      </c>
      <c r="X575" s="1" t="str">
        <f t="shared" si="26"/>
        <v>California</v>
      </c>
      <c r="Y575" s="1" t="str">
        <f>VLOOKUP(P575,'Product Manager Data'!$A$1:$C$18,2,0)</f>
        <v>James Marez</v>
      </c>
    </row>
    <row r="576" spans="1:25"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c r="V576" s="1" t="str">
        <f t="shared" si="24"/>
        <v>Profit</v>
      </c>
      <c r="W576" s="1" t="str">
        <f t="shared" si="25"/>
        <v>CA</v>
      </c>
      <c r="X576" s="1" t="str">
        <f t="shared" si="26"/>
        <v>California</v>
      </c>
      <c r="Y576" s="1" t="str">
        <f>VLOOKUP(P576,'Product Manager Data'!$A$1:$C$18,2,0)</f>
        <v>Eric Goetz</v>
      </c>
    </row>
    <row r="577" spans="1:25"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c r="V577" s="1" t="str">
        <f t="shared" si="24"/>
        <v>Profit</v>
      </c>
      <c r="W577" s="1" t="str">
        <f t="shared" si="25"/>
        <v>CA</v>
      </c>
      <c r="X577" s="1" t="str">
        <f t="shared" si="26"/>
        <v>California</v>
      </c>
      <c r="Y577" s="1" t="str">
        <f>VLOOKUP(P577,'Product Manager Data'!$A$1:$C$18,2,0)</f>
        <v>Beth Higgins</v>
      </c>
    </row>
    <row r="578" spans="1:25"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c r="V578" s="1" t="str">
        <f t="shared" si="24"/>
        <v>Profit</v>
      </c>
      <c r="W578" s="1" t="str">
        <f t="shared" si="25"/>
        <v>CA</v>
      </c>
      <c r="X578" s="1" t="str">
        <f t="shared" si="26"/>
        <v>California</v>
      </c>
      <c r="Y578" s="1" t="str">
        <f>VLOOKUP(P578,'Product Manager Data'!$A$1:$C$18,2,0)</f>
        <v>Beth Higgins</v>
      </c>
    </row>
    <row r="579" spans="1:25"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c r="V579" s="1" t="str">
        <f t="shared" ref="V579:V642" si="27">IF(U579&gt;=0,"Profit","Loss")</f>
        <v>Profit</v>
      </c>
      <c r="W579" s="1" t="str">
        <f t="shared" ref="W579:W642" si="28">MID(B579,1,2)</f>
        <v>CA</v>
      </c>
      <c r="X579" s="1" t="str">
        <f t="shared" ref="X579:X642" si="29">IF(W579="CA","California","Texas")</f>
        <v>California</v>
      </c>
      <c r="Y579" s="1" t="str">
        <f>VLOOKUP(P579,'Product Manager Data'!$A$1:$C$18,2,0)</f>
        <v>Tammie Nelson</v>
      </c>
    </row>
    <row r="580" spans="1:25"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c r="V580" s="1" t="str">
        <f t="shared" si="27"/>
        <v>Profit</v>
      </c>
      <c r="W580" s="1" t="str">
        <f t="shared" si="28"/>
        <v>CA</v>
      </c>
      <c r="X580" s="1" t="str">
        <f t="shared" si="29"/>
        <v>California</v>
      </c>
      <c r="Y580" s="1" t="str">
        <f>VLOOKUP(P580,'Product Manager Data'!$A$1:$C$18,2,0)</f>
        <v>Myrtle Holloway</v>
      </c>
    </row>
    <row r="581" spans="1:25"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c r="V581" s="1" t="str">
        <f t="shared" si="27"/>
        <v>Loss</v>
      </c>
      <c r="W581" s="1" t="str">
        <f t="shared" si="28"/>
        <v>CA</v>
      </c>
      <c r="X581" s="1" t="str">
        <f t="shared" si="29"/>
        <v>California</v>
      </c>
      <c r="Y581" s="1" t="str">
        <f>VLOOKUP(P581,'Product Manager Data'!$A$1:$C$18,2,0)</f>
        <v>Robin Dennis</v>
      </c>
    </row>
    <row r="582" spans="1:25"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c r="V582" s="1" t="str">
        <f t="shared" si="27"/>
        <v>Profit</v>
      </c>
      <c r="W582" s="1" t="str">
        <f t="shared" si="28"/>
        <v>CA</v>
      </c>
      <c r="X582" s="1" t="str">
        <f t="shared" si="29"/>
        <v>California</v>
      </c>
      <c r="Y582" s="1" t="str">
        <f>VLOOKUP(P582,'Product Manager Data'!$A$1:$C$18,2,0)</f>
        <v>Tammie Nelson</v>
      </c>
    </row>
    <row r="583" spans="1:25"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c r="V583" s="1" t="str">
        <f t="shared" si="27"/>
        <v>Profit</v>
      </c>
      <c r="W583" s="1" t="str">
        <f t="shared" si="28"/>
        <v>CA</v>
      </c>
      <c r="X583" s="1" t="str">
        <f t="shared" si="29"/>
        <v>California</v>
      </c>
      <c r="Y583" s="1" t="str">
        <f>VLOOKUP(P583,'Product Manager Data'!$A$1:$C$18,2,0)</f>
        <v>James Marez</v>
      </c>
    </row>
    <row r="584" spans="1:25"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c r="V584" s="1" t="str">
        <f t="shared" si="27"/>
        <v>Profit</v>
      </c>
      <c r="W584" s="1" t="str">
        <f t="shared" si="28"/>
        <v>CA</v>
      </c>
      <c r="X584" s="1" t="str">
        <f t="shared" si="29"/>
        <v>California</v>
      </c>
      <c r="Y584" s="1" t="str">
        <f>VLOOKUP(P584,'Product Manager Data'!$A$1:$C$18,2,0)</f>
        <v>James Marez</v>
      </c>
    </row>
    <row r="585" spans="1:25"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c r="V585" s="1" t="str">
        <f t="shared" si="27"/>
        <v>Profit</v>
      </c>
      <c r="W585" s="1" t="str">
        <f t="shared" si="28"/>
        <v>CA</v>
      </c>
      <c r="X585" s="1" t="str">
        <f t="shared" si="29"/>
        <v>California</v>
      </c>
      <c r="Y585" s="1" t="str">
        <f>VLOOKUP(P585,'Product Manager Data'!$A$1:$C$18,2,0)</f>
        <v>Mary Wood</v>
      </c>
    </row>
    <row r="586" spans="1:25"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c r="V586" s="1" t="str">
        <f t="shared" si="27"/>
        <v>Loss</v>
      </c>
      <c r="W586" s="1" t="str">
        <f t="shared" si="28"/>
        <v>CA</v>
      </c>
      <c r="X586" s="1" t="str">
        <f t="shared" si="29"/>
        <v>California</v>
      </c>
      <c r="Y586" s="1" t="str">
        <f>VLOOKUP(P586,'Product Manager Data'!$A$1:$C$18,2,0)</f>
        <v>Kimberly Harrington</v>
      </c>
    </row>
    <row r="587" spans="1:25"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c r="V587" s="1" t="str">
        <f t="shared" si="27"/>
        <v>Profit</v>
      </c>
      <c r="W587" s="1" t="str">
        <f t="shared" si="28"/>
        <v>CA</v>
      </c>
      <c r="X587" s="1" t="str">
        <f t="shared" si="29"/>
        <v>California</v>
      </c>
      <c r="Y587" s="1" t="str">
        <f>VLOOKUP(P587,'Product Manager Data'!$A$1:$C$18,2,0)</f>
        <v>James Marez</v>
      </c>
    </row>
    <row r="588" spans="1:25"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c r="V588" s="1" t="str">
        <f t="shared" si="27"/>
        <v>Profit</v>
      </c>
      <c r="W588" s="1" t="str">
        <f t="shared" si="28"/>
        <v>CA</v>
      </c>
      <c r="X588" s="1" t="str">
        <f t="shared" si="29"/>
        <v>California</v>
      </c>
      <c r="Y588" s="1" t="str">
        <f>VLOOKUP(P588,'Product Manager Data'!$A$1:$C$18,2,0)</f>
        <v>Sandra Cruz</v>
      </c>
    </row>
    <row r="589" spans="1:25"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c r="V589" s="1" t="str">
        <f t="shared" si="27"/>
        <v>Profit</v>
      </c>
      <c r="W589" s="1" t="str">
        <f t="shared" si="28"/>
        <v>CA</v>
      </c>
      <c r="X589" s="1" t="str">
        <f t="shared" si="29"/>
        <v>California</v>
      </c>
      <c r="Y589" s="1" t="str">
        <f>VLOOKUP(P589,'Product Manager Data'!$A$1:$C$18,2,0)</f>
        <v>Willie Zensen</v>
      </c>
    </row>
    <row r="590" spans="1:25"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c r="V590" s="1" t="str">
        <f t="shared" si="27"/>
        <v>Loss</v>
      </c>
      <c r="W590" s="1" t="str">
        <f t="shared" si="28"/>
        <v>US</v>
      </c>
      <c r="X590" s="1" t="str">
        <f t="shared" si="29"/>
        <v>Texas</v>
      </c>
      <c r="Y590" s="1" t="str">
        <f>VLOOKUP(P590,'Product Manager Data'!$A$1:$C$18,2,0)</f>
        <v>James Marez</v>
      </c>
    </row>
    <row r="591" spans="1:25"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c r="V591" s="1" t="str">
        <f t="shared" si="27"/>
        <v>Profit</v>
      </c>
      <c r="W591" s="1" t="str">
        <f t="shared" si="28"/>
        <v>US</v>
      </c>
      <c r="X591" s="1" t="str">
        <f t="shared" si="29"/>
        <v>Texas</v>
      </c>
      <c r="Y591" s="1" t="str">
        <f>VLOOKUP(P591,'Product Manager Data'!$A$1:$C$18,2,0)</f>
        <v>Beth Higgins</v>
      </c>
    </row>
    <row r="592" spans="1:25"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c r="V592" s="1" t="str">
        <f t="shared" si="27"/>
        <v>Loss</v>
      </c>
      <c r="W592" s="1" t="str">
        <f t="shared" si="28"/>
        <v>US</v>
      </c>
      <c r="X592" s="1" t="str">
        <f t="shared" si="29"/>
        <v>Texas</v>
      </c>
      <c r="Y592" s="1" t="str">
        <f>VLOOKUP(P592,'Product Manager Data'!$A$1:$C$18,2,0)</f>
        <v>Kimberly Harrington</v>
      </c>
    </row>
    <row r="593" spans="1:25"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c r="V593" s="1" t="str">
        <f t="shared" si="27"/>
        <v>Profit</v>
      </c>
      <c r="W593" s="1" t="str">
        <f t="shared" si="28"/>
        <v>US</v>
      </c>
      <c r="X593" s="1" t="str">
        <f t="shared" si="29"/>
        <v>Texas</v>
      </c>
      <c r="Y593" s="1" t="str">
        <f>VLOOKUP(P593,'Product Manager Data'!$A$1:$C$18,2,0)</f>
        <v>Beth Higgins</v>
      </c>
    </row>
    <row r="594" spans="1:25"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c r="V594" s="1" t="str">
        <f t="shared" si="27"/>
        <v>Profit</v>
      </c>
      <c r="W594" s="1" t="str">
        <f t="shared" si="28"/>
        <v>CA</v>
      </c>
      <c r="X594" s="1" t="str">
        <f t="shared" si="29"/>
        <v>California</v>
      </c>
      <c r="Y594" s="1" t="str">
        <f>VLOOKUP(P594,'Product Manager Data'!$A$1:$C$18,2,0)</f>
        <v>Eric Goetz</v>
      </c>
    </row>
    <row r="595" spans="1:25"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c r="V595" s="1" t="str">
        <f t="shared" si="27"/>
        <v>Profit</v>
      </c>
      <c r="W595" s="1" t="str">
        <f t="shared" si="28"/>
        <v>CA</v>
      </c>
      <c r="X595" s="1" t="str">
        <f t="shared" si="29"/>
        <v>California</v>
      </c>
      <c r="Y595" s="1" t="str">
        <f>VLOOKUP(P595,'Product Manager Data'!$A$1:$C$18,2,0)</f>
        <v>Reggie Bacon</v>
      </c>
    </row>
    <row r="596" spans="1:25"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c r="V596" s="1" t="str">
        <f t="shared" si="27"/>
        <v>Profit</v>
      </c>
      <c r="W596" s="1" t="str">
        <f t="shared" si="28"/>
        <v>CA</v>
      </c>
      <c r="X596" s="1" t="str">
        <f t="shared" si="29"/>
        <v>California</v>
      </c>
      <c r="Y596" s="1" t="str">
        <f>VLOOKUP(P596,'Product Manager Data'!$A$1:$C$18,2,0)</f>
        <v>Mary Wood</v>
      </c>
    </row>
    <row r="597" spans="1:25"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c r="V597" s="1" t="str">
        <f t="shared" si="27"/>
        <v>Profit</v>
      </c>
      <c r="W597" s="1" t="str">
        <f t="shared" si="28"/>
        <v>CA</v>
      </c>
      <c r="X597" s="1" t="str">
        <f t="shared" si="29"/>
        <v>California</v>
      </c>
      <c r="Y597" s="1" t="str">
        <f>VLOOKUP(P597,'Product Manager Data'!$A$1:$C$18,2,0)</f>
        <v>Jason Lightner</v>
      </c>
    </row>
    <row r="598" spans="1:25"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c r="V598" s="1" t="str">
        <f t="shared" si="27"/>
        <v>Profit</v>
      </c>
      <c r="W598" s="1" t="str">
        <f t="shared" si="28"/>
        <v>CA</v>
      </c>
      <c r="X598" s="1" t="str">
        <f t="shared" si="29"/>
        <v>California</v>
      </c>
      <c r="Y598" s="1" t="str">
        <f>VLOOKUP(P598,'Product Manager Data'!$A$1:$C$18,2,0)</f>
        <v>James Marez</v>
      </c>
    </row>
    <row r="599" spans="1:25"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c r="V599" s="1" t="str">
        <f t="shared" si="27"/>
        <v>Profit</v>
      </c>
      <c r="W599" s="1" t="str">
        <f t="shared" si="28"/>
        <v>CA</v>
      </c>
      <c r="X599" s="1" t="str">
        <f t="shared" si="29"/>
        <v>California</v>
      </c>
      <c r="Y599" s="1" t="str">
        <f>VLOOKUP(P599,'Product Manager Data'!$A$1:$C$18,2,0)</f>
        <v>Robin Dennis</v>
      </c>
    </row>
    <row r="600" spans="1:25"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c r="V600" s="1" t="str">
        <f t="shared" si="27"/>
        <v>Profit</v>
      </c>
      <c r="W600" s="1" t="str">
        <f t="shared" si="28"/>
        <v>CA</v>
      </c>
      <c r="X600" s="1" t="str">
        <f t="shared" si="29"/>
        <v>California</v>
      </c>
      <c r="Y600" s="1" t="str">
        <f>VLOOKUP(P600,'Product Manager Data'!$A$1:$C$18,2,0)</f>
        <v>Tammie Nelson</v>
      </c>
    </row>
    <row r="601" spans="1:25"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c r="V601" s="1" t="str">
        <f t="shared" si="27"/>
        <v>Loss</v>
      </c>
      <c r="W601" s="1" t="str">
        <f t="shared" si="28"/>
        <v>US</v>
      </c>
      <c r="X601" s="1" t="str">
        <f t="shared" si="29"/>
        <v>Texas</v>
      </c>
      <c r="Y601" s="1" t="str">
        <f>VLOOKUP(P601,'Product Manager Data'!$A$1:$C$18,2,0)</f>
        <v>James Marez</v>
      </c>
    </row>
    <row r="602" spans="1:25"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c r="V602" s="1" t="str">
        <f t="shared" si="27"/>
        <v>Loss</v>
      </c>
      <c r="W602" s="1" t="str">
        <f t="shared" si="28"/>
        <v>US</v>
      </c>
      <c r="X602" s="1" t="str">
        <f t="shared" si="29"/>
        <v>Texas</v>
      </c>
      <c r="Y602" s="1" t="str">
        <f>VLOOKUP(P602,'Product Manager Data'!$A$1:$C$18,2,0)</f>
        <v>James Marez</v>
      </c>
    </row>
    <row r="603" spans="1:25"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c r="V603" s="1" t="str">
        <f t="shared" si="27"/>
        <v>Profit</v>
      </c>
      <c r="W603" s="1" t="str">
        <f t="shared" si="28"/>
        <v>US</v>
      </c>
      <c r="X603" s="1" t="str">
        <f t="shared" si="29"/>
        <v>Texas</v>
      </c>
      <c r="Y603" s="1" t="str">
        <f>VLOOKUP(P603,'Product Manager Data'!$A$1:$C$18,2,0)</f>
        <v>Tammie Nelson</v>
      </c>
    </row>
    <row r="604" spans="1:25"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c r="V604" s="1" t="str">
        <f t="shared" si="27"/>
        <v>Profit</v>
      </c>
      <c r="W604" s="1" t="str">
        <f t="shared" si="28"/>
        <v>CA</v>
      </c>
      <c r="X604" s="1" t="str">
        <f t="shared" si="29"/>
        <v>California</v>
      </c>
      <c r="Y604" s="1" t="str">
        <f>VLOOKUP(P604,'Product Manager Data'!$A$1:$C$18,2,0)</f>
        <v>Myrtle Holloway</v>
      </c>
    </row>
    <row r="605" spans="1:25"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c r="V605" s="1" t="str">
        <f t="shared" si="27"/>
        <v>Profit</v>
      </c>
      <c r="W605" s="1" t="str">
        <f t="shared" si="28"/>
        <v>CA</v>
      </c>
      <c r="X605" s="1" t="str">
        <f t="shared" si="29"/>
        <v>California</v>
      </c>
      <c r="Y605" s="1" t="str">
        <f>VLOOKUP(P605,'Product Manager Data'!$A$1:$C$18,2,0)</f>
        <v>Robin Dennis</v>
      </c>
    </row>
    <row r="606" spans="1:25"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c r="V606" s="1" t="str">
        <f t="shared" si="27"/>
        <v>Loss</v>
      </c>
      <c r="W606" s="1" t="str">
        <f t="shared" si="28"/>
        <v>CA</v>
      </c>
      <c r="X606" s="1" t="str">
        <f t="shared" si="29"/>
        <v>California</v>
      </c>
      <c r="Y606" s="1" t="str">
        <f>VLOOKUP(P606,'Product Manager Data'!$A$1:$C$18,2,0)</f>
        <v>Kimberly Harrington</v>
      </c>
    </row>
    <row r="607" spans="1:25"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c r="V607" s="1" t="str">
        <f t="shared" si="27"/>
        <v>Loss</v>
      </c>
      <c r="W607" s="1" t="str">
        <f t="shared" si="28"/>
        <v>CA</v>
      </c>
      <c r="X607" s="1" t="str">
        <f t="shared" si="29"/>
        <v>California</v>
      </c>
      <c r="Y607" s="1" t="str">
        <f>VLOOKUP(P607,'Product Manager Data'!$A$1:$C$18,2,0)</f>
        <v>Kimberly Harrington</v>
      </c>
    </row>
    <row r="608" spans="1:25"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c r="V608" s="1" t="str">
        <f t="shared" si="27"/>
        <v>Profit</v>
      </c>
      <c r="W608" s="1" t="str">
        <f t="shared" si="28"/>
        <v>CA</v>
      </c>
      <c r="X608" s="1" t="str">
        <f t="shared" si="29"/>
        <v>California</v>
      </c>
      <c r="Y608" s="1" t="str">
        <f>VLOOKUP(P608,'Product Manager Data'!$A$1:$C$18,2,0)</f>
        <v>Beth Higgins</v>
      </c>
    </row>
    <row r="609" spans="1:25"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c r="V609" s="1" t="str">
        <f t="shared" si="27"/>
        <v>Loss</v>
      </c>
      <c r="W609" s="1" t="str">
        <f t="shared" si="28"/>
        <v>US</v>
      </c>
      <c r="X609" s="1" t="str">
        <f t="shared" si="29"/>
        <v>Texas</v>
      </c>
      <c r="Y609" s="1" t="str">
        <f>VLOOKUP(P609,'Product Manager Data'!$A$1:$C$18,2,0)</f>
        <v>Kimberly Harrington</v>
      </c>
    </row>
    <row r="610" spans="1:25"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c r="V610" s="1" t="str">
        <f t="shared" si="27"/>
        <v>Profit</v>
      </c>
      <c r="W610" s="1" t="str">
        <f t="shared" si="28"/>
        <v>US</v>
      </c>
      <c r="X610" s="1" t="str">
        <f t="shared" si="29"/>
        <v>Texas</v>
      </c>
      <c r="Y610" s="1" t="str">
        <f>VLOOKUP(P610,'Product Manager Data'!$A$1:$C$18,2,0)</f>
        <v>Eric Goetz</v>
      </c>
    </row>
    <row r="611" spans="1:25"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c r="V611" s="1" t="str">
        <f t="shared" si="27"/>
        <v>Loss</v>
      </c>
      <c r="W611" s="1" t="str">
        <f t="shared" si="28"/>
        <v>US</v>
      </c>
      <c r="X611" s="1" t="str">
        <f t="shared" si="29"/>
        <v>Texas</v>
      </c>
      <c r="Y611" s="1" t="str">
        <f>VLOOKUP(P611,'Product Manager Data'!$A$1:$C$18,2,0)</f>
        <v>James Marez</v>
      </c>
    </row>
    <row r="612" spans="1:25"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c r="V612" s="1" t="str">
        <f t="shared" si="27"/>
        <v>Profit</v>
      </c>
      <c r="W612" s="1" t="str">
        <f t="shared" si="28"/>
        <v>CA</v>
      </c>
      <c r="X612" s="1" t="str">
        <f t="shared" si="29"/>
        <v>California</v>
      </c>
      <c r="Y612" s="1" t="str">
        <f>VLOOKUP(P612,'Product Manager Data'!$A$1:$C$18,2,0)</f>
        <v>James Marez</v>
      </c>
    </row>
    <row r="613" spans="1:25"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c r="V613" s="1" t="str">
        <f t="shared" si="27"/>
        <v>Profit</v>
      </c>
      <c r="W613" s="1" t="str">
        <f t="shared" si="28"/>
        <v>CA</v>
      </c>
      <c r="X613" s="1" t="str">
        <f t="shared" si="29"/>
        <v>California</v>
      </c>
      <c r="Y613" s="1" t="str">
        <f>VLOOKUP(P613,'Product Manager Data'!$A$1:$C$18,2,0)</f>
        <v>Willie Zensen</v>
      </c>
    </row>
    <row r="614" spans="1:25"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c r="V614" s="1" t="str">
        <f t="shared" si="27"/>
        <v>Profit</v>
      </c>
      <c r="W614" s="1" t="str">
        <f t="shared" si="28"/>
        <v>CA</v>
      </c>
      <c r="X614" s="1" t="str">
        <f t="shared" si="29"/>
        <v>California</v>
      </c>
      <c r="Y614" s="1" t="str">
        <f>VLOOKUP(P614,'Product Manager Data'!$A$1:$C$18,2,0)</f>
        <v>Beth Higgins</v>
      </c>
    </row>
    <row r="615" spans="1:25"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c r="V615" s="1" t="str">
        <f t="shared" si="27"/>
        <v>Loss</v>
      </c>
      <c r="W615" s="1" t="str">
        <f t="shared" si="28"/>
        <v>CA</v>
      </c>
      <c r="X615" s="1" t="str">
        <f t="shared" si="29"/>
        <v>California</v>
      </c>
      <c r="Y615" s="1" t="str">
        <f>VLOOKUP(P615,'Product Manager Data'!$A$1:$C$18,2,0)</f>
        <v>James Marez</v>
      </c>
    </row>
    <row r="616" spans="1:25"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c r="V616" s="1" t="str">
        <f t="shared" si="27"/>
        <v>Profit</v>
      </c>
      <c r="W616" s="1" t="str">
        <f t="shared" si="28"/>
        <v>CA</v>
      </c>
      <c r="X616" s="1" t="str">
        <f t="shared" si="29"/>
        <v>California</v>
      </c>
      <c r="Y616" s="1" t="str">
        <f>VLOOKUP(P616,'Product Manager Data'!$A$1:$C$18,2,0)</f>
        <v>James Marez</v>
      </c>
    </row>
    <row r="617" spans="1:25"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c r="V617" s="1" t="str">
        <f t="shared" si="27"/>
        <v>Loss</v>
      </c>
      <c r="W617" s="1" t="str">
        <f t="shared" si="28"/>
        <v>CA</v>
      </c>
      <c r="X617" s="1" t="str">
        <f t="shared" si="29"/>
        <v>California</v>
      </c>
      <c r="Y617" s="1" t="str">
        <f>VLOOKUP(P617,'Product Manager Data'!$A$1:$C$18,2,0)</f>
        <v>Kimberly Harrington</v>
      </c>
    </row>
    <row r="618" spans="1:25"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c r="V618" s="1" t="str">
        <f t="shared" si="27"/>
        <v>Profit</v>
      </c>
      <c r="W618" s="1" t="str">
        <f t="shared" si="28"/>
        <v>CA</v>
      </c>
      <c r="X618" s="1" t="str">
        <f t="shared" si="29"/>
        <v>California</v>
      </c>
      <c r="Y618" s="1" t="str">
        <f>VLOOKUP(P618,'Product Manager Data'!$A$1:$C$18,2,0)</f>
        <v>Robin Dennis</v>
      </c>
    </row>
    <row r="619" spans="1:25"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c r="V619" s="1" t="str">
        <f t="shared" si="27"/>
        <v>Profit</v>
      </c>
      <c r="W619" s="1" t="str">
        <f t="shared" si="28"/>
        <v>CA</v>
      </c>
      <c r="X619" s="1" t="str">
        <f t="shared" si="29"/>
        <v>California</v>
      </c>
      <c r="Y619" s="1" t="str">
        <f>VLOOKUP(P619,'Product Manager Data'!$A$1:$C$18,2,0)</f>
        <v>Robin Dennis</v>
      </c>
    </row>
    <row r="620" spans="1:25"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c r="V620" s="1" t="str">
        <f t="shared" si="27"/>
        <v>Profit</v>
      </c>
      <c r="W620" s="1" t="str">
        <f t="shared" si="28"/>
        <v>CA</v>
      </c>
      <c r="X620" s="1" t="str">
        <f t="shared" si="29"/>
        <v>California</v>
      </c>
      <c r="Y620" s="1" t="str">
        <f>VLOOKUP(P620,'Product Manager Data'!$A$1:$C$18,2,0)</f>
        <v>Kimberly Harrington</v>
      </c>
    </row>
    <row r="621" spans="1:25"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c r="V621" s="1" t="str">
        <f t="shared" si="27"/>
        <v>Profit</v>
      </c>
      <c r="W621" s="1" t="str">
        <f t="shared" si="28"/>
        <v>CA</v>
      </c>
      <c r="X621" s="1" t="str">
        <f t="shared" si="29"/>
        <v>California</v>
      </c>
      <c r="Y621" s="1" t="str">
        <f>VLOOKUP(P621,'Product Manager Data'!$A$1:$C$18,2,0)</f>
        <v>James Marez</v>
      </c>
    </row>
    <row r="622" spans="1:25"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c r="V622" s="1" t="str">
        <f t="shared" si="27"/>
        <v>Profit</v>
      </c>
      <c r="W622" s="1" t="str">
        <f t="shared" si="28"/>
        <v>CA</v>
      </c>
      <c r="X622" s="1" t="str">
        <f t="shared" si="29"/>
        <v>California</v>
      </c>
      <c r="Y622" s="1" t="str">
        <f>VLOOKUP(P622,'Product Manager Data'!$A$1:$C$18,2,0)</f>
        <v>Robin Dennis</v>
      </c>
    </row>
    <row r="623" spans="1:25"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c r="V623" s="1" t="str">
        <f t="shared" si="27"/>
        <v>Loss</v>
      </c>
      <c r="W623" s="1" t="str">
        <f t="shared" si="28"/>
        <v>US</v>
      </c>
      <c r="X623" s="1" t="str">
        <f t="shared" si="29"/>
        <v>Texas</v>
      </c>
      <c r="Y623" s="1" t="str">
        <f>VLOOKUP(P623,'Product Manager Data'!$A$1:$C$18,2,0)</f>
        <v>Kimberly Harrington</v>
      </c>
    </row>
    <row r="624" spans="1:25"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c r="V624" s="1" t="str">
        <f t="shared" si="27"/>
        <v>Profit</v>
      </c>
      <c r="W624" s="1" t="str">
        <f t="shared" si="28"/>
        <v>CA</v>
      </c>
      <c r="X624" s="1" t="str">
        <f t="shared" si="29"/>
        <v>California</v>
      </c>
      <c r="Y624" s="1" t="str">
        <f>VLOOKUP(P624,'Product Manager Data'!$A$1:$C$18,2,0)</f>
        <v>Sandra Cruz</v>
      </c>
    </row>
    <row r="625" spans="1:25"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c r="V625" s="1" t="str">
        <f t="shared" si="27"/>
        <v>Profit</v>
      </c>
      <c r="W625" s="1" t="str">
        <f t="shared" si="28"/>
        <v>CA</v>
      </c>
      <c r="X625" s="1" t="str">
        <f t="shared" si="29"/>
        <v>California</v>
      </c>
      <c r="Y625" s="1" t="str">
        <f>VLOOKUP(P625,'Product Manager Data'!$A$1:$C$18,2,0)</f>
        <v>Mary Wood</v>
      </c>
    </row>
    <row r="626" spans="1:25"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c r="V626" s="1" t="str">
        <f t="shared" si="27"/>
        <v>Profit</v>
      </c>
      <c r="W626" s="1" t="str">
        <f t="shared" si="28"/>
        <v>CA</v>
      </c>
      <c r="X626" s="1" t="str">
        <f t="shared" si="29"/>
        <v>California</v>
      </c>
      <c r="Y626" s="1" t="str">
        <f>VLOOKUP(P626,'Product Manager Data'!$A$1:$C$18,2,0)</f>
        <v>Myrtle Holloway</v>
      </c>
    </row>
    <row r="627" spans="1:25"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c r="V627" s="1" t="str">
        <f t="shared" si="27"/>
        <v>Profit</v>
      </c>
      <c r="W627" s="1" t="str">
        <f t="shared" si="28"/>
        <v>CA</v>
      </c>
      <c r="X627" s="1" t="str">
        <f t="shared" si="29"/>
        <v>California</v>
      </c>
      <c r="Y627" s="1" t="str">
        <f>VLOOKUP(P627,'Product Manager Data'!$A$1:$C$18,2,0)</f>
        <v>Eric Goetz</v>
      </c>
    </row>
    <row r="628" spans="1:25"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c r="V628" s="1" t="str">
        <f t="shared" si="27"/>
        <v>Profit</v>
      </c>
      <c r="W628" s="1" t="str">
        <f t="shared" si="28"/>
        <v>CA</v>
      </c>
      <c r="X628" s="1" t="str">
        <f t="shared" si="29"/>
        <v>California</v>
      </c>
      <c r="Y628" s="1" t="str">
        <f>VLOOKUP(P628,'Product Manager Data'!$A$1:$C$18,2,0)</f>
        <v>Robin Dennis</v>
      </c>
    </row>
    <row r="629" spans="1:25"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c r="V629" s="1" t="str">
        <f t="shared" si="27"/>
        <v>Profit</v>
      </c>
      <c r="W629" s="1" t="str">
        <f t="shared" si="28"/>
        <v>CA</v>
      </c>
      <c r="X629" s="1" t="str">
        <f t="shared" si="29"/>
        <v>California</v>
      </c>
      <c r="Y629" s="1" t="str">
        <f>VLOOKUP(P629,'Product Manager Data'!$A$1:$C$18,2,0)</f>
        <v>Mary Wood</v>
      </c>
    </row>
    <row r="630" spans="1:25"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c r="V630" s="1" t="str">
        <f t="shared" si="27"/>
        <v>Profit</v>
      </c>
      <c r="W630" s="1" t="str">
        <f t="shared" si="28"/>
        <v>CA</v>
      </c>
      <c r="X630" s="1" t="str">
        <f t="shared" si="29"/>
        <v>California</v>
      </c>
      <c r="Y630" s="1" t="str">
        <f>VLOOKUP(P630,'Product Manager Data'!$A$1:$C$18,2,0)</f>
        <v>Kimberly Harrington</v>
      </c>
    </row>
    <row r="631" spans="1:25"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c r="V631" s="1" t="str">
        <f t="shared" si="27"/>
        <v>Profit</v>
      </c>
      <c r="W631" s="1" t="str">
        <f t="shared" si="28"/>
        <v>CA</v>
      </c>
      <c r="X631" s="1" t="str">
        <f t="shared" si="29"/>
        <v>California</v>
      </c>
      <c r="Y631" s="1" t="str">
        <f>VLOOKUP(P631,'Product Manager Data'!$A$1:$C$18,2,0)</f>
        <v>Beth Higgins</v>
      </c>
    </row>
    <row r="632" spans="1:25"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c r="V632" s="1" t="str">
        <f t="shared" si="27"/>
        <v>Loss</v>
      </c>
      <c r="W632" s="1" t="str">
        <f t="shared" si="28"/>
        <v>US</v>
      </c>
      <c r="X632" s="1" t="str">
        <f t="shared" si="29"/>
        <v>Texas</v>
      </c>
      <c r="Y632" s="1" t="str">
        <f>VLOOKUP(P632,'Product Manager Data'!$A$1:$C$18,2,0)</f>
        <v>Myrtle Holloway</v>
      </c>
    </row>
    <row r="633" spans="1:25"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c r="V633" s="1" t="str">
        <f t="shared" si="27"/>
        <v>Profit</v>
      </c>
      <c r="W633" s="1" t="str">
        <f t="shared" si="28"/>
        <v>US</v>
      </c>
      <c r="X633" s="1" t="str">
        <f t="shared" si="29"/>
        <v>Texas</v>
      </c>
      <c r="Y633" s="1" t="str">
        <f>VLOOKUP(P633,'Product Manager Data'!$A$1:$C$18,2,0)</f>
        <v>Reggie Bacon</v>
      </c>
    </row>
    <row r="634" spans="1:25"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c r="V634" s="1" t="str">
        <f t="shared" si="27"/>
        <v>Profit</v>
      </c>
      <c r="W634" s="1" t="str">
        <f t="shared" si="28"/>
        <v>US</v>
      </c>
      <c r="X634" s="1" t="str">
        <f t="shared" si="29"/>
        <v>Texas</v>
      </c>
      <c r="Y634" s="1" t="str">
        <f>VLOOKUP(P634,'Product Manager Data'!$A$1:$C$18,2,0)</f>
        <v>James Marez</v>
      </c>
    </row>
    <row r="635" spans="1:25"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c r="V635" s="1" t="str">
        <f t="shared" si="27"/>
        <v>Profit</v>
      </c>
      <c r="W635" s="1" t="str">
        <f t="shared" si="28"/>
        <v>CA</v>
      </c>
      <c r="X635" s="1" t="str">
        <f t="shared" si="29"/>
        <v>California</v>
      </c>
      <c r="Y635" s="1" t="str">
        <f>VLOOKUP(P635,'Product Manager Data'!$A$1:$C$18,2,0)</f>
        <v>Reggie Bacon</v>
      </c>
    </row>
    <row r="636" spans="1:25"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c r="V636" s="1" t="str">
        <f t="shared" si="27"/>
        <v>Profit</v>
      </c>
      <c r="W636" s="1" t="str">
        <f t="shared" si="28"/>
        <v>CA</v>
      </c>
      <c r="X636" s="1" t="str">
        <f t="shared" si="29"/>
        <v>California</v>
      </c>
      <c r="Y636" s="1" t="str">
        <f>VLOOKUP(P636,'Product Manager Data'!$A$1:$C$18,2,0)</f>
        <v>Willie Zensen</v>
      </c>
    </row>
    <row r="637" spans="1:25"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c r="V637" s="1" t="str">
        <f t="shared" si="27"/>
        <v>Profit</v>
      </c>
      <c r="W637" s="1" t="str">
        <f t="shared" si="28"/>
        <v>CA</v>
      </c>
      <c r="X637" s="1" t="str">
        <f t="shared" si="29"/>
        <v>California</v>
      </c>
      <c r="Y637" s="1" t="str">
        <f>VLOOKUP(P637,'Product Manager Data'!$A$1:$C$18,2,0)</f>
        <v>Sandra Cruz</v>
      </c>
    </row>
    <row r="638" spans="1:25"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c r="V638" s="1" t="str">
        <f t="shared" si="27"/>
        <v>Loss</v>
      </c>
      <c r="W638" s="1" t="str">
        <f t="shared" si="28"/>
        <v>US</v>
      </c>
      <c r="X638" s="1" t="str">
        <f t="shared" si="29"/>
        <v>Texas</v>
      </c>
      <c r="Y638" s="1" t="str">
        <f>VLOOKUP(P638,'Product Manager Data'!$A$1:$C$18,2,0)</f>
        <v>Kimberly Harrington</v>
      </c>
    </row>
    <row r="639" spans="1:25"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c r="V639" s="1" t="str">
        <f t="shared" si="27"/>
        <v>Profit</v>
      </c>
      <c r="W639" s="1" t="str">
        <f t="shared" si="28"/>
        <v>US</v>
      </c>
      <c r="X639" s="1" t="str">
        <f t="shared" si="29"/>
        <v>Texas</v>
      </c>
      <c r="Y639" s="1" t="str">
        <f>VLOOKUP(P639,'Product Manager Data'!$A$1:$C$18,2,0)</f>
        <v>Mary Wood</v>
      </c>
    </row>
    <row r="640" spans="1:25"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c r="V640" s="1" t="str">
        <f t="shared" si="27"/>
        <v>Profit</v>
      </c>
      <c r="W640" s="1" t="str">
        <f t="shared" si="28"/>
        <v>CA</v>
      </c>
      <c r="X640" s="1" t="str">
        <f t="shared" si="29"/>
        <v>California</v>
      </c>
      <c r="Y640" s="1" t="str">
        <f>VLOOKUP(P640,'Product Manager Data'!$A$1:$C$18,2,0)</f>
        <v>Robin Dennis</v>
      </c>
    </row>
    <row r="641" spans="1:25"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c r="V641" s="1" t="str">
        <f t="shared" si="27"/>
        <v>Profit</v>
      </c>
      <c r="W641" s="1" t="str">
        <f t="shared" si="28"/>
        <v>CA</v>
      </c>
      <c r="X641" s="1" t="str">
        <f t="shared" si="29"/>
        <v>California</v>
      </c>
      <c r="Y641" s="1" t="str">
        <f>VLOOKUP(P641,'Product Manager Data'!$A$1:$C$18,2,0)</f>
        <v>Kimberly Harrington</v>
      </c>
    </row>
    <row r="642" spans="1:25"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c r="V642" s="1" t="str">
        <f t="shared" si="27"/>
        <v>Profit</v>
      </c>
      <c r="W642" s="1" t="str">
        <f t="shared" si="28"/>
        <v>CA</v>
      </c>
      <c r="X642" s="1" t="str">
        <f t="shared" si="29"/>
        <v>California</v>
      </c>
      <c r="Y642" s="1" t="str">
        <f>VLOOKUP(P642,'Product Manager Data'!$A$1:$C$18,2,0)</f>
        <v>Robin Dennis</v>
      </c>
    </row>
    <row r="643" spans="1:25"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c r="V643" s="1" t="str">
        <f t="shared" ref="V643:V706" si="30">IF(U643&gt;=0,"Profit","Loss")</f>
        <v>Profit</v>
      </c>
      <c r="W643" s="1" t="str">
        <f t="shared" ref="W643:W706" si="31">MID(B643,1,2)</f>
        <v>CA</v>
      </c>
      <c r="X643" s="1" t="str">
        <f t="shared" ref="X643:X706" si="32">IF(W643="CA","California","Texas")</f>
        <v>California</v>
      </c>
      <c r="Y643" s="1" t="str">
        <f>VLOOKUP(P643,'Product Manager Data'!$A$1:$C$18,2,0)</f>
        <v>Myrtle Holloway</v>
      </c>
    </row>
    <row r="644" spans="1:25"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c r="V644" s="1" t="str">
        <f t="shared" si="30"/>
        <v>Profit</v>
      </c>
      <c r="W644" s="1" t="str">
        <f t="shared" si="31"/>
        <v>CA</v>
      </c>
      <c r="X644" s="1" t="str">
        <f t="shared" si="32"/>
        <v>California</v>
      </c>
      <c r="Y644" s="1" t="str">
        <f>VLOOKUP(P644,'Product Manager Data'!$A$1:$C$18,2,0)</f>
        <v>Willie Zensen</v>
      </c>
    </row>
    <row r="645" spans="1:25"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c r="V645" s="1" t="str">
        <f t="shared" si="30"/>
        <v>Profit</v>
      </c>
      <c r="W645" s="1" t="str">
        <f t="shared" si="31"/>
        <v>CA</v>
      </c>
      <c r="X645" s="1" t="str">
        <f t="shared" si="32"/>
        <v>California</v>
      </c>
      <c r="Y645" s="1" t="str">
        <f>VLOOKUP(P645,'Product Manager Data'!$A$1:$C$18,2,0)</f>
        <v>Reggie Bacon</v>
      </c>
    </row>
    <row r="646" spans="1:25"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c r="V646" s="1" t="str">
        <f t="shared" si="30"/>
        <v>Profit</v>
      </c>
      <c r="W646" s="1" t="str">
        <f t="shared" si="31"/>
        <v>US</v>
      </c>
      <c r="X646" s="1" t="str">
        <f t="shared" si="32"/>
        <v>Texas</v>
      </c>
      <c r="Y646" s="1" t="str">
        <f>VLOOKUP(P646,'Product Manager Data'!$A$1:$C$18,2,0)</f>
        <v>Beth Higgins</v>
      </c>
    </row>
    <row r="647" spans="1:25"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c r="V647" s="1" t="str">
        <f t="shared" si="30"/>
        <v>Profit</v>
      </c>
      <c r="W647" s="1" t="str">
        <f t="shared" si="31"/>
        <v>CA</v>
      </c>
      <c r="X647" s="1" t="str">
        <f t="shared" si="32"/>
        <v>California</v>
      </c>
      <c r="Y647" s="1" t="str">
        <f>VLOOKUP(P647,'Product Manager Data'!$A$1:$C$18,2,0)</f>
        <v>Mary Wood</v>
      </c>
    </row>
    <row r="648" spans="1:25"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c r="V648" s="1" t="str">
        <f t="shared" si="30"/>
        <v>Profit</v>
      </c>
      <c r="W648" s="1" t="str">
        <f t="shared" si="31"/>
        <v>CA</v>
      </c>
      <c r="X648" s="1" t="str">
        <f t="shared" si="32"/>
        <v>California</v>
      </c>
      <c r="Y648" s="1" t="str">
        <f>VLOOKUP(P648,'Product Manager Data'!$A$1:$C$18,2,0)</f>
        <v>Junior Fason</v>
      </c>
    </row>
    <row r="649" spans="1:25"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c r="V649" s="1" t="str">
        <f t="shared" si="30"/>
        <v>Profit</v>
      </c>
      <c r="W649" s="1" t="str">
        <f t="shared" si="31"/>
        <v>CA</v>
      </c>
      <c r="X649" s="1" t="str">
        <f t="shared" si="32"/>
        <v>California</v>
      </c>
      <c r="Y649" s="1" t="str">
        <f>VLOOKUP(P649,'Product Manager Data'!$A$1:$C$18,2,0)</f>
        <v>Mary Wood</v>
      </c>
    </row>
    <row r="650" spans="1:25"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c r="V650" s="1" t="str">
        <f t="shared" si="30"/>
        <v>Profit</v>
      </c>
      <c r="W650" s="1" t="str">
        <f t="shared" si="31"/>
        <v>CA</v>
      </c>
      <c r="X650" s="1" t="str">
        <f t="shared" si="32"/>
        <v>California</v>
      </c>
      <c r="Y650" s="1" t="str">
        <f>VLOOKUP(P650,'Product Manager Data'!$A$1:$C$18,2,0)</f>
        <v>Robin Dennis</v>
      </c>
    </row>
    <row r="651" spans="1:25"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c r="V651" s="1" t="str">
        <f t="shared" si="30"/>
        <v>Profit</v>
      </c>
      <c r="W651" s="1" t="str">
        <f t="shared" si="31"/>
        <v>CA</v>
      </c>
      <c r="X651" s="1" t="str">
        <f t="shared" si="32"/>
        <v>California</v>
      </c>
      <c r="Y651" s="1" t="str">
        <f>VLOOKUP(P651,'Product Manager Data'!$A$1:$C$18,2,0)</f>
        <v>James Marez</v>
      </c>
    </row>
    <row r="652" spans="1:25"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c r="V652" s="1" t="str">
        <f t="shared" si="30"/>
        <v>Profit</v>
      </c>
      <c r="W652" s="1" t="str">
        <f t="shared" si="31"/>
        <v>CA</v>
      </c>
      <c r="X652" s="1" t="str">
        <f t="shared" si="32"/>
        <v>California</v>
      </c>
      <c r="Y652" s="1" t="str">
        <f>VLOOKUP(P652,'Product Manager Data'!$A$1:$C$18,2,0)</f>
        <v>Reggie Bacon</v>
      </c>
    </row>
    <row r="653" spans="1:25"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c r="V653" s="1" t="str">
        <f t="shared" si="30"/>
        <v>Profit</v>
      </c>
      <c r="W653" s="1" t="str">
        <f t="shared" si="31"/>
        <v>CA</v>
      </c>
      <c r="X653" s="1" t="str">
        <f t="shared" si="32"/>
        <v>California</v>
      </c>
      <c r="Y653" s="1" t="str">
        <f>VLOOKUP(P653,'Product Manager Data'!$A$1:$C$18,2,0)</f>
        <v>Beth Higgins</v>
      </c>
    </row>
    <row r="654" spans="1:25"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c r="V654" s="1" t="str">
        <f t="shared" si="30"/>
        <v>Profit</v>
      </c>
      <c r="W654" s="1" t="str">
        <f t="shared" si="31"/>
        <v>CA</v>
      </c>
      <c r="X654" s="1" t="str">
        <f t="shared" si="32"/>
        <v>California</v>
      </c>
      <c r="Y654" s="1" t="str">
        <f>VLOOKUP(P654,'Product Manager Data'!$A$1:$C$18,2,0)</f>
        <v>Beth Higgins</v>
      </c>
    </row>
    <row r="655" spans="1:25"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c r="V655" s="1" t="str">
        <f t="shared" si="30"/>
        <v>Profit</v>
      </c>
      <c r="W655" s="1" t="str">
        <f t="shared" si="31"/>
        <v>CA</v>
      </c>
      <c r="X655" s="1" t="str">
        <f t="shared" si="32"/>
        <v>California</v>
      </c>
      <c r="Y655" s="1" t="str">
        <f>VLOOKUP(P655,'Product Manager Data'!$A$1:$C$18,2,0)</f>
        <v>Reggie Bacon</v>
      </c>
    </row>
    <row r="656" spans="1:25"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c r="V656" s="1" t="str">
        <f t="shared" si="30"/>
        <v>Profit</v>
      </c>
      <c r="W656" s="1" t="str">
        <f t="shared" si="31"/>
        <v>CA</v>
      </c>
      <c r="X656" s="1" t="str">
        <f t="shared" si="32"/>
        <v>California</v>
      </c>
      <c r="Y656" s="1" t="str">
        <f>VLOOKUP(P656,'Product Manager Data'!$A$1:$C$18,2,0)</f>
        <v>Mary Wood</v>
      </c>
    </row>
    <row r="657" spans="1:25"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c r="V657" s="1" t="str">
        <f t="shared" si="30"/>
        <v>Loss</v>
      </c>
      <c r="W657" s="1" t="str">
        <f t="shared" si="31"/>
        <v>CA</v>
      </c>
      <c r="X657" s="1" t="str">
        <f t="shared" si="32"/>
        <v>California</v>
      </c>
      <c r="Y657" s="1" t="str">
        <f>VLOOKUP(P657,'Product Manager Data'!$A$1:$C$18,2,0)</f>
        <v>Kimberly Harrington</v>
      </c>
    </row>
    <row r="658" spans="1:25"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c r="V658" s="1" t="str">
        <f t="shared" si="30"/>
        <v>Profit</v>
      </c>
      <c r="W658" s="1" t="str">
        <f t="shared" si="31"/>
        <v>CA</v>
      </c>
      <c r="X658" s="1" t="str">
        <f t="shared" si="32"/>
        <v>California</v>
      </c>
      <c r="Y658" s="1" t="str">
        <f>VLOOKUP(P658,'Product Manager Data'!$A$1:$C$18,2,0)</f>
        <v>Rosemary Hearon</v>
      </c>
    </row>
    <row r="659" spans="1:25"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c r="V659" s="1" t="str">
        <f t="shared" si="30"/>
        <v>Loss</v>
      </c>
      <c r="W659" s="1" t="str">
        <f t="shared" si="31"/>
        <v>US</v>
      </c>
      <c r="X659" s="1" t="str">
        <f t="shared" si="32"/>
        <v>Texas</v>
      </c>
      <c r="Y659" s="1" t="str">
        <f>VLOOKUP(P659,'Product Manager Data'!$A$1:$C$18,2,0)</f>
        <v>Sandra Cruz</v>
      </c>
    </row>
    <row r="660" spans="1:25"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c r="V660" s="1" t="str">
        <f t="shared" si="30"/>
        <v>Loss</v>
      </c>
      <c r="W660" s="1" t="str">
        <f t="shared" si="31"/>
        <v>US</v>
      </c>
      <c r="X660" s="1" t="str">
        <f t="shared" si="32"/>
        <v>Texas</v>
      </c>
      <c r="Y660" s="1" t="str">
        <f>VLOOKUP(P660,'Product Manager Data'!$A$1:$C$18,2,0)</f>
        <v>Kimberly Harrington</v>
      </c>
    </row>
    <row r="661" spans="1:25"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c r="V661" s="1" t="str">
        <f t="shared" si="30"/>
        <v>Profit</v>
      </c>
      <c r="W661" s="1" t="str">
        <f t="shared" si="31"/>
        <v>CA</v>
      </c>
      <c r="X661" s="1" t="str">
        <f t="shared" si="32"/>
        <v>California</v>
      </c>
      <c r="Y661" s="1" t="str">
        <f>VLOOKUP(P661,'Product Manager Data'!$A$1:$C$18,2,0)</f>
        <v>Myrtle Holloway</v>
      </c>
    </row>
    <row r="662" spans="1:25"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c r="V662" s="1" t="str">
        <f t="shared" si="30"/>
        <v>Loss</v>
      </c>
      <c r="W662" s="1" t="str">
        <f t="shared" si="31"/>
        <v>CA</v>
      </c>
      <c r="X662" s="1" t="str">
        <f t="shared" si="32"/>
        <v>California</v>
      </c>
      <c r="Y662" s="1" t="str">
        <f>VLOOKUP(P662,'Product Manager Data'!$A$1:$C$18,2,0)</f>
        <v>Myrtle Holloway</v>
      </c>
    </row>
    <row r="663" spans="1:25"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c r="V663" s="1" t="str">
        <f t="shared" si="30"/>
        <v>Loss</v>
      </c>
      <c r="W663" s="1" t="str">
        <f t="shared" si="31"/>
        <v>CA</v>
      </c>
      <c r="X663" s="1" t="str">
        <f t="shared" si="32"/>
        <v>California</v>
      </c>
      <c r="Y663" s="1" t="str">
        <f>VLOOKUP(P663,'Product Manager Data'!$A$1:$C$18,2,0)</f>
        <v>Michael Benoit</v>
      </c>
    </row>
    <row r="664" spans="1:25"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c r="V664" s="1" t="str">
        <f t="shared" si="30"/>
        <v>Loss</v>
      </c>
      <c r="W664" s="1" t="str">
        <f t="shared" si="31"/>
        <v>CA</v>
      </c>
      <c r="X664" s="1" t="str">
        <f t="shared" si="32"/>
        <v>California</v>
      </c>
      <c r="Y664" s="1" t="str">
        <f>VLOOKUP(P664,'Product Manager Data'!$A$1:$C$18,2,0)</f>
        <v>Kimberly Harrington</v>
      </c>
    </row>
    <row r="665" spans="1:25"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c r="V665" s="1" t="str">
        <f t="shared" si="30"/>
        <v>Profit</v>
      </c>
      <c r="W665" s="1" t="str">
        <f t="shared" si="31"/>
        <v>CA</v>
      </c>
      <c r="X665" s="1" t="str">
        <f t="shared" si="32"/>
        <v>California</v>
      </c>
      <c r="Y665" s="1" t="str">
        <f>VLOOKUP(P665,'Product Manager Data'!$A$1:$C$18,2,0)</f>
        <v>Myrtle Holloway</v>
      </c>
    </row>
    <row r="666" spans="1:25"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c r="V666" s="1" t="str">
        <f t="shared" si="30"/>
        <v>Profit</v>
      </c>
      <c r="W666" s="1" t="str">
        <f t="shared" si="31"/>
        <v>CA</v>
      </c>
      <c r="X666" s="1" t="str">
        <f t="shared" si="32"/>
        <v>California</v>
      </c>
      <c r="Y666" s="1" t="str">
        <f>VLOOKUP(P666,'Product Manager Data'!$A$1:$C$18,2,0)</f>
        <v>Junior Fason</v>
      </c>
    </row>
    <row r="667" spans="1:25"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c r="V667" s="1" t="str">
        <f t="shared" si="30"/>
        <v>Profit</v>
      </c>
      <c r="W667" s="1" t="str">
        <f t="shared" si="31"/>
        <v>CA</v>
      </c>
      <c r="X667" s="1" t="str">
        <f t="shared" si="32"/>
        <v>California</v>
      </c>
      <c r="Y667" s="1" t="str">
        <f>VLOOKUP(P667,'Product Manager Data'!$A$1:$C$18,2,0)</f>
        <v>Tammie Nelson</v>
      </c>
    </row>
    <row r="668" spans="1:25"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c r="V668" s="1" t="str">
        <f t="shared" si="30"/>
        <v>Profit</v>
      </c>
      <c r="W668" s="1" t="str">
        <f t="shared" si="31"/>
        <v>CA</v>
      </c>
      <c r="X668" s="1" t="str">
        <f t="shared" si="32"/>
        <v>California</v>
      </c>
      <c r="Y668" s="1" t="str">
        <f>VLOOKUP(P668,'Product Manager Data'!$A$1:$C$18,2,0)</f>
        <v>Beth Higgins</v>
      </c>
    </row>
    <row r="669" spans="1:25"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c r="V669" s="1" t="str">
        <f t="shared" si="30"/>
        <v>Profit</v>
      </c>
      <c r="W669" s="1" t="str">
        <f t="shared" si="31"/>
        <v>CA</v>
      </c>
      <c r="X669" s="1" t="str">
        <f t="shared" si="32"/>
        <v>California</v>
      </c>
      <c r="Y669" s="1" t="str">
        <f>VLOOKUP(P669,'Product Manager Data'!$A$1:$C$18,2,0)</f>
        <v>James Marez</v>
      </c>
    </row>
    <row r="670" spans="1:25"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c r="V670" s="1" t="str">
        <f t="shared" si="30"/>
        <v>Profit</v>
      </c>
      <c r="W670" s="1" t="str">
        <f t="shared" si="31"/>
        <v>CA</v>
      </c>
      <c r="X670" s="1" t="str">
        <f t="shared" si="32"/>
        <v>California</v>
      </c>
      <c r="Y670" s="1" t="str">
        <f>VLOOKUP(P670,'Product Manager Data'!$A$1:$C$18,2,0)</f>
        <v>Robin Dennis</v>
      </c>
    </row>
    <row r="671" spans="1:25"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c r="V671" s="1" t="str">
        <f t="shared" si="30"/>
        <v>Loss</v>
      </c>
      <c r="W671" s="1" t="str">
        <f t="shared" si="31"/>
        <v>US</v>
      </c>
      <c r="X671" s="1" t="str">
        <f t="shared" si="32"/>
        <v>Texas</v>
      </c>
      <c r="Y671" s="1" t="str">
        <f>VLOOKUP(P671,'Product Manager Data'!$A$1:$C$18,2,0)</f>
        <v>Robin Dennis</v>
      </c>
    </row>
    <row r="672" spans="1:25"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c r="V672" s="1" t="str">
        <f t="shared" si="30"/>
        <v>Loss</v>
      </c>
      <c r="W672" s="1" t="str">
        <f t="shared" si="31"/>
        <v>US</v>
      </c>
      <c r="X672" s="1" t="str">
        <f t="shared" si="32"/>
        <v>Texas</v>
      </c>
      <c r="Y672" s="1" t="str">
        <f>VLOOKUP(P672,'Product Manager Data'!$A$1:$C$18,2,0)</f>
        <v>Michael Benoit</v>
      </c>
    </row>
    <row r="673" spans="1:25"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c r="V673" s="1" t="str">
        <f t="shared" si="30"/>
        <v>Profit</v>
      </c>
      <c r="W673" s="1" t="str">
        <f t="shared" si="31"/>
        <v>US</v>
      </c>
      <c r="X673" s="1" t="str">
        <f t="shared" si="32"/>
        <v>Texas</v>
      </c>
      <c r="Y673" s="1" t="str">
        <f>VLOOKUP(P673,'Product Manager Data'!$A$1:$C$18,2,0)</f>
        <v>Beth Higgins</v>
      </c>
    </row>
    <row r="674" spans="1:25"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c r="V674" s="1" t="str">
        <f t="shared" si="30"/>
        <v>Profit</v>
      </c>
      <c r="W674" s="1" t="str">
        <f t="shared" si="31"/>
        <v>CA</v>
      </c>
      <c r="X674" s="1" t="str">
        <f t="shared" si="32"/>
        <v>California</v>
      </c>
      <c r="Y674" s="1" t="str">
        <f>VLOOKUP(P674,'Product Manager Data'!$A$1:$C$18,2,0)</f>
        <v>Eric Goetz</v>
      </c>
    </row>
    <row r="675" spans="1:25"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c r="V675" s="1" t="str">
        <f t="shared" si="30"/>
        <v>Profit</v>
      </c>
      <c r="W675" s="1" t="str">
        <f t="shared" si="31"/>
        <v>CA</v>
      </c>
      <c r="X675" s="1" t="str">
        <f t="shared" si="32"/>
        <v>California</v>
      </c>
      <c r="Y675" s="1" t="str">
        <f>VLOOKUP(P675,'Product Manager Data'!$A$1:$C$18,2,0)</f>
        <v>Mary Wood</v>
      </c>
    </row>
    <row r="676" spans="1:25"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c r="V676" s="1" t="str">
        <f t="shared" si="30"/>
        <v>Profit</v>
      </c>
      <c r="W676" s="1" t="str">
        <f t="shared" si="31"/>
        <v>CA</v>
      </c>
      <c r="X676" s="1" t="str">
        <f t="shared" si="32"/>
        <v>California</v>
      </c>
      <c r="Y676" s="1" t="str">
        <f>VLOOKUP(P676,'Product Manager Data'!$A$1:$C$18,2,0)</f>
        <v>Beth Higgins</v>
      </c>
    </row>
    <row r="677" spans="1:25"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c r="V677" s="1" t="str">
        <f t="shared" si="30"/>
        <v>Profit</v>
      </c>
      <c r="W677" s="1" t="str">
        <f t="shared" si="31"/>
        <v>CA</v>
      </c>
      <c r="X677" s="1" t="str">
        <f t="shared" si="32"/>
        <v>California</v>
      </c>
      <c r="Y677" s="1" t="str">
        <f>VLOOKUP(P677,'Product Manager Data'!$A$1:$C$18,2,0)</f>
        <v>Reggie Bacon</v>
      </c>
    </row>
    <row r="678" spans="1:25"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c r="V678" s="1" t="str">
        <f t="shared" si="30"/>
        <v>Loss</v>
      </c>
      <c r="W678" s="1" t="str">
        <f t="shared" si="31"/>
        <v>US</v>
      </c>
      <c r="X678" s="1" t="str">
        <f t="shared" si="32"/>
        <v>Texas</v>
      </c>
      <c r="Y678" s="1" t="str">
        <f>VLOOKUP(P678,'Product Manager Data'!$A$1:$C$18,2,0)</f>
        <v>Mary Wood</v>
      </c>
    </row>
    <row r="679" spans="1:25"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c r="V679" s="1" t="str">
        <f t="shared" si="30"/>
        <v>Profit</v>
      </c>
      <c r="W679" s="1" t="str">
        <f t="shared" si="31"/>
        <v>US</v>
      </c>
      <c r="X679" s="1" t="str">
        <f t="shared" si="32"/>
        <v>Texas</v>
      </c>
      <c r="Y679" s="1" t="str">
        <f>VLOOKUP(P679,'Product Manager Data'!$A$1:$C$18,2,0)</f>
        <v>Reggie Bacon</v>
      </c>
    </row>
    <row r="680" spans="1:25"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c r="V680" s="1" t="str">
        <f t="shared" si="30"/>
        <v>Loss</v>
      </c>
      <c r="W680" s="1" t="str">
        <f t="shared" si="31"/>
        <v>US</v>
      </c>
      <c r="X680" s="1" t="str">
        <f t="shared" si="32"/>
        <v>Texas</v>
      </c>
      <c r="Y680" s="1" t="str">
        <f>VLOOKUP(P680,'Product Manager Data'!$A$1:$C$18,2,0)</f>
        <v>Robin Dennis</v>
      </c>
    </row>
    <row r="681" spans="1:25"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c r="V681" s="1" t="str">
        <f t="shared" si="30"/>
        <v>Loss</v>
      </c>
      <c r="W681" s="1" t="str">
        <f t="shared" si="31"/>
        <v>US</v>
      </c>
      <c r="X681" s="1" t="str">
        <f t="shared" si="32"/>
        <v>Texas</v>
      </c>
      <c r="Y681" s="1" t="str">
        <f>VLOOKUP(P681,'Product Manager Data'!$A$1:$C$18,2,0)</f>
        <v>Kimberly Harrington</v>
      </c>
    </row>
    <row r="682" spans="1:25"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c r="V682" s="1" t="str">
        <f t="shared" si="30"/>
        <v>Profit</v>
      </c>
      <c r="W682" s="1" t="str">
        <f t="shared" si="31"/>
        <v>CA</v>
      </c>
      <c r="X682" s="1" t="str">
        <f t="shared" si="32"/>
        <v>California</v>
      </c>
      <c r="Y682" s="1" t="str">
        <f>VLOOKUP(P682,'Product Manager Data'!$A$1:$C$18,2,0)</f>
        <v>Kimberly Harrington</v>
      </c>
    </row>
    <row r="683" spans="1:25"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c r="V683" s="1" t="str">
        <f t="shared" si="30"/>
        <v>Profit</v>
      </c>
      <c r="W683" s="1" t="str">
        <f t="shared" si="31"/>
        <v>CA</v>
      </c>
      <c r="X683" s="1" t="str">
        <f t="shared" si="32"/>
        <v>California</v>
      </c>
      <c r="Y683" s="1" t="str">
        <f>VLOOKUP(P683,'Product Manager Data'!$A$1:$C$18,2,0)</f>
        <v>Myrtle Holloway</v>
      </c>
    </row>
    <row r="684" spans="1:25"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c r="V684" s="1" t="str">
        <f t="shared" si="30"/>
        <v>Profit</v>
      </c>
      <c r="W684" s="1" t="str">
        <f t="shared" si="31"/>
        <v>CA</v>
      </c>
      <c r="X684" s="1" t="str">
        <f t="shared" si="32"/>
        <v>California</v>
      </c>
      <c r="Y684" s="1" t="str">
        <f>VLOOKUP(P684,'Product Manager Data'!$A$1:$C$18,2,0)</f>
        <v>Myrtle Holloway</v>
      </c>
    </row>
    <row r="685" spans="1:25"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c r="V685" s="1" t="str">
        <f t="shared" si="30"/>
        <v>Loss</v>
      </c>
      <c r="W685" s="1" t="str">
        <f t="shared" si="31"/>
        <v>US</v>
      </c>
      <c r="X685" s="1" t="str">
        <f t="shared" si="32"/>
        <v>Texas</v>
      </c>
      <c r="Y685" s="1" t="str">
        <f>VLOOKUP(P685,'Product Manager Data'!$A$1:$C$18,2,0)</f>
        <v>Jennifer Hutchins</v>
      </c>
    </row>
    <row r="686" spans="1:25"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c r="V686" s="1" t="str">
        <f t="shared" si="30"/>
        <v>Profit</v>
      </c>
      <c r="W686" s="1" t="str">
        <f t="shared" si="31"/>
        <v>US</v>
      </c>
      <c r="X686" s="1" t="str">
        <f t="shared" si="32"/>
        <v>Texas</v>
      </c>
      <c r="Y686" s="1" t="str">
        <f>VLOOKUP(P686,'Product Manager Data'!$A$1:$C$18,2,0)</f>
        <v>Mary Wood</v>
      </c>
    </row>
    <row r="687" spans="1:25"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c r="V687" s="1" t="str">
        <f t="shared" si="30"/>
        <v>Profit</v>
      </c>
      <c r="W687" s="1" t="str">
        <f t="shared" si="31"/>
        <v>CA</v>
      </c>
      <c r="X687" s="1" t="str">
        <f t="shared" si="32"/>
        <v>California</v>
      </c>
      <c r="Y687" s="1" t="str">
        <f>VLOOKUP(P687,'Product Manager Data'!$A$1:$C$18,2,0)</f>
        <v>Reggie Bacon</v>
      </c>
    </row>
    <row r="688" spans="1:25"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c r="V688" s="1" t="str">
        <f t="shared" si="30"/>
        <v>Profit</v>
      </c>
      <c r="W688" s="1" t="str">
        <f t="shared" si="31"/>
        <v>CA</v>
      </c>
      <c r="X688" s="1" t="str">
        <f t="shared" si="32"/>
        <v>California</v>
      </c>
      <c r="Y688" s="1" t="str">
        <f>VLOOKUP(P688,'Product Manager Data'!$A$1:$C$18,2,0)</f>
        <v>Willie Zensen</v>
      </c>
    </row>
    <row r="689" spans="1:25"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c r="V689" s="1" t="str">
        <f t="shared" si="30"/>
        <v>Profit</v>
      </c>
      <c r="W689" s="1" t="str">
        <f t="shared" si="31"/>
        <v>CA</v>
      </c>
      <c r="X689" s="1" t="str">
        <f t="shared" si="32"/>
        <v>California</v>
      </c>
      <c r="Y689" s="1" t="str">
        <f>VLOOKUP(P689,'Product Manager Data'!$A$1:$C$18,2,0)</f>
        <v>Beth Higgins</v>
      </c>
    </row>
    <row r="690" spans="1:25"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c r="V690" s="1" t="str">
        <f t="shared" si="30"/>
        <v>Profit</v>
      </c>
      <c r="W690" s="1" t="str">
        <f t="shared" si="31"/>
        <v>CA</v>
      </c>
      <c r="X690" s="1" t="str">
        <f t="shared" si="32"/>
        <v>California</v>
      </c>
      <c r="Y690" s="1" t="str">
        <f>VLOOKUP(P690,'Product Manager Data'!$A$1:$C$18,2,0)</f>
        <v>Tim Collins</v>
      </c>
    </row>
    <row r="691" spans="1:25"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c r="V691" s="1" t="str">
        <f t="shared" si="30"/>
        <v>Profit</v>
      </c>
      <c r="W691" s="1" t="str">
        <f t="shared" si="31"/>
        <v>US</v>
      </c>
      <c r="X691" s="1" t="str">
        <f t="shared" si="32"/>
        <v>Texas</v>
      </c>
      <c r="Y691" s="1" t="str">
        <f>VLOOKUP(P691,'Product Manager Data'!$A$1:$C$18,2,0)</f>
        <v>Robin Dennis</v>
      </c>
    </row>
    <row r="692" spans="1:25"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c r="V692" s="1" t="str">
        <f t="shared" si="30"/>
        <v>Profit</v>
      </c>
      <c r="W692" s="1" t="str">
        <f t="shared" si="31"/>
        <v>US</v>
      </c>
      <c r="X692" s="1" t="str">
        <f t="shared" si="32"/>
        <v>Texas</v>
      </c>
      <c r="Y692" s="1" t="str">
        <f>VLOOKUP(P692,'Product Manager Data'!$A$1:$C$18,2,0)</f>
        <v>James Marez</v>
      </c>
    </row>
    <row r="693" spans="1:25"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c r="V693" s="1" t="str">
        <f t="shared" si="30"/>
        <v>Profit</v>
      </c>
      <c r="W693" s="1" t="str">
        <f t="shared" si="31"/>
        <v>US</v>
      </c>
      <c r="X693" s="1" t="str">
        <f t="shared" si="32"/>
        <v>Texas</v>
      </c>
      <c r="Y693" s="1" t="str">
        <f>VLOOKUP(P693,'Product Manager Data'!$A$1:$C$18,2,0)</f>
        <v>Myrtle Holloway</v>
      </c>
    </row>
    <row r="694" spans="1:25"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c r="V694" s="1" t="str">
        <f t="shared" si="30"/>
        <v>Profit</v>
      </c>
      <c r="W694" s="1" t="str">
        <f t="shared" si="31"/>
        <v>CA</v>
      </c>
      <c r="X694" s="1" t="str">
        <f t="shared" si="32"/>
        <v>California</v>
      </c>
      <c r="Y694" s="1" t="str">
        <f>VLOOKUP(P694,'Product Manager Data'!$A$1:$C$18,2,0)</f>
        <v>Reggie Bacon</v>
      </c>
    </row>
    <row r="695" spans="1:25"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c r="V695" s="1" t="str">
        <f t="shared" si="30"/>
        <v>Profit</v>
      </c>
      <c r="W695" s="1" t="str">
        <f t="shared" si="31"/>
        <v>CA</v>
      </c>
      <c r="X695" s="1" t="str">
        <f t="shared" si="32"/>
        <v>California</v>
      </c>
      <c r="Y695" s="1" t="str">
        <f>VLOOKUP(P695,'Product Manager Data'!$A$1:$C$18,2,0)</f>
        <v>Beth Higgins</v>
      </c>
    </row>
    <row r="696" spans="1:25"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c r="V696" s="1" t="str">
        <f t="shared" si="30"/>
        <v>Profit</v>
      </c>
      <c r="W696" s="1" t="str">
        <f t="shared" si="31"/>
        <v>CA</v>
      </c>
      <c r="X696" s="1" t="str">
        <f t="shared" si="32"/>
        <v>California</v>
      </c>
      <c r="Y696" s="1" t="str">
        <f>VLOOKUP(P696,'Product Manager Data'!$A$1:$C$18,2,0)</f>
        <v>Eric Goetz</v>
      </c>
    </row>
    <row r="697" spans="1:25"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c r="V697" s="1" t="str">
        <f t="shared" si="30"/>
        <v>Profit</v>
      </c>
      <c r="W697" s="1" t="str">
        <f t="shared" si="31"/>
        <v>CA</v>
      </c>
      <c r="X697" s="1" t="str">
        <f t="shared" si="32"/>
        <v>California</v>
      </c>
      <c r="Y697" s="1" t="str">
        <f>VLOOKUP(P697,'Product Manager Data'!$A$1:$C$18,2,0)</f>
        <v>Willie Zensen</v>
      </c>
    </row>
    <row r="698" spans="1:25"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c r="V698" s="1" t="str">
        <f t="shared" si="30"/>
        <v>Profit</v>
      </c>
      <c r="W698" s="1" t="str">
        <f t="shared" si="31"/>
        <v>CA</v>
      </c>
      <c r="X698" s="1" t="str">
        <f t="shared" si="32"/>
        <v>California</v>
      </c>
      <c r="Y698" s="1" t="str">
        <f>VLOOKUP(P698,'Product Manager Data'!$A$1:$C$18,2,0)</f>
        <v>Rosemary Hearon</v>
      </c>
    </row>
    <row r="699" spans="1:25"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c r="V699" s="1" t="str">
        <f t="shared" si="30"/>
        <v>Profit</v>
      </c>
      <c r="W699" s="1" t="str">
        <f t="shared" si="31"/>
        <v>CA</v>
      </c>
      <c r="X699" s="1" t="str">
        <f t="shared" si="32"/>
        <v>California</v>
      </c>
      <c r="Y699" s="1" t="str">
        <f>VLOOKUP(P699,'Product Manager Data'!$A$1:$C$18,2,0)</f>
        <v>Willie Zensen</v>
      </c>
    </row>
    <row r="700" spans="1:25"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c r="V700" s="1" t="str">
        <f t="shared" si="30"/>
        <v>Profit</v>
      </c>
      <c r="W700" s="1" t="str">
        <f t="shared" si="31"/>
        <v>CA</v>
      </c>
      <c r="X700" s="1" t="str">
        <f t="shared" si="32"/>
        <v>California</v>
      </c>
      <c r="Y700" s="1" t="str">
        <f>VLOOKUP(P700,'Product Manager Data'!$A$1:$C$18,2,0)</f>
        <v>Eric Goetz</v>
      </c>
    </row>
    <row r="701" spans="1:25"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c r="V701" s="1" t="str">
        <f t="shared" si="30"/>
        <v>Loss</v>
      </c>
      <c r="W701" s="1" t="str">
        <f t="shared" si="31"/>
        <v>CA</v>
      </c>
      <c r="X701" s="1" t="str">
        <f t="shared" si="32"/>
        <v>California</v>
      </c>
      <c r="Y701" s="1" t="str">
        <f>VLOOKUP(P701,'Product Manager Data'!$A$1:$C$18,2,0)</f>
        <v>Kimberly Harrington</v>
      </c>
    </row>
    <row r="702" spans="1:25"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c r="V702" s="1" t="str">
        <f t="shared" si="30"/>
        <v>Loss</v>
      </c>
      <c r="W702" s="1" t="str">
        <f t="shared" si="31"/>
        <v>CA</v>
      </c>
      <c r="X702" s="1" t="str">
        <f t="shared" si="32"/>
        <v>California</v>
      </c>
      <c r="Y702" s="1" t="str">
        <f>VLOOKUP(P702,'Product Manager Data'!$A$1:$C$18,2,0)</f>
        <v>Kimberly Harrington</v>
      </c>
    </row>
    <row r="703" spans="1:25"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c r="V703" s="1" t="str">
        <f t="shared" si="30"/>
        <v>Profit</v>
      </c>
      <c r="W703" s="1" t="str">
        <f t="shared" si="31"/>
        <v>CA</v>
      </c>
      <c r="X703" s="1" t="str">
        <f t="shared" si="32"/>
        <v>California</v>
      </c>
      <c r="Y703" s="1" t="str">
        <f>VLOOKUP(P703,'Product Manager Data'!$A$1:$C$18,2,0)</f>
        <v>Robin Dennis</v>
      </c>
    </row>
    <row r="704" spans="1:25"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c r="V704" s="1" t="str">
        <f t="shared" si="30"/>
        <v>Profit</v>
      </c>
      <c r="W704" s="1" t="str">
        <f t="shared" si="31"/>
        <v>CA</v>
      </c>
      <c r="X704" s="1" t="str">
        <f t="shared" si="32"/>
        <v>California</v>
      </c>
      <c r="Y704" s="1" t="str">
        <f>VLOOKUP(P704,'Product Manager Data'!$A$1:$C$18,2,0)</f>
        <v>Robin Dennis</v>
      </c>
    </row>
    <row r="705" spans="1:25"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c r="V705" s="1" t="str">
        <f t="shared" si="30"/>
        <v>Loss</v>
      </c>
      <c r="W705" s="1" t="str">
        <f t="shared" si="31"/>
        <v>CA</v>
      </c>
      <c r="X705" s="1" t="str">
        <f t="shared" si="32"/>
        <v>California</v>
      </c>
      <c r="Y705" s="1" t="str">
        <f>VLOOKUP(P705,'Product Manager Data'!$A$1:$C$18,2,0)</f>
        <v>Michael Benoit</v>
      </c>
    </row>
    <row r="706" spans="1:25"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c r="V706" s="1" t="str">
        <f t="shared" si="30"/>
        <v>Profit</v>
      </c>
      <c r="W706" s="1" t="str">
        <f t="shared" si="31"/>
        <v>CA</v>
      </c>
      <c r="X706" s="1" t="str">
        <f t="shared" si="32"/>
        <v>California</v>
      </c>
      <c r="Y706" s="1" t="str">
        <f>VLOOKUP(P706,'Product Manager Data'!$A$1:$C$18,2,0)</f>
        <v>Beth Higgins</v>
      </c>
    </row>
    <row r="707" spans="1:25"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c r="V707" s="1" t="str">
        <f t="shared" ref="V707:V770" si="33">IF(U707&gt;=0,"Profit","Loss")</f>
        <v>Profit</v>
      </c>
      <c r="W707" s="1" t="str">
        <f t="shared" ref="W707:W770" si="34">MID(B707,1,2)</f>
        <v>CA</v>
      </c>
      <c r="X707" s="1" t="str">
        <f t="shared" ref="X707:X770" si="35">IF(W707="CA","California","Texas")</f>
        <v>California</v>
      </c>
      <c r="Y707" s="1" t="str">
        <f>VLOOKUP(P707,'Product Manager Data'!$A$1:$C$18,2,0)</f>
        <v>Mary Wood</v>
      </c>
    </row>
    <row r="708" spans="1:25"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c r="V708" s="1" t="str">
        <f t="shared" si="33"/>
        <v>Profit</v>
      </c>
      <c r="W708" s="1" t="str">
        <f t="shared" si="34"/>
        <v>CA</v>
      </c>
      <c r="X708" s="1" t="str">
        <f t="shared" si="35"/>
        <v>California</v>
      </c>
      <c r="Y708" s="1" t="str">
        <f>VLOOKUP(P708,'Product Manager Data'!$A$1:$C$18,2,0)</f>
        <v>Reggie Bacon</v>
      </c>
    </row>
    <row r="709" spans="1:25"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c r="V709" s="1" t="str">
        <f t="shared" si="33"/>
        <v>Profit</v>
      </c>
      <c r="W709" s="1" t="str">
        <f t="shared" si="34"/>
        <v>CA</v>
      </c>
      <c r="X709" s="1" t="str">
        <f t="shared" si="35"/>
        <v>California</v>
      </c>
      <c r="Y709" s="1" t="str">
        <f>VLOOKUP(P709,'Product Manager Data'!$A$1:$C$18,2,0)</f>
        <v>Reggie Bacon</v>
      </c>
    </row>
    <row r="710" spans="1:25"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c r="V710" s="1" t="str">
        <f t="shared" si="33"/>
        <v>Loss</v>
      </c>
      <c r="W710" s="1" t="str">
        <f t="shared" si="34"/>
        <v>CA</v>
      </c>
      <c r="X710" s="1" t="str">
        <f t="shared" si="35"/>
        <v>California</v>
      </c>
      <c r="Y710" s="1" t="str">
        <f>VLOOKUP(P710,'Product Manager Data'!$A$1:$C$18,2,0)</f>
        <v>Tim Collins</v>
      </c>
    </row>
    <row r="711" spans="1:25"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c r="V711" s="1" t="str">
        <f t="shared" si="33"/>
        <v>Profit</v>
      </c>
      <c r="W711" s="1" t="str">
        <f t="shared" si="34"/>
        <v>CA</v>
      </c>
      <c r="X711" s="1" t="str">
        <f t="shared" si="35"/>
        <v>California</v>
      </c>
      <c r="Y711" s="1" t="str">
        <f>VLOOKUP(P711,'Product Manager Data'!$A$1:$C$18,2,0)</f>
        <v>Kimberly Harrington</v>
      </c>
    </row>
    <row r="712" spans="1:25"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c r="V712" s="1" t="str">
        <f t="shared" si="33"/>
        <v>Profit</v>
      </c>
      <c r="W712" s="1" t="str">
        <f t="shared" si="34"/>
        <v>CA</v>
      </c>
      <c r="X712" s="1" t="str">
        <f t="shared" si="35"/>
        <v>California</v>
      </c>
      <c r="Y712" s="1" t="str">
        <f>VLOOKUP(P712,'Product Manager Data'!$A$1:$C$18,2,0)</f>
        <v>Beth Higgins</v>
      </c>
    </row>
    <row r="713" spans="1:25"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c r="V713" s="1" t="str">
        <f t="shared" si="33"/>
        <v>Profit</v>
      </c>
      <c r="W713" s="1" t="str">
        <f t="shared" si="34"/>
        <v>CA</v>
      </c>
      <c r="X713" s="1" t="str">
        <f t="shared" si="35"/>
        <v>California</v>
      </c>
      <c r="Y713" s="1" t="str">
        <f>VLOOKUP(P713,'Product Manager Data'!$A$1:$C$18,2,0)</f>
        <v>Rosemary Hearon</v>
      </c>
    </row>
    <row r="714" spans="1:25"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c r="V714" s="1" t="str">
        <f t="shared" si="33"/>
        <v>Profit</v>
      </c>
      <c r="W714" s="1" t="str">
        <f t="shared" si="34"/>
        <v>US</v>
      </c>
      <c r="X714" s="1" t="str">
        <f t="shared" si="35"/>
        <v>Texas</v>
      </c>
      <c r="Y714" s="1" t="str">
        <f>VLOOKUP(P714,'Product Manager Data'!$A$1:$C$18,2,0)</f>
        <v>Mary Wood</v>
      </c>
    </row>
    <row r="715" spans="1:25"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c r="V715" s="1" t="str">
        <f t="shared" si="33"/>
        <v>Profit</v>
      </c>
      <c r="W715" s="1" t="str">
        <f t="shared" si="34"/>
        <v>US</v>
      </c>
      <c r="X715" s="1" t="str">
        <f t="shared" si="35"/>
        <v>Texas</v>
      </c>
      <c r="Y715" s="1" t="str">
        <f>VLOOKUP(P715,'Product Manager Data'!$A$1:$C$18,2,0)</f>
        <v>James Marez</v>
      </c>
    </row>
    <row r="716" spans="1:25"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c r="V716" s="1" t="str">
        <f t="shared" si="33"/>
        <v>Profit</v>
      </c>
      <c r="W716" s="1" t="str">
        <f t="shared" si="34"/>
        <v>US</v>
      </c>
      <c r="X716" s="1" t="str">
        <f t="shared" si="35"/>
        <v>Texas</v>
      </c>
      <c r="Y716" s="1" t="str">
        <f>VLOOKUP(P716,'Product Manager Data'!$A$1:$C$18,2,0)</f>
        <v>Reggie Bacon</v>
      </c>
    </row>
    <row r="717" spans="1:25"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c r="V717" s="1" t="str">
        <f t="shared" si="33"/>
        <v>Profit</v>
      </c>
      <c r="W717" s="1" t="str">
        <f t="shared" si="34"/>
        <v>CA</v>
      </c>
      <c r="X717" s="1" t="str">
        <f t="shared" si="35"/>
        <v>California</v>
      </c>
      <c r="Y717" s="1" t="str">
        <f>VLOOKUP(P717,'Product Manager Data'!$A$1:$C$18,2,0)</f>
        <v>Kimberly Harrington</v>
      </c>
    </row>
    <row r="718" spans="1:25"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c r="V718" s="1" t="str">
        <f t="shared" si="33"/>
        <v>Profit</v>
      </c>
      <c r="W718" s="1" t="str">
        <f t="shared" si="34"/>
        <v>CA</v>
      </c>
      <c r="X718" s="1" t="str">
        <f t="shared" si="35"/>
        <v>California</v>
      </c>
      <c r="Y718" s="1" t="str">
        <f>VLOOKUP(P718,'Product Manager Data'!$A$1:$C$18,2,0)</f>
        <v>Robin Dennis</v>
      </c>
    </row>
    <row r="719" spans="1:25"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c r="V719" s="1" t="str">
        <f t="shared" si="33"/>
        <v>Profit</v>
      </c>
      <c r="W719" s="1" t="str">
        <f t="shared" si="34"/>
        <v>CA</v>
      </c>
      <c r="X719" s="1" t="str">
        <f t="shared" si="35"/>
        <v>California</v>
      </c>
      <c r="Y719" s="1" t="str">
        <f>VLOOKUP(P719,'Product Manager Data'!$A$1:$C$18,2,0)</f>
        <v>Robin Dennis</v>
      </c>
    </row>
    <row r="720" spans="1:25"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c r="V720" s="1" t="str">
        <f t="shared" si="33"/>
        <v>Profit</v>
      </c>
      <c r="W720" s="1" t="str">
        <f t="shared" si="34"/>
        <v>CA</v>
      </c>
      <c r="X720" s="1" t="str">
        <f t="shared" si="35"/>
        <v>California</v>
      </c>
      <c r="Y720" s="1" t="str">
        <f>VLOOKUP(P720,'Product Manager Data'!$A$1:$C$18,2,0)</f>
        <v>Kimberly Harrington</v>
      </c>
    </row>
    <row r="721" spans="1:25"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c r="V721" s="1" t="str">
        <f t="shared" si="33"/>
        <v>Profit</v>
      </c>
      <c r="W721" s="1" t="str">
        <f t="shared" si="34"/>
        <v>CA</v>
      </c>
      <c r="X721" s="1" t="str">
        <f t="shared" si="35"/>
        <v>California</v>
      </c>
      <c r="Y721" s="1" t="str">
        <f>VLOOKUP(P721,'Product Manager Data'!$A$1:$C$18,2,0)</f>
        <v>Robin Dennis</v>
      </c>
    </row>
    <row r="722" spans="1:25"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c r="V722" s="1" t="str">
        <f t="shared" si="33"/>
        <v>Profit</v>
      </c>
      <c r="W722" s="1" t="str">
        <f t="shared" si="34"/>
        <v>CA</v>
      </c>
      <c r="X722" s="1" t="str">
        <f t="shared" si="35"/>
        <v>California</v>
      </c>
      <c r="Y722" s="1" t="str">
        <f>VLOOKUP(P722,'Product Manager Data'!$A$1:$C$18,2,0)</f>
        <v>Beth Higgins</v>
      </c>
    </row>
    <row r="723" spans="1:25"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c r="V723" s="1" t="str">
        <f t="shared" si="33"/>
        <v>Profit</v>
      </c>
      <c r="W723" s="1" t="str">
        <f t="shared" si="34"/>
        <v>CA</v>
      </c>
      <c r="X723" s="1" t="str">
        <f t="shared" si="35"/>
        <v>California</v>
      </c>
      <c r="Y723" s="1" t="str">
        <f>VLOOKUP(P723,'Product Manager Data'!$A$1:$C$18,2,0)</f>
        <v>Michael Benoit</v>
      </c>
    </row>
    <row r="724" spans="1:25"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c r="V724" s="1" t="str">
        <f t="shared" si="33"/>
        <v>Profit</v>
      </c>
      <c r="W724" s="1" t="str">
        <f t="shared" si="34"/>
        <v>CA</v>
      </c>
      <c r="X724" s="1" t="str">
        <f t="shared" si="35"/>
        <v>California</v>
      </c>
      <c r="Y724" s="1" t="str">
        <f>VLOOKUP(P724,'Product Manager Data'!$A$1:$C$18,2,0)</f>
        <v>Myrtle Holloway</v>
      </c>
    </row>
    <row r="725" spans="1:25"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c r="V725" s="1" t="str">
        <f t="shared" si="33"/>
        <v>Profit</v>
      </c>
      <c r="W725" s="1" t="str">
        <f t="shared" si="34"/>
        <v>CA</v>
      </c>
      <c r="X725" s="1" t="str">
        <f t="shared" si="35"/>
        <v>California</v>
      </c>
      <c r="Y725" s="1" t="str">
        <f>VLOOKUP(P725,'Product Manager Data'!$A$1:$C$18,2,0)</f>
        <v>Robin Dennis</v>
      </c>
    </row>
    <row r="726" spans="1:25"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c r="V726" s="1" t="str">
        <f t="shared" si="33"/>
        <v>Profit</v>
      </c>
      <c r="W726" s="1" t="str">
        <f t="shared" si="34"/>
        <v>CA</v>
      </c>
      <c r="X726" s="1" t="str">
        <f t="shared" si="35"/>
        <v>California</v>
      </c>
      <c r="Y726" s="1" t="str">
        <f>VLOOKUP(P726,'Product Manager Data'!$A$1:$C$18,2,0)</f>
        <v>Tammie Nelson</v>
      </c>
    </row>
    <row r="727" spans="1:25"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c r="V727" s="1" t="str">
        <f t="shared" si="33"/>
        <v>Profit</v>
      </c>
      <c r="W727" s="1" t="str">
        <f t="shared" si="34"/>
        <v>CA</v>
      </c>
      <c r="X727" s="1" t="str">
        <f t="shared" si="35"/>
        <v>California</v>
      </c>
      <c r="Y727" s="1" t="str">
        <f>VLOOKUP(P727,'Product Manager Data'!$A$1:$C$18,2,0)</f>
        <v>Rosemary Hearon</v>
      </c>
    </row>
    <row r="728" spans="1:25"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c r="V728" s="1" t="str">
        <f t="shared" si="33"/>
        <v>Profit</v>
      </c>
      <c r="W728" s="1" t="str">
        <f t="shared" si="34"/>
        <v>CA</v>
      </c>
      <c r="X728" s="1" t="str">
        <f t="shared" si="35"/>
        <v>California</v>
      </c>
      <c r="Y728" s="1" t="str">
        <f>VLOOKUP(P728,'Product Manager Data'!$A$1:$C$18,2,0)</f>
        <v>James Marez</v>
      </c>
    </row>
    <row r="729" spans="1:25"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c r="V729" s="1" t="str">
        <f t="shared" si="33"/>
        <v>Profit</v>
      </c>
      <c r="W729" s="1" t="str">
        <f t="shared" si="34"/>
        <v>US</v>
      </c>
      <c r="X729" s="1" t="str">
        <f t="shared" si="35"/>
        <v>Texas</v>
      </c>
      <c r="Y729" s="1" t="str">
        <f>VLOOKUP(P729,'Product Manager Data'!$A$1:$C$18,2,0)</f>
        <v>Beth Higgins</v>
      </c>
    </row>
    <row r="730" spans="1:25"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c r="V730" s="1" t="str">
        <f t="shared" si="33"/>
        <v>Loss</v>
      </c>
      <c r="W730" s="1" t="str">
        <f t="shared" si="34"/>
        <v>US</v>
      </c>
      <c r="X730" s="1" t="str">
        <f t="shared" si="35"/>
        <v>Texas</v>
      </c>
      <c r="Y730" s="1" t="str">
        <f>VLOOKUP(P730,'Product Manager Data'!$A$1:$C$18,2,0)</f>
        <v>Michael Benoit</v>
      </c>
    </row>
    <row r="731" spans="1:25"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c r="V731" s="1" t="str">
        <f t="shared" si="33"/>
        <v>Profit</v>
      </c>
      <c r="W731" s="1" t="str">
        <f t="shared" si="34"/>
        <v>US</v>
      </c>
      <c r="X731" s="1" t="str">
        <f t="shared" si="35"/>
        <v>Texas</v>
      </c>
      <c r="Y731" s="1" t="str">
        <f>VLOOKUP(P731,'Product Manager Data'!$A$1:$C$18,2,0)</f>
        <v>Myrtle Holloway</v>
      </c>
    </row>
    <row r="732" spans="1:25"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c r="V732" s="1" t="str">
        <f t="shared" si="33"/>
        <v>Profit</v>
      </c>
      <c r="W732" s="1" t="str">
        <f t="shared" si="34"/>
        <v>US</v>
      </c>
      <c r="X732" s="1" t="str">
        <f t="shared" si="35"/>
        <v>Texas</v>
      </c>
      <c r="Y732" s="1" t="str">
        <f>VLOOKUP(P732,'Product Manager Data'!$A$1:$C$18,2,0)</f>
        <v>Sandra Cruz</v>
      </c>
    </row>
    <row r="733" spans="1:25"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c r="V733" s="1" t="str">
        <f t="shared" si="33"/>
        <v>Profit</v>
      </c>
      <c r="W733" s="1" t="str">
        <f t="shared" si="34"/>
        <v>US</v>
      </c>
      <c r="X733" s="1" t="str">
        <f t="shared" si="35"/>
        <v>Texas</v>
      </c>
      <c r="Y733" s="1" t="str">
        <f>VLOOKUP(P733,'Product Manager Data'!$A$1:$C$18,2,0)</f>
        <v>Willie Zensen</v>
      </c>
    </row>
    <row r="734" spans="1:25"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c r="V734" s="1" t="str">
        <f t="shared" si="33"/>
        <v>Profit</v>
      </c>
      <c r="W734" s="1" t="str">
        <f t="shared" si="34"/>
        <v>CA</v>
      </c>
      <c r="X734" s="1" t="str">
        <f t="shared" si="35"/>
        <v>California</v>
      </c>
      <c r="Y734" s="1" t="str">
        <f>VLOOKUP(P734,'Product Manager Data'!$A$1:$C$18,2,0)</f>
        <v>Myrtle Holloway</v>
      </c>
    </row>
    <row r="735" spans="1:25"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c r="V735" s="1" t="str">
        <f t="shared" si="33"/>
        <v>Profit</v>
      </c>
      <c r="W735" s="1" t="str">
        <f t="shared" si="34"/>
        <v>CA</v>
      </c>
      <c r="X735" s="1" t="str">
        <f t="shared" si="35"/>
        <v>California</v>
      </c>
      <c r="Y735" s="1" t="str">
        <f>VLOOKUP(P735,'Product Manager Data'!$A$1:$C$18,2,0)</f>
        <v>Reggie Bacon</v>
      </c>
    </row>
    <row r="736" spans="1:25"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c r="V736" s="1" t="str">
        <f t="shared" si="33"/>
        <v>Profit</v>
      </c>
      <c r="W736" s="1" t="str">
        <f t="shared" si="34"/>
        <v>CA</v>
      </c>
      <c r="X736" s="1" t="str">
        <f t="shared" si="35"/>
        <v>California</v>
      </c>
      <c r="Y736" s="1" t="str">
        <f>VLOOKUP(P736,'Product Manager Data'!$A$1:$C$18,2,0)</f>
        <v>Kimberly Harrington</v>
      </c>
    </row>
    <row r="737" spans="1:25"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c r="V737" s="1" t="str">
        <f t="shared" si="33"/>
        <v>Profit</v>
      </c>
      <c r="W737" s="1" t="str">
        <f t="shared" si="34"/>
        <v>CA</v>
      </c>
      <c r="X737" s="1" t="str">
        <f t="shared" si="35"/>
        <v>California</v>
      </c>
      <c r="Y737" s="1" t="str">
        <f>VLOOKUP(P737,'Product Manager Data'!$A$1:$C$18,2,0)</f>
        <v>Kimberly Harrington</v>
      </c>
    </row>
    <row r="738" spans="1:25"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c r="V738" s="1" t="str">
        <f t="shared" si="33"/>
        <v>Profit</v>
      </c>
      <c r="W738" s="1" t="str">
        <f t="shared" si="34"/>
        <v>CA</v>
      </c>
      <c r="X738" s="1" t="str">
        <f t="shared" si="35"/>
        <v>California</v>
      </c>
      <c r="Y738" s="1" t="str">
        <f>VLOOKUP(P738,'Product Manager Data'!$A$1:$C$18,2,0)</f>
        <v>Tim Collins</v>
      </c>
    </row>
    <row r="739" spans="1:25"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c r="V739" s="1" t="str">
        <f t="shared" si="33"/>
        <v>Profit</v>
      </c>
      <c r="W739" s="1" t="str">
        <f t="shared" si="34"/>
        <v>CA</v>
      </c>
      <c r="X739" s="1" t="str">
        <f t="shared" si="35"/>
        <v>California</v>
      </c>
      <c r="Y739" s="1" t="str">
        <f>VLOOKUP(P739,'Product Manager Data'!$A$1:$C$18,2,0)</f>
        <v>Kimberly Harrington</v>
      </c>
    </row>
    <row r="740" spans="1:25"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c r="V740" s="1" t="str">
        <f t="shared" si="33"/>
        <v>Profit</v>
      </c>
      <c r="W740" s="1" t="str">
        <f t="shared" si="34"/>
        <v>CA</v>
      </c>
      <c r="X740" s="1" t="str">
        <f t="shared" si="35"/>
        <v>California</v>
      </c>
      <c r="Y740" s="1" t="str">
        <f>VLOOKUP(P740,'Product Manager Data'!$A$1:$C$18,2,0)</f>
        <v>Reggie Bacon</v>
      </c>
    </row>
    <row r="741" spans="1:25"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c r="V741" s="1" t="str">
        <f t="shared" si="33"/>
        <v>Profit</v>
      </c>
      <c r="W741" s="1" t="str">
        <f t="shared" si="34"/>
        <v>CA</v>
      </c>
      <c r="X741" s="1" t="str">
        <f t="shared" si="35"/>
        <v>California</v>
      </c>
      <c r="Y741" s="1" t="str">
        <f>VLOOKUP(P741,'Product Manager Data'!$A$1:$C$18,2,0)</f>
        <v>Willie Zensen</v>
      </c>
    </row>
    <row r="742" spans="1:25"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c r="V742" s="1" t="str">
        <f t="shared" si="33"/>
        <v>Loss</v>
      </c>
      <c r="W742" s="1" t="str">
        <f t="shared" si="34"/>
        <v>CA</v>
      </c>
      <c r="X742" s="1" t="str">
        <f t="shared" si="35"/>
        <v>California</v>
      </c>
      <c r="Y742" s="1" t="str">
        <f>VLOOKUP(P742,'Product Manager Data'!$A$1:$C$18,2,0)</f>
        <v>Myrtle Holloway</v>
      </c>
    </row>
    <row r="743" spans="1:25"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c r="V743" s="1" t="str">
        <f t="shared" si="33"/>
        <v>Loss</v>
      </c>
      <c r="W743" s="1" t="str">
        <f t="shared" si="34"/>
        <v>CA</v>
      </c>
      <c r="X743" s="1" t="str">
        <f t="shared" si="35"/>
        <v>California</v>
      </c>
      <c r="Y743" s="1" t="str">
        <f>VLOOKUP(P743,'Product Manager Data'!$A$1:$C$18,2,0)</f>
        <v>Kimberly Harrington</v>
      </c>
    </row>
    <row r="744" spans="1:25"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c r="V744" s="1" t="str">
        <f t="shared" si="33"/>
        <v>Loss</v>
      </c>
      <c r="W744" s="1" t="str">
        <f t="shared" si="34"/>
        <v>US</v>
      </c>
      <c r="X744" s="1" t="str">
        <f t="shared" si="35"/>
        <v>Texas</v>
      </c>
      <c r="Y744" s="1" t="str">
        <f>VLOOKUP(P744,'Product Manager Data'!$A$1:$C$18,2,0)</f>
        <v>Tammie Nelson</v>
      </c>
    </row>
    <row r="745" spans="1:25"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c r="V745" s="1" t="str">
        <f t="shared" si="33"/>
        <v>Profit</v>
      </c>
      <c r="W745" s="1" t="str">
        <f t="shared" si="34"/>
        <v>US</v>
      </c>
      <c r="X745" s="1" t="str">
        <f t="shared" si="35"/>
        <v>Texas</v>
      </c>
      <c r="Y745" s="1" t="str">
        <f>VLOOKUP(P745,'Product Manager Data'!$A$1:$C$18,2,0)</f>
        <v>Beth Higgins</v>
      </c>
    </row>
    <row r="746" spans="1:25"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c r="V746" s="1" t="str">
        <f t="shared" si="33"/>
        <v>Profit</v>
      </c>
      <c r="W746" s="1" t="str">
        <f t="shared" si="34"/>
        <v>US</v>
      </c>
      <c r="X746" s="1" t="str">
        <f t="shared" si="35"/>
        <v>Texas</v>
      </c>
      <c r="Y746" s="1" t="str">
        <f>VLOOKUP(P746,'Product Manager Data'!$A$1:$C$18,2,0)</f>
        <v>Beth Higgins</v>
      </c>
    </row>
    <row r="747" spans="1:25"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c r="V747" s="1" t="str">
        <f t="shared" si="33"/>
        <v>Profit</v>
      </c>
      <c r="W747" s="1" t="str">
        <f t="shared" si="34"/>
        <v>US</v>
      </c>
      <c r="X747" s="1" t="str">
        <f t="shared" si="35"/>
        <v>Texas</v>
      </c>
      <c r="Y747" s="1" t="str">
        <f>VLOOKUP(P747,'Product Manager Data'!$A$1:$C$18,2,0)</f>
        <v>Tammie Nelson</v>
      </c>
    </row>
    <row r="748" spans="1:25"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c r="V748" s="1" t="str">
        <f t="shared" si="33"/>
        <v>Loss</v>
      </c>
      <c r="W748" s="1" t="str">
        <f t="shared" si="34"/>
        <v>CA</v>
      </c>
      <c r="X748" s="1" t="str">
        <f t="shared" si="35"/>
        <v>California</v>
      </c>
      <c r="Y748" s="1" t="str">
        <f>VLOOKUP(P748,'Product Manager Data'!$A$1:$C$18,2,0)</f>
        <v>Michael Benoit</v>
      </c>
    </row>
    <row r="749" spans="1:25"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c r="V749" s="1" t="str">
        <f t="shared" si="33"/>
        <v>Profit</v>
      </c>
      <c r="W749" s="1" t="str">
        <f t="shared" si="34"/>
        <v>CA</v>
      </c>
      <c r="X749" s="1" t="str">
        <f t="shared" si="35"/>
        <v>California</v>
      </c>
      <c r="Y749" s="1" t="str">
        <f>VLOOKUP(P749,'Product Manager Data'!$A$1:$C$18,2,0)</f>
        <v>Myrtle Holloway</v>
      </c>
    </row>
    <row r="750" spans="1:25"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c r="V750" s="1" t="str">
        <f t="shared" si="33"/>
        <v>Profit</v>
      </c>
      <c r="W750" s="1" t="str">
        <f t="shared" si="34"/>
        <v>CA</v>
      </c>
      <c r="X750" s="1" t="str">
        <f t="shared" si="35"/>
        <v>California</v>
      </c>
      <c r="Y750" s="1" t="str">
        <f>VLOOKUP(P750,'Product Manager Data'!$A$1:$C$18,2,0)</f>
        <v>James Marez</v>
      </c>
    </row>
    <row r="751" spans="1:25"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c r="V751" s="1" t="str">
        <f t="shared" si="33"/>
        <v>Profit</v>
      </c>
      <c r="W751" s="1" t="str">
        <f t="shared" si="34"/>
        <v>CA</v>
      </c>
      <c r="X751" s="1" t="str">
        <f t="shared" si="35"/>
        <v>California</v>
      </c>
      <c r="Y751" s="1" t="str">
        <f>VLOOKUP(P751,'Product Manager Data'!$A$1:$C$18,2,0)</f>
        <v>Kimberly Harrington</v>
      </c>
    </row>
    <row r="752" spans="1:25"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c r="V752" s="1" t="str">
        <f t="shared" si="33"/>
        <v>Profit</v>
      </c>
      <c r="W752" s="1" t="str">
        <f t="shared" si="34"/>
        <v>CA</v>
      </c>
      <c r="X752" s="1" t="str">
        <f t="shared" si="35"/>
        <v>California</v>
      </c>
      <c r="Y752" s="1" t="str">
        <f>VLOOKUP(P752,'Product Manager Data'!$A$1:$C$18,2,0)</f>
        <v>Robin Dennis</v>
      </c>
    </row>
    <row r="753" spans="1:25"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c r="V753" s="1" t="str">
        <f t="shared" si="33"/>
        <v>Profit</v>
      </c>
      <c r="W753" s="1" t="str">
        <f t="shared" si="34"/>
        <v>CA</v>
      </c>
      <c r="X753" s="1" t="str">
        <f t="shared" si="35"/>
        <v>California</v>
      </c>
      <c r="Y753" s="1" t="str">
        <f>VLOOKUP(P753,'Product Manager Data'!$A$1:$C$18,2,0)</f>
        <v>Eric Goetz</v>
      </c>
    </row>
    <row r="754" spans="1:25"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c r="V754" s="1" t="str">
        <f t="shared" si="33"/>
        <v>Profit</v>
      </c>
      <c r="W754" s="1" t="str">
        <f t="shared" si="34"/>
        <v>CA</v>
      </c>
      <c r="X754" s="1" t="str">
        <f t="shared" si="35"/>
        <v>California</v>
      </c>
      <c r="Y754" s="1" t="str">
        <f>VLOOKUP(P754,'Product Manager Data'!$A$1:$C$18,2,0)</f>
        <v>Kimberly Harrington</v>
      </c>
    </row>
    <row r="755" spans="1:25"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c r="V755" s="1" t="str">
        <f t="shared" si="33"/>
        <v>Profit</v>
      </c>
      <c r="W755" s="1" t="str">
        <f t="shared" si="34"/>
        <v>CA</v>
      </c>
      <c r="X755" s="1" t="str">
        <f t="shared" si="35"/>
        <v>California</v>
      </c>
      <c r="Y755" s="1" t="str">
        <f>VLOOKUP(P755,'Product Manager Data'!$A$1:$C$18,2,0)</f>
        <v>Jason Lightner</v>
      </c>
    </row>
    <row r="756" spans="1:25"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c r="V756" s="1" t="str">
        <f t="shared" si="33"/>
        <v>Profit</v>
      </c>
      <c r="W756" s="1" t="str">
        <f t="shared" si="34"/>
        <v>CA</v>
      </c>
      <c r="X756" s="1" t="str">
        <f t="shared" si="35"/>
        <v>California</v>
      </c>
      <c r="Y756" s="1" t="str">
        <f>VLOOKUP(P756,'Product Manager Data'!$A$1:$C$18,2,0)</f>
        <v>Robin Dennis</v>
      </c>
    </row>
    <row r="757" spans="1:25"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c r="V757" s="1" t="str">
        <f t="shared" si="33"/>
        <v>Loss</v>
      </c>
      <c r="W757" s="1" t="str">
        <f t="shared" si="34"/>
        <v>CA</v>
      </c>
      <c r="X757" s="1" t="str">
        <f t="shared" si="35"/>
        <v>California</v>
      </c>
      <c r="Y757" s="1" t="str">
        <f>VLOOKUP(P757,'Product Manager Data'!$A$1:$C$18,2,0)</f>
        <v>Michael Benoit</v>
      </c>
    </row>
    <row r="758" spans="1:25"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c r="V758" s="1" t="str">
        <f t="shared" si="33"/>
        <v>Profit</v>
      </c>
      <c r="W758" s="1" t="str">
        <f t="shared" si="34"/>
        <v>CA</v>
      </c>
      <c r="X758" s="1" t="str">
        <f t="shared" si="35"/>
        <v>California</v>
      </c>
      <c r="Y758" s="1" t="str">
        <f>VLOOKUP(P758,'Product Manager Data'!$A$1:$C$18,2,0)</f>
        <v>Myrtle Holloway</v>
      </c>
    </row>
    <row r="759" spans="1:25"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c r="V759" s="1" t="str">
        <f t="shared" si="33"/>
        <v>Profit</v>
      </c>
      <c r="W759" s="1" t="str">
        <f t="shared" si="34"/>
        <v>CA</v>
      </c>
      <c r="X759" s="1" t="str">
        <f t="shared" si="35"/>
        <v>California</v>
      </c>
      <c r="Y759" s="1" t="str">
        <f>VLOOKUP(P759,'Product Manager Data'!$A$1:$C$18,2,0)</f>
        <v>Reggie Bacon</v>
      </c>
    </row>
    <row r="760" spans="1:25"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c r="V760" s="1" t="str">
        <f t="shared" si="33"/>
        <v>Profit</v>
      </c>
      <c r="W760" s="1" t="str">
        <f t="shared" si="34"/>
        <v>CA</v>
      </c>
      <c r="X760" s="1" t="str">
        <f t="shared" si="35"/>
        <v>California</v>
      </c>
      <c r="Y760" s="1" t="str">
        <f>VLOOKUP(P760,'Product Manager Data'!$A$1:$C$18,2,0)</f>
        <v>Kimberly Harrington</v>
      </c>
    </row>
    <row r="761" spans="1:25"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c r="V761" s="1" t="str">
        <f t="shared" si="33"/>
        <v>Profit</v>
      </c>
      <c r="W761" s="1" t="str">
        <f t="shared" si="34"/>
        <v>CA</v>
      </c>
      <c r="X761" s="1" t="str">
        <f t="shared" si="35"/>
        <v>California</v>
      </c>
      <c r="Y761" s="1" t="str">
        <f>VLOOKUP(P761,'Product Manager Data'!$A$1:$C$18,2,0)</f>
        <v>Beth Higgins</v>
      </c>
    </row>
    <row r="762" spans="1:25"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c r="V762" s="1" t="str">
        <f t="shared" si="33"/>
        <v>Profit</v>
      </c>
      <c r="W762" s="1" t="str">
        <f t="shared" si="34"/>
        <v>CA</v>
      </c>
      <c r="X762" s="1" t="str">
        <f t="shared" si="35"/>
        <v>California</v>
      </c>
      <c r="Y762" s="1" t="str">
        <f>VLOOKUP(P762,'Product Manager Data'!$A$1:$C$18,2,0)</f>
        <v>Beth Higgins</v>
      </c>
    </row>
    <row r="763" spans="1:25"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c r="V763" s="1" t="str">
        <f t="shared" si="33"/>
        <v>Profit</v>
      </c>
      <c r="W763" s="1" t="str">
        <f t="shared" si="34"/>
        <v>CA</v>
      </c>
      <c r="X763" s="1" t="str">
        <f t="shared" si="35"/>
        <v>California</v>
      </c>
      <c r="Y763" s="1" t="str">
        <f>VLOOKUP(P763,'Product Manager Data'!$A$1:$C$18,2,0)</f>
        <v>Willie Zensen</v>
      </c>
    </row>
    <row r="764" spans="1:25"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c r="V764" s="1" t="str">
        <f t="shared" si="33"/>
        <v>Loss</v>
      </c>
      <c r="W764" s="1" t="str">
        <f t="shared" si="34"/>
        <v>CA</v>
      </c>
      <c r="X764" s="1" t="str">
        <f t="shared" si="35"/>
        <v>California</v>
      </c>
      <c r="Y764" s="1" t="str">
        <f>VLOOKUP(P764,'Product Manager Data'!$A$1:$C$18,2,0)</f>
        <v>James Marez</v>
      </c>
    </row>
    <row r="765" spans="1:25"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c r="V765" s="1" t="str">
        <f t="shared" si="33"/>
        <v>Profit</v>
      </c>
      <c r="W765" s="1" t="str">
        <f t="shared" si="34"/>
        <v>CA</v>
      </c>
      <c r="X765" s="1" t="str">
        <f t="shared" si="35"/>
        <v>California</v>
      </c>
      <c r="Y765" s="1" t="str">
        <f>VLOOKUP(P765,'Product Manager Data'!$A$1:$C$18,2,0)</f>
        <v>Rosemary Hearon</v>
      </c>
    </row>
    <row r="766" spans="1:25"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c r="V766" s="1" t="str">
        <f t="shared" si="33"/>
        <v>Profit</v>
      </c>
      <c r="W766" s="1" t="str">
        <f t="shared" si="34"/>
        <v>CA</v>
      </c>
      <c r="X766" s="1" t="str">
        <f t="shared" si="35"/>
        <v>California</v>
      </c>
      <c r="Y766" s="1" t="str">
        <f>VLOOKUP(P766,'Product Manager Data'!$A$1:$C$18,2,0)</f>
        <v>Rosemary Hearon</v>
      </c>
    </row>
    <row r="767" spans="1:25"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c r="V767" s="1" t="str">
        <f t="shared" si="33"/>
        <v>Profit</v>
      </c>
      <c r="W767" s="1" t="str">
        <f t="shared" si="34"/>
        <v>CA</v>
      </c>
      <c r="X767" s="1" t="str">
        <f t="shared" si="35"/>
        <v>California</v>
      </c>
      <c r="Y767" s="1" t="str">
        <f>VLOOKUP(P767,'Product Manager Data'!$A$1:$C$18,2,0)</f>
        <v>Reggie Bacon</v>
      </c>
    </row>
    <row r="768" spans="1:25"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c r="V768" s="1" t="str">
        <f t="shared" si="33"/>
        <v>Profit</v>
      </c>
      <c r="W768" s="1" t="str">
        <f t="shared" si="34"/>
        <v>CA</v>
      </c>
      <c r="X768" s="1" t="str">
        <f t="shared" si="35"/>
        <v>California</v>
      </c>
      <c r="Y768" s="1" t="str">
        <f>VLOOKUP(P768,'Product Manager Data'!$A$1:$C$18,2,0)</f>
        <v>Kimberly Harrington</v>
      </c>
    </row>
    <row r="769" spans="1:25"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c r="V769" s="1" t="str">
        <f t="shared" si="33"/>
        <v>Profit</v>
      </c>
      <c r="W769" s="1" t="str">
        <f t="shared" si="34"/>
        <v>CA</v>
      </c>
      <c r="X769" s="1" t="str">
        <f t="shared" si="35"/>
        <v>California</v>
      </c>
      <c r="Y769" s="1" t="str">
        <f>VLOOKUP(P769,'Product Manager Data'!$A$1:$C$18,2,0)</f>
        <v>Myrtle Holloway</v>
      </c>
    </row>
    <row r="770" spans="1:25"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c r="V770" s="1" t="str">
        <f t="shared" si="33"/>
        <v>Profit</v>
      </c>
      <c r="W770" s="1" t="str">
        <f t="shared" si="34"/>
        <v>CA</v>
      </c>
      <c r="X770" s="1" t="str">
        <f t="shared" si="35"/>
        <v>California</v>
      </c>
      <c r="Y770" s="1" t="str">
        <f>VLOOKUP(P770,'Product Manager Data'!$A$1:$C$18,2,0)</f>
        <v>Robin Dennis</v>
      </c>
    </row>
    <row r="771" spans="1:25"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c r="V771" s="1" t="str">
        <f t="shared" ref="V771:V834" si="36">IF(U771&gt;=0,"Profit","Loss")</f>
        <v>Profit</v>
      </c>
      <c r="W771" s="1" t="str">
        <f t="shared" ref="W771:W834" si="37">MID(B771,1,2)</f>
        <v>CA</v>
      </c>
      <c r="X771" s="1" t="str">
        <f t="shared" ref="X771:X834" si="38">IF(W771="CA","California","Texas")</f>
        <v>California</v>
      </c>
      <c r="Y771" s="1" t="str">
        <f>VLOOKUP(P771,'Product Manager Data'!$A$1:$C$18,2,0)</f>
        <v>Sandra Cruz</v>
      </c>
    </row>
    <row r="772" spans="1:25"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c r="V772" s="1" t="str">
        <f t="shared" si="36"/>
        <v>Profit</v>
      </c>
      <c r="W772" s="1" t="str">
        <f t="shared" si="37"/>
        <v>CA</v>
      </c>
      <c r="X772" s="1" t="str">
        <f t="shared" si="38"/>
        <v>California</v>
      </c>
      <c r="Y772" s="1" t="str">
        <f>VLOOKUP(P772,'Product Manager Data'!$A$1:$C$18,2,0)</f>
        <v>Kimberly Harrington</v>
      </c>
    </row>
    <row r="773" spans="1:25"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c r="V773" s="1" t="str">
        <f t="shared" si="36"/>
        <v>Profit</v>
      </c>
      <c r="W773" s="1" t="str">
        <f t="shared" si="37"/>
        <v>CA</v>
      </c>
      <c r="X773" s="1" t="str">
        <f t="shared" si="38"/>
        <v>California</v>
      </c>
      <c r="Y773" s="1" t="str">
        <f>VLOOKUP(P773,'Product Manager Data'!$A$1:$C$18,2,0)</f>
        <v>James Marez</v>
      </c>
    </row>
    <row r="774" spans="1:25"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c r="V774" s="1" t="str">
        <f t="shared" si="36"/>
        <v>Profit</v>
      </c>
      <c r="W774" s="1" t="str">
        <f t="shared" si="37"/>
        <v>CA</v>
      </c>
      <c r="X774" s="1" t="str">
        <f t="shared" si="38"/>
        <v>California</v>
      </c>
      <c r="Y774" s="1" t="str">
        <f>VLOOKUP(P774,'Product Manager Data'!$A$1:$C$18,2,0)</f>
        <v>Kimberly Harrington</v>
      </c>
    </row>
    <row r="775" spans="1:25"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c r="V775" s="1" t="str">
        <f t="shared" si="36"/>
        <v>Profit</v>
      </c>
      <c r="W775" s="1" t="str">
        <f t="shared" si="37"/>
        <v>CA</v>
      </c>
      <c r="X775" s="1" t="str">
        <f t="shared" si="38"/>
        <v>California</v>
      </c>
      <c r="Y775" s="1" t="str">
        <f>VLOOKUP(P775,'Product Manager Data'!$A$1:$C$18,2,0)</f>
        <v>Kimberly Harrington</v>
      </c>
    </row>
    <row r="776" spans="1:25"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c r="V776" s="1" t="str">
        <f t="shared" si="36"/>
        <v>Profit</v>
      </c>
      <c r="W776" s="1" t="str">
        <f t="shared" si="37"/>
        <v>CA</v>
      </c>
      <c r="X776" s="1" t="str">
        <f t="shared" si="38"/>
        <v>California</v>
      </c>
      <c r="Y776" s="1" t="str">
        <f>VLOOKUP(P776,'Product Manager Data'!$A$1:$C$18,2,0)</f>
        <v>Eric Goetz</v>
      </c>
    </row>
    <row r="777" spans="1:25"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c r="V777" s="1" t="str">
        <f t="shared" si="36"/>
        <v>Profit</v>
      </c>
      <c r="W777" s="1" t="str">
        <f t="shared" si="37"/>
        <v>CA</v>
      </c>
      <c r="X777" s="1" t="str">
        <f t="shared" si="38"/>
        <v>California</v>
      </c>
      <c r="Y777" s="1" t="str">
        <f>VLOOKUP(P777,'Product Manager Data'!$A$1:$C$18,2,0)</f>
        <v>Robin Dennis</v>
      </c>
    </row>
    <row r="778" spans="1:25"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c r="V778" s="1" t="str">
        <f t="shared" si="36"/>
        <v>Profit</v>
      </c>
      <c r="W778" s="1" t="str">
        <f t="shared" si="37"/>
        <v>CA</v>
      </c>
      <c r="X778" s="1" t="str">
        <f t="shared" si="38"/>
        <v>California</v>
      </c>
      <c r="Y778" s="1" t="str">
        <f>VLOOKUP(P778,'Product Manager Data'!$A$1:$C$18,2,0)</f>
        <v>Eric Goetz</v>
      </c>
    </row>
    <row r="779" spans="1:25"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c r="V779" s="1" t="str">
        <f t="shared" si="36"/>
        <v>Profit</v>
      </c>
      <c r="W779" s="1" t="str">
        <f t="shared" si="37"/>
        <v>CA</v>
      </c>
      <c r="X779" s="1" t="str">
        <f t="shared" si="38"/>
        <v>California</v>
      </c>
      <c r="Y779" s="1" t="str">
        <f>VLOOKUP(P779,'Product Manager Data'!$A$1:$C$18,2,0)</f>
        <v>Sandra Cruz</v>
      </c>
    </row>
    <row r="780" spans="1:25"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c r="V780" s="1" t="str">
        <f t="shared" si="36"/>
        <v>Profit</v>
      </c>
      <c r="W780" s="1" t="str">
        <f t="shared" si="37"/>
        <v>CA</v>
      </c>
      <c r="X780" s="1" t="str">
        <f t="shared" si="38"/>
        <v>California</v>
      </c>
      <c r="Y780" s="1" t="str">
        <f>VLOOKUP(P780,'Product Manager Data'!$A$1:$C$18,2,0)</f>
        <v>Beth Higgins</v>
      </c>
    </row>
    <row r="781" spans="1:25"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c r="V781" s="1" t="str">
        <f t="shared" si="36"/>
        <v>Profit</v>
      </c>
      <c r="W781" s="1" t="str">
        <f t="shared" si="37"/>
        <v>CA</v>
      </c>
      <c r="X781" s="1" t="str">
        <f t="shared" si="38"/>
        <v>California</v>
      </c>
      <c r="Y781" s="1" t="str">
        <f>VLOOKUP(P781,'Product Manager Data'!$A$1:$C$18,2,0)</f>
        <v>Beth Higgins</v>
      </c>
    </row>
    <row r="782" spans="1:25"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c r="V782" s="1" t="str">
        <f t="shared" si="36"/>
        <v>Profit</v>
      </c>
      <c r="W782" s="1" t="str">
        <f t="shared" si="37"/>
        <v>CA</v>
      </c>
      <c r="X782" s="1" t="str">
        <f t="shared" si="38"/>
        <v>California</v>
      </c>
      <c r="Y782" s="1" t="str">
        <f>VLOOKUP(P782,'Product Manager Data'!$A$1:$C$18,2,0)</f>
        <v>Beth Higgins</v>
      </c>
    </row>
    <row r="783" spans="1:25"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c r="V783" s="1" t="str">
        <f t="shared" si="36"/>
        <v>Loss</v>
      </c>
      <c r="W783" s="1" t="str">
        <f t="shared" si="37"/>
        <v>US</v>
      </c>
      <c r="X783" s="1" t="str">
        <f t="shared" si="38"/>
        <v>Texas</v>
      </c>
      <c r="Y783" s="1" t="str">
        <f>VLOOKUP(P783,'Product Manager Data'!$A$1:$C$18,2,0)</f>
        <v>Kimberly Harrington</v>
      </c>
    </row>
    <row r="784" spans="1:25"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c r="V784" s="1" t="str">
        <f t="shared" si="36"/>
        <v>Loss</v>
      </c>
      <c r="W784" s="1" t="str">
        <f t="shared" si="37"/>
        <v>US</v>
      </c>
      <c r="X784" s="1" t="str">
        <f t="shared" si="38"/>
        <v>Texas</v>
      </c>
      <c r="Y784" s="1" t="str">
        <f>VLOOKUP(P784,'Product Manager Data'!$A$1:$C$18,2,0)</f>
        <v>Reggie Bacon</v>
      </c>
    </row>
    <row r="785" spans="1:25"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c r="V785" s="1" t="str">
        <f t="shared" si="36"/>
        <v>Loss</v>
      </c>
      <c r="W785" s="1" t="str">
        <f t="shared" si="37"/>
        <v>US</v>
      </c>
      <c r="X785" s="1" t="str">
        <f t="shared" si="38"/>
        <v>Texas</v>
      </c>
      <c r="Y785" s="1" t="str">
        <f>VLOOKUP(P785,'Product Manager Data'!$A$1:$C$18,2,0)</f>
        <v>Tim Collins</v>
      </c>
    </row>
    <row r="786" spans="1:25"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c r="V786" s="1" t="str">
        <f t="shared" si="36"/>
        <v>Profit</v>
      </c>
      <c r="W786" s="1" t="str">
        <f t="shared" si="37"/>
        <v>US</v>
      </c>
      <c r="X786" s="1" t="str">
        <f t="shared" si="38"/>
        <v>Texas</v>
      </c>
      <c r="Y786" s="1" t="str">
        <f>VLOOKUP(P786,'Product Manager Data'!$A$1:$C$18,2,0)</f>
        <v>Reggie Bacon</v>
      </c>
    </row>
    <row r="787" spans="1:25"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c r="V787" s="1" t="str">
        <f t="shared" si="36"/>
        <v>Profit</v>
      </c>
      <c r="W787" s="1" t="str">
        <f t="shared" si="37"/>
        <v>CA</v>
      </c>
      <c r="X787" s="1" t="str">
        <f t="shared" si="38"/>
        <v>California</v>
      </c>
      <c r="Y787" s="1" t="str">
        <f>VLOOKUP(P787,'Product Manager Data'!$A$1:$C$18,2,0)</f>
        <v>Rosemary Hearon</v>
      </c>
    </row>
    <row r="788" spans="1:25"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c r="V788" s="1" t="str">
        <f t="shared" si="36"/>
        <v>Profit</v>
      </c>
      <c r="W788" s="1" t="str">
        <f t="shared" si="37"/>
        <v>CA</v>
      </c>
      <c r="X788" s="1" t="str">
        <f t="shared" si="38"/>
        <v>California</v>
      </c>
      <c r="Y788" s="1" t="str">
        <f>VLOOKUP(P788,'Product Manager Data'!$A$1:$C$18,2,0)</f>
        <v>Kimberly Harrington</v>
      </c>
    </row>
    <row r="789" spans="1:25"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c r="V789" s="1" t="str">
        <f t="shared" si="36"/>
        <v>Profit</v>
      </c>
      <c r="W789" s="1" t="str">
        <f t="shared" si="37"/>
        <v>CA</v>
      </c>
      <c r="X789" s="1" t="str">
        <f t="shared" si="38"/>
        <v>California</v>
      </c>
      <c r="Y789" s="1" t="str">
        <f>VLOOKUP(P789,'Product Manager Data'!$A$1:$C$18,2,0)</f>
        <v>Sandra Cruz</v>
      </c>
    </row>
    <row r="790" spans="1:25"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c r="V790" s="1" t="str">
        <f t="shared" si="36"/>
        <v>Profit</v>
      </c>
      <c r="W790" s="1" t="str">
        <f t="shared" si="37"/>
        <v>CA</v>
      </c>
      <c r="X790" s="1" t="str">
        <f t="shared" si="38"/>
        <v>California</v>
      </c>
      <c r="Y790" s="1" t="str">
        <f>VLOOKUP(P790,'Product Manager Data'!$A$1:$C$18,2,0)</f>
        <v>Kimberly Harrington</v>
      </c>
    </row>
    <row r="791" spans="1:25"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c r="V791" s="1" t="str">
        <f t="shared" si="36"/>
        <v>Profit</v>
      </c>
      <c r="W791" s="1" t="str">
        <f t="shared" si="37"/>
        <v>CA</v>
      </c>
      <c r="X791" s="1" t="str">
        <f t="shared" si="38"/>
        <v>California</v>
      </c>
      <c r="Y791" s="1" t="str">
        <f>VLOOKUP(P791,'Product Manager Data'!$A$1:$C$18,2,0)</f>
        <v>Myrtle Holloway</v>
      </c>
    </row>
    <row r="792" spans="1:25"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c r="V792" s="1" t="str">
        <f t="shared" si="36"/>
        <v>Profit</v>
      </c>
      <c r="W792" s="1" t="str">
        <f t="shared" si="37"/>
        <v>CA</v>
      </c>
      <c r="X792" s="1" t="str">
        <f t="shared" si="38"/>
        <v>California</v>
      </c>
      <c r="Y792" s="1" t="str">
        <f>VLOOKUP(P792,'Product Manager Data'!$A$1:$C$18,2,0)</f>
        <v>Kimberly Harrington</v>
      </c>
    </row>
    <row r="793" spans="1:25"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c r="V793" s="1" t="str">
        <f t="shared" si="36"/>
        <v>Profit</v>
      </c>
      <c r="W793" s="1" t="str">
        <f t="shared" si="37"/>
        <v>CA</v>
      </c>
      <c r="X793" s="1" t="str">
        <f t="shared" si="38"/>
        <v>California</v>
      </c>
      <c r="Y793" s="1" t="str">
        <f>VLOOKUP(P793,'Product Manager Data'!$A$1:$C$18,2,0)</f>
        <v>Sandra Cruz</v>
      </c>
    </row>
    <row r="794" spans="1:25"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c r="V794" s="1" t="str">
        <f t="shared" si="36"/>
        <v>Profit</v>
      </c>
      <c r="W794" s="1" t="str">
        <f t="shared" si="37"/>
        <v>CA</v>
      </c>
      <c r="X794" s="1" t="str">
        <f t="shared" si="38"/>
        <v>California</v>
      </c>
      <c r="Y794" s="1" t="str">
        <f>VLOOKUP(P794,'Product Manager Data'!$A$1:$C$18,2,0)</f>
        <v>James Marez</v>
      </c>
    </row>
    <row r="795" spans="1:25"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c r="V795" s="1" t="str">
        <f t="shared" si="36"/>
        <v>Profit</v>
      </c>
      <c r="W795" s="1" t="str">
        <f t="shared" si="37"/>
        <v>CA</v>
      </c>
      <c r="X795" s="1" t="str">
        <f t="shared" si="38"/>
        <v>California</v>
      </c>
      <c r="Y795" s="1" t="str">
        <f>VLOOKUP(P795,'Product Manager Data'!$A$1:$C$18,2,0)</f>
        <v>Willie Zensen</v>
      </c>
    </row>
    <row r="796" spans="1:25"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c r="V796" s="1" t="str">
        <f t="shared" si="36"/>
        <v>Profit</v>
      </c>
      <c r="W796" s="1" t="str">
        <f t="shared" si="37"/>
        <v>CA</v>
      </c>
      <c r="X796" s="1" t="str">
        <f t="shared" si="38"/>
        <v>California</v>
      </c>
      <c r="Y796" s="1" t="str">
        <f>VLOOKUP(P796,'Product Manager Data'!$A$1:$C$18,2,0)</f>
        <v>Beth Higgins</v>
      </c>
    </row>
    <row r="797" spans="1:25"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c r="V797" s="1" t="str">
        <f t="shared" si="36"/>
        <v>Profit</v>
      </c>
      <c r="W797" s="1" t="str">
        <f t="shared" si="37"/>
        <v>CA</v>
      </c>
      <c r="X797" s="1" t="str">
        <f t="shared" si="38"/>
        <v>California</v>
      </c>
      <c r="Y797" s="1" t="str">
        <f>VLOOKUP(P797,'Product Manager Data'!$A$1:$C$18,2,0)</f>
        <v>Kimberly Harrington</v>
      </c>
    </row>
    <row r="798" spans="1:25"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c r="V798" s="1" t="str">
        <f t="shared" si="36"/>
        <v>Profit</v>
      </c>
      <c r="W798" s="1" t="str">
        <f t="shared" si="37"/>
        <v>CA</v>
      </c>
      <c r="X798" s="1" t="str">
        <f t="shared" si="38"/>
        <v>California</v>
      </c>
      <c r="Y798" s="1" t="str">
        <f>VLOOKUP(P798,'Product Manager Data'!$A$1:$C$18,2,0)</f>
        <v>Beth Higgins</v>
      </c>
    </row>
    <row r="799" spans="1:25"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c r="V799" s="1" t="str">
        <f t="shared" si="36"/>
        <v>Profit</v>
      </c>
      <c r="W799" s="1" t="str">
        <f t="shared" si="37"/>
        <v>CA</v>
      </c>
      <c r="X799" s="1" t="str">
        <f t="shared" si="38"/>
        <v>California</v>
      </c>
      <c r="Y799" s="1" t="str">
        <f>VLOOKUP(P799,'Product Manager Data'!$A$1:$C$18,2,0)</f>
        <v>Beth Higgins</v>
      </c>
    </row>
    <row r="800" spans="1:25"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c r="V800" s="1" t="str">
        <f t="shared" si="36"/>
        <v>Profit</v>
      </c>
      <c r="W800" s="1" t="str">
        <f t="shared" si="37"/>
        <v>CA</v>
      </c>
      <c r="X800" s="1" t="str">
        <f t="shared" si="38"/>
        <v>California</v>
      </c>
      <c r="Y800" s="1" t="str">
        <f>VLOOKUP(P800,'Product Manager Data'!$A$1:$C$18,2,0)</f>
        <v>Willie Zensen</v>
      </c>
    </row>
    <row r="801" spans="1:25"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c r="V801" s="1" t="str">
        <f t="shared" si="36"/>
        <v>Profit</v>
      </c>
      <c r="W801" s="1" t="str">
        <f t="shared" si="37"/>
        <v>CA</v>
      </c>
      <c r="X801" s="1" t="str">
        <f t="shared" si="38"/>
        <v>California</v>
      </c>
      <c r="Y801" s="1" t="str">
        <f>VLOOKUP(P801,'Product Manager Data'!$A$1:$C$18,2,0)</f>
        <v>Sandra Cruz</v>
      </c>
    </row>
    <row r="802" spans="1:25"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c r="V802" s="1" t="str">
        <f t="shared" si="36"/>
        <v>Profit</v>
      </c>
      <c r="W802" s="1" t="str">
        <f t="shared" si="37"/>
        <v>CA</v>
      </c>
      <c r="X802" s="1" t="str">
        <f t="shared" si="38"/>
        <v>California</v>
      </c>
      <c r="Y802" s="1" t="str">
        <f>VLOOKUP(P802,'Product Manager Data'!$A$1:$C$18,2,0)</f>
        <v>Robin Dennis</v>
      </c>
    </row>
    <row r="803" spans="1:25"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c r="V803" s="1" t="str">
        <f t="shared" si="36"/>
        <v>Profit</v>
      </c>
      <c r="W803" s="1" t="str">
        <f t="shared" si="37"/>
        <v>CA</v>
      </c>
      <c r="X803" s="1" t="str">
        <f t="shared" si="38"/>
        <v>California</v>
      </c>
      <c r="Y803" s="1" t="str">
        <f>VLOOKUP(P803,'Product Manager Data'!$A$1:$C$18,2,0)</f>
        <v>James Marez</v>
      </c>
    </row>
    <row r="804" spans="1:25"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c r="V804" s="1" t="str">
        <f t="shared" si="36"/>
        <v>Profit</v>
      </c>
      <c r="W804" s="1" t="str">
        <f t="shared" si="37"/>
        <v>CA</v>
      </c>
      <c r="X804" s="1" t="str">
        <f t="shared" si="38"/>
        <v>California</v>
      </c>
      <c r="Y804" s="1" t="str">
        <f>VLOOKUP(P804,'Product Manager Data'!$A$1:$C$18,2,0)</f>
        <v>Mary Wood</v>
      </c>
    </row>
    <row r="805" spans="1:25"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c r="V805" s="1" t="str">
        <f t="shared" si="36"/>
        <v>Profit</v>
      </c>
      <c r="W805" s="1" t="str">
        <f t="shared" si="37"/>
        <v>CA</v>
      </c>
      <c r="X805" s="1" t="str">
        <f t="shared" si="38"/>
        <v>California</v>
      </c>
      <c r="Y805" s="1" t="str">
        <f>VLOOKUP(P805,'Product Manager Data'!$A$1:$C$18,2,0)</f>
        <v>Beth Higgins</v>
      </c>
    </row>
    <row r="806" spans="1:25"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c r="V806" s="1" t="str">
        <f t="shared" si="36"/>
        <v>Profit</v>
      </c>
      <c r="W806" s="1" t="str">
        <f t="shared" si="37"/>
        <v>CA</v>
      </c>
      <c r="X806" s="1" t="str">
        <f t="shared" si="38"/>
        <v>California</v>
      </c>
      <c r="Y806" s="1" t="str">
        <f>VLOOKUP(P806,'Product Manager Data'!$A$1:$C$18,2,0)</f>
        <v>Robin Dennis</v>
      </c>
    </row>
    <row r="807" spans="1:25"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c r="V807" s="1" t="str">
        <f t="shared" si="36"/>
        <v>Profit</v>
      </c>
      <c r="W807" s="1" t="str">
        <f t="shared" si="37"/>
        <v>CA</v>
      </c>
      <c r="X807" s="1" t="str">
        <f t="shared" si="38"/>
        <v>California</v>
      </c>
      <c r="Y807" s="1" t="str">
        <f>VLOOKUP(P807,'Product Manager Data'!$A$1:$C$18,2,0)</f>
        <v>Eric Goetz</v>
      </c>
    </row>
    <row r="808" spans="1:25"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c r="V808" s="1" t="str">
        <f t="shared" si="36"/>
        <v>Profit</v>
      </c>
      <c r="W808" s="1" t="str">
        <f t="shared" si="37"/>
        <v>CA</v>
      </c>
      <c r="X808" s="1" t="str">
        <f t="shared" si="38"/>
        <v>California</v>
      </c>
      <c r="Y808" s="1" t="str">
        <f>VLOOKUP(P808,'Product Manager Data'!$A$1:$C$18,2,0)</f>
        <v>James Marez</v>
      </c>
    </row>
    <row r="809" spans="1:25"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c r="V809" s="1" t="str">
        <f t="shared" si="36"/>
        <v>Profit</v>
      </c>
      <c r="W809" s="1" t="str">
        <f t="shared" si="37"/>
        <v>CA</v>
      </c>
      <c r="X809" s="1" t="str">
        <f t="shared" si="38"/>
        <v>California</v>
      </c>
      <c r="Y809" s="1" t="str">
        <f>VLOOKUP(P809,'Product Manager Data'!$A$1:$C$18,2,0)</f>
        <v>Robin Dennis</v>
      </c>
    </row>
    <row r="810" spans="1:25"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c r="V810" s="1" t="str">
        <f t="shared" si="36"/>
        <v>Profit</v>
      </c>
      <c r="W810" s="1" t="str">
        <f t="shared" si="37"/>
        <v>CA</v>
      </c>
      <c r="X810" s="1" t="str">
        <f t="shared" si="38"/>
        <v>California</v>
      </c>
      <c r="Y810" s="1" t="str">
        <f>VLOOKUP(P810,'Product Manager Data'!$A$1:$C$18,2,0)</f>
        <v>Reggie Bacon</v>
      </c>
    </row>
    <row r="811" spans="1:25"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c r="V811" s="1" t="str">
        <f t="shared" si="36"/>
        <v>Profit</v>
      </c>
      <c r="W811" s="1" t="str">
        <f t="shared" si="37"/>
        <v>CA</v>
      </c>
      <c r="X811" s="1" t="str">
        <f t="shared" si="38"/>
        <v>California</v>
      </c>
      <c r="Y811" s="1" t="str">
        <f>VLOOKUP(P811,'Product Manager Data'!$A$1:$C$18,2,0)</f>
        <v>Eric Goetz</v>
      </c>
    </row>
    <row r="812" spans="1:25"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c r="V812" s="1" t="str">
        <f t="shared" si="36"/>
        <v>Profit</v>
      </c>
      <c r="W812" s="1" t="str">
        <f t="shared" si="37"/>
        <v>CA</v>
      </c>
      <c r="X812" s="1" t="str">
        <f t="shared" si="38"/>
        <v>California</v>
      </c>
      <c r="Y812" s="1" t="str">
        <f>VLOOKUP(P812,'Product Manager Data'!$A$1:$C$18,2,0)</f>
        <v>Michael Benoit</v>
      </c>
    </row>
    <row r="813" spans="1:25"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c r="V813" s="1" t="str">
        <f t="shared" si="36"/>
        <v>Profit</v>
      </c>
      <c r="W813" s="1" t="str">
        <f t="shared" si="37"/>
        <v>CA</v>
      </c>
      <c r="X813" s="1" t="str">
        <f t="shared" si="38"/>
        <v>California</v>
      </c>
      <c r="Y813" s="1" t="str">
        <f>VLOOKUP(P813,'Product Manager Data'!$A$1:$C$18,2,0)</f>
        <v>Mary Wood</v>
      </c>
    </row>
    <row r="814" spans="1:25"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c r="V814" s="1" t="str">
        <f t="shared" si="36"/>
        <v>Profit</v>
      </c>
      <c r="W814" s="1" t="str">
        <f t="shared" si="37"/>
        <v>CA</v>
      </c>
      <c r="X814" s="1" t="str">
        <f t="shared" si="38"/>
        <v>California</v>
      </c>
      <c r="Y814" s="1" t="str">
        <f>VLOOKUP(P814,'Product Manager Data'!$A$1:$C$18,2,0)</f>
        <v>Reggie Bacon</v>
      </c>
    </row>
    <row r="815" spans="1:25"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c r="V815" s="1" t="str">
        <f t="shared" si="36"/>
        <v>Profit</v>
      </c>
      <c r="W815" s="1" t="str">
        <f t="shared" si="37"/>
        <v>CA</v>
      </c>
      <c r="X815" s="1" t="str">
        <f t="shared" si="38"/>
        <v>California</v>
      </c>
      <c r="Y815" s="1" t="str">
        <f>VLOOKUP(P815,'Product Manager Data'!$A$1:$C$18,2,0)</f>
        <v>Robin Dennis</v>
      </c>
    </row>
    <row r="816" spans="1:25"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c r="V816" s="1" t="str">
        <f t="shared" si="36"/>
        <v>Profit</v>
      </c>
      <c r="W816" s="1" t="str">
        <f t="shared" si="37"/>
        <v>CA</v>
      </c>
      <c r="X816" s="1" t="str">
        <f t="shared" si="38"/>
        <v>California</v>
      </c>
      <c r="Y816" s="1" t="str">
        <f>VLOOKUP(P816,'Product Manager Data'!$A$1:$C$18,2,0)</f>
        <v>Reggie Bacon</v>
      </c>
    </row>
    <row r="817" spans="1:25"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c r="V817" s="1" t="str">
        <f t="shared" si="36"/>
        <v>Profit</v>
      </c>
      <c r="W817" s="1" t="str">
        <f t="shared" si="37"/>
        <v>CA</v>
      </c>
      <c r="X817" s="1" t="str">
        <f t="shared" si="38"/>
        <v>California</v>
      </c>
      <c r="Y817" s="1" t="str">
        <f>VLOOKUP(P817,'Product Manager Data'!$A$1:$C$18,2,0)</f>
        <v>Beth Higgins</v>
      </c>
    </row>
    <row r="818" spans="1:25"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c r="V818" s="1" t="str">
        <f t="shared" si="36"/>
        <v>Profit</v>
      </c>
      <c r="W818" s="1" t="str">
        <f t="shared" si="37"/>
        <v>CA</v>
      </c>
      <c r="X818" s="1" t="str">
        <f t="shared" si="38"/>
        <v>California</v>
      </c>
      <c r="Y818" s="1" t="str">
        <f>VLOOKUP(P818,'Product Manager Data'!$A$1:$C$18,2,0)</f>
        <v>Beth Higgins</v>
      </c>
    </row>
    <row r="819" spans="1:25"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c r="V819" s="1" t="str">
        <f t="shared" si="36"/>
        <v>Profit</v>
      </c>
      <c r="W819" s="1" t="str">
        <f t="shared" si="37"/>
        <v>CA</v>
      </c>
      <c r="X819" s="1" t="str">
        <f t="shared" si="38"/>
        <v>California</v>
      </c>
      <c r="Y819" s="1" t="str">
        <f>VLOOKUP(P819,'Product Manager Data'!$A$1:$C$18,2,0)</f>
        <v>Beth Higgins</v>
      </c>
    </row>
    <row r="820" spans="1:25"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c r="V820" s="1" t="str">
        <f t="shared" si="36"/>
        <v>Loss</v>
      </c>
      <c r="W820" s="1" t="str">
        <f t="shared" si="37"/>
        <v>CA</v>
      </c>
      <c r="X820" s="1" t="str">
        <f t="shared" si="38"/>
        <v>California</v>
      </c>
      <c r="Y820" s="1" t="str">
        <f>VLOOKUP(P820,'Product Manager Data'!$A$1:$C$18,2,0)</f>
        <v>Kimberly Harrington</v>
      </c>
    </row>
    <row r="821" spans="1:25"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c r="V821" s="1" t="str">
        <f t="shared" si="36"/>
        <v>Profit</v>
      </c>
      <c r="W821" s="1" t="str">
        <f t="shared" si="37"/>
        <v>CA</v>
      </c>
      <c r="X821" s="1" t="str">
        <f t="shared" si="38"/>
        <v>California</v>
      </c>
      <c r="Y821" s="1" t="str">
        <f>VLOOKUP(P821,'Product Manager Data'!$A$1:$C$18,2,0)</f>
        <v>Sandra Cruz</v>
      </c>
    </row>
    <row r="822" spans="1:25"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c r="V822" s="1" t="str">
        <f t="shared" si="36"/>
        <v>Loss</v>
      </c>
      <c r="W822" s="1" t="str">
        <f t="shared" si="37"/>
        <v>CA</v>
      </c>
      <c r="X822" s="1" t="str">
        <f t="shared" si="38"/>
        <v>California</v>
      </c>
      <c r="Y822" s="1" t="str">
        <f>VLOOKUP(P822,'Product Manager Data'!$A$1:$C$18,2,0)</f>
        <v>Kimberly Harrington</v>
      </c>
    </row>
    <row r="823" spans="1:25"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c r="V823" s="1" t="str">
        <f t="shared" si="36"/>
        <v>Profit</v>
      </c>
      <c r="W823" s="1" t="str">
        <f t="shared" si="37"/>
        <v>CA</v>
      </c>
      <c r="X823" s="1" t="str">
        <f t="shared" si="38"/>
        <v>California</v>
      </c>
      <c r="Y823" s="1" t="str">
        <f>VLOOKUP(P823,'Product Manager Data'!$A$1:$C$18,2,0)</f>
        <v>Beth Higgins</v>
      </c>
    </row>
    <row r="824" spans="1:25"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c r="V824" s="1" t="str">
        <f t="shared" si="36"/>
        <v>Profit</v>
      </c>
      <c r="W824" s="1" t="str">
        <f t="shared" si="37"/>
        <v>CA</v>
      </c>
      <c r="X824" s="1" t="str">
        <f t="shared" si="38"/>
        <v>California</v>
      </c>
      <c r="Y824" s="1" t="str">
        <f>VLOOKUP(P824,'Product Manager Data'!$A$1:$C$18,2,0)</f>
        <v>Reggie Bacon</v>
      </c>
    </row>
    <row r="825" spans="1:25"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c r="V825" s="1" t="str">
        <f t="shared" si="36"/>
        <v>Profit</v>
      </c>
      <c r="W825" s="1" t="str">
        <f t="shared" si="37"/>
        <v>CA</v>
      </c>
      <c r="X825" s="1" t="str">
        <f t="shared" si="38"/>
        <v>California</v>
      </c>
      <c r="Y825" s="1" t="str">
        <f>VLOOKUP(P825,'Product Manager Data'!$A$1:$C$18,2,0)</f>
        <v>Willie Zensen</v>
      </c>
    </row>
    <row r="826" spans="1:25"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c r="V826" s="1" t="str">
        <f t="shared" si="36"/>
        <v>Profit</v>
      </c>
      <c r="W826" s="1" t="str">
        <f t="shared" si="37"/>
        <v>US</v>
      </c>
      <c r="X826" s="1" t="str">
        <f t="shared" si="38"/>
        <v>Texas</v>
      </c>
      <c r="Y826" s="1" t="str">
        <f>VLOOKUP(P826,'Product Manager Data'!$A$1:$C$18,2,0)</f>
        <v>Reggie Bacon</v>
      </c>
    </row>
    <row r="827" spans="1:25"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c r="V827" s="1" t="str">
        <f t="shared" si="36"/>
        <v>Profit</v>
      </c>
      <c r="W827" s="1" t="str">
        <f t="shared" si="37"/>
        <v>US</v>
      </c>
      <c r="X827" s="1" t="str">
        <f t="shared" si="38"/>
        <v>Texas</v>
      </c>
      <c r="Y827" s="1" t="str">
        <f>VLOOKUP(P827,'Product Manager Data'!$A$1:$C$18,2,0)</f>
        <v>Reggie Bacon</v>
      </c>
    </row>
    <row r="828" spans="1:25"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c r="V828" s="1" t="str">
        <f t="shared" si="36"/>
        <v>Profit</v>
      </c>
      <c r="W828" s="1" t="str">
        <f t="shared" si="37"/>
        <v>CA</v>
      </c>
      <c r="X828" s="1" t="str">
        <f t="shared" si="38"/>
        <v>California</v>
      </c>
      <c r="Y828" s="1" t="str">
        <f>VLOOKUP(P828,'Product Manager Data'!$A$1:$C$18,2,0)</f>
        <v>Junior Fason</v>
      </c>
    </row>
    <row r="829" spans="1:25"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c r="V829" s="1" t="str">
        <f t="shared" si="36"/>
        <v>Profit</v>
      </c>
      <c r="W829" s="1" t="str">
        <f t="shared" si="37"/>
        <v>CA</v>
      </c>
      <c r="X829" s="1" t="str">
        <f t="shared" si="38"/>
        <v>California</v>
      </c>
      <c r="Y829" s="1" t="str">
        <f>VLOOKUP(P829,'Product Manager Data'!$A$1:$C$18,2,0)</f>
        <v>Tammie Nelson</v>
      </c>
    </row>
    <row r="830" spans="1:25"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c r="V830" s="1" t="str">
        <f t="shared" si="36"/>
        <v>Profit</v>
      </c>
      <c r="W830" s="1" t="str">
        <f t="shared" si="37"/>
        <v>CA</v>
      </c>
      <c r="X830" s="1" t="str">
        <f t="shared" si="38"/>
        <v>California</v>
      </c>
      <c r="Y830" s="1" t="str">
        <f>VLOOKUP(P830,'Product Manager Data'!$A$1:$C$18,2,0)</f>
        <v>Rosemary Hearon</v>
      </c>
    </row>
    <row r="831" spans="1:25"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c r="V831" s="1" t="str">
        <f t="shared" si="36"/>
        <v>Profit</v>
      </c>
      <c r="W831" s="1" t="str">
        <f t="shared" si="37"/>
        <v>CA</v>
      </c>
      <c r="X831" s="1" t="str">
        <f t="shared" si="38"/>
        <v>California</v>
      </c>
      <c r="Y831" s="1" t="str">
        <f>VLOOKUP(P831,'Product Manager Data'!$A$1:$C$18,2,0)</f>
        <v>Sandra Cruz</v>
      </c>
    </row>
    <row r="832" spans="1:25"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c r="V832" s="1" t="str">
        <f t="shared" si="36"/>
        <v>Profit</v>
      </c>
      <c r="W832" s="1" t="str">
        <f t="shared" si="37"/>
        <v>CA</v>
      </c>
      <c r="X832" s="1" t="str">
        <f t="shared" si="38"/>
        <v>California</v>
      </c>
      <c r="Y832" s="1" t="str">
        <f>VLOOKUP(P832,'Product Manager Data'!$A$1:$C$18,2,0)</f>
        <v>Mary Wood</v>
      </c>
    </row>
    <row r="833" spans="1:25"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c r="V833" s="1" t="str">
        <f t="shared" si="36"/>
        <v>Profit</v>
      </c>
      <c r="W833" s="1" t="str">
        <f t="shared" si="37"/>
        <v>CA</v>
      </c>
      <c r="X833" s="1" t="str">
        <f t="shared" si="38"/>
        <v>California</v>
      </c>
      <c r="Y833" s="1" t="str">
        <f>VLOOKUP(P833,'Product Manager Data'!$A$1:$C$18,2,0)</f>
        <v>James Marez</v>
      </c>
    </row>
    <row r="834" spans="1:25"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c r="V834" s="1" t="str">
        <f t="shared" si="36"/>
        <v>Profit</v>
      </c>
      <c r="W834" s="1" t="str">
        <f t="shared" si="37"/>
        <v>CA</v>
      </c>
      <c r="X834" s="1" t="str">
        <f t="shared" si="38"/>
        <v>California</v>
      </c>
      <c r="Y834" s="1" t="str">
        <f>VLOOKUP(P834,'Product Manager Data'!$A$1:$C$18,2,0)</f>
        <v>James Marez</v>
      </c>
    </row>
    <row r="835" spans="1:25"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c r="V835" s="1" t="str">
        <f t="shared" ref="V835:V898" si="39">IF(U835&gt;=0,"Profit","Loss")</f>
        <v>Profit</v>
      </c>
      <c r="W835" s="1" t="str">
        <f t="shared" ref="W835:W898" si="40">MID(B835,1,2)</f>
        <v>CA</v>
      </c>
      <c r="X835" s="1" t="str">
        <f t="shared" ref="X835:X898" si="41">IF(W835="CA","California","Texas")</f>
        <v>California</v>
      </c>
      <c r="Y835" s="1" t="str">
        <f>VLOOKUP(P835,'Product Manager Data'!$A$1:$C$18,2,0)</f>
        <v>Eric Goetz</v>
      </c>
    </row>
    <row r="836" spans="1:25"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c r="V836" s="1" t="str">
        <f t="shared" si="39"/>
        <v>Profit</v>
      </c>
      <c r="W836" s="1" t="str">
        <f t="shared" si="40"/>
        <v>CA</v>
      </c>
      <c r="X836" s="1" t="str">
        <f t="shared" si="41"/>
        <v>California</v>
      </c>
      <c r="Y836" s="1" t="str">
        <f>VLOOKUP(P836,'Product Manager Data'!$A$1:$C$18,2,0)</f>
        <v>Mary Wood</v>
      </c>
    </row>
    <row r="837" spans="1:25"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c r="V837" s="1" t="str">
        <f t="shared" si="39"/>
        <v>Loss</v>
      </c>
      <c r="W837" s="1" t="str">
        <f t="shared" si="40"/>
        <v>CA</v>
      </c>
      <c r="X837" s="1" t="str">
        <f t="shared" si="41"/>
        <v>California</v>
      </c>
      <c r="Y837" s="1" t="str">
        <f>VLOOKUP(P837,'Product Manager Data'!$A$1:$C$18,2,0)</f>
        <v>Jennifer Hutchins</v>
      </c>
    </row>
    <row r="838" spans="1:25"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c r="V838" s="1" t="str">
        <f t="shared" si="39"/>
        <v>Loss</v>
      </c>
      <c r="W838" s="1" t="str">
        <f t="shared" si="40"/>
        <v>US</v>
      </c>
      <c r="X838" s="1" t="str">
        <f t="shared" si="41"/>
        <v>Texas</v>
      </c>
      <c r="Y838" s="1" t="str">
        <f>VLOOKUP(P838,'Product Manager Data'!$A$1:$C$18,2,0)</f>
        <v>Kimberly Harrington</v>
      </c>
    </row>
    <row r="839" spans="1:25"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c r="V839" s="1" t="str">
        <f t="shared" si="39"/>
        <v>Profit</v>
      </c>
      <c r="W839" s="1" t="str">
        <f t="shared" si="40"/>
        <v>US</v>
      </c>
      <c r="X839" s="1" t="str">
        <f t="shared" si="41"/>
        <v>Texas</v>
      </c>
      <c r="Y839" s="1" t="str">
        <f>VLOOKUP(P839,'Product Manager Data'!$A$1:$C$18,2,0)</f>
        <v>Beth Higgins</v>
      </c>
    </row>
    <row r="840" spans="1:25"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c r="V840" s="1" t="str">
        <f t="shared" si="39"/>
        <v>Profit</v>
      </c>
      <c r="W840" s="1" t="str">
        <f t="shared" si="40"/>
        <v>US</v>
      </c>
      <c r="X840" s="1" t="str">
        <f t="shared" si="41"/>
        <v>Texas</v>
      </c>
      <c r="Y840" s="1" t="str">
        <f>VLOOKUP(P840,'Product Manager Data'!$A$1:$C$18,2,0)</f>
        <v>James Marez</v>
      </c>
    </row>
    <row r="841" spans="1:25"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c r="V841" s="1" t="str">
        <f t="shared" si="39"/>
        <v>Profit</v>
      </c>
      <c r="W841" s="1" t="str">
        <f t="shared" si="40"/>
        <v>CA</v>
      </c>
      <c r="X841" s="1" t="str">
        <f t="shared" si="41"/>
        <v>California</v>
      </c>
      <c r="Y841" s="1" t="str">
        <f>VLOOKUP(P841,'Product Manager Data'!$A$1:$C$18,2,0)</f>
        <v>Eric Goetz</v>
      </c>
    </row>
    <row r="842" spans="1:25"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c r="V842" s="1" t="str">
        <f t="shared" si="39"/>
        <v>Profit</v>
      </c>
      <c r="W842" s="1" t="str">
        <f t="shared" si="40"/>
        <v>CA</v>
      </c>
      <c r="X842" s="1" t="str">
        <f t="shared" si="41"/>
        <v>California</v>
      </c>
      <c r="Y842" s="1" t="str">
        <f>VLOOKUP(P842,'Product Manager Data'!$A$1:$C$18,2,0)</f>
        <v>Eric Goetz</v>
      </c>
    </row>
    <row r="843" spans="1:25"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c r="V843" s="1" t="str">
        <f t="shared" si="39"/>
        <v>Profit</v>
      </c>
      <c r="W843" s="1" t="str">
        <f t="shared" si="40"/>
        <v>CA</v>
      </c>
      <c r="X843" s="1" t="str">
        <f t="shared" si="41"/>
        <v>California</v>
      </c>
      <c r="Y843" s="1" t="str">
        <f>VLOOKUP(P843,'Product Manager Data'!$A$1:$C$18,2,0)</f>
        <v>Tim Collins</v>
      </c>
    </row>
    <row r="844" spans="1:25"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c r="V844" s="1" t="str">
        <f t="shared" si="39"/>
        <v>Profit</v>
      </c>
      <c r="W844" s="1" t="str">
        <f t="shared" si="40"/>
        <v>CA</v>
      </c>
      <c r="X844" s="1" t="str">
        <f t="shared" si="41"/>
        <v>California</v>
      </c>
      <c r="Y844" s="1" t="str">
        <f>VLOOKUP(P844,'Product Manager Data'!$A$1:$C$18,2,0)</f>
        <v>Kimberly Harrington</v>
      </c>
    </row>
    <row r="845" spans="1:25"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c r="V845" s="1" t="str">
        <f t="shared" si="39"/>
        <v>Profit</v>
      </c>
      <c r="W845" s="1" t="str">
        <f t="shared" si="40"/>
        <v>CA</v>
      </c>
      <c r="X845" s="1" t="str">
        <f t="shared" si="41"/>
        <v>California</v>
      </c>
      <c r="Y845" s="1" t="str">
        <f>VLOOKUP(P845,'Product Manager Data'!$A$1:$C$18,2,0)</f>
        <v>Kimberly Harrington</v>
      </c>
    </row>
    <row r="846" spans="1:25"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c r="V846" s="1" t="str">
        <f t="shared" si="39"/>
        <v>Profit</v>
      </c>
      <c r="W846" s="1" t="str">
        <f t="shared" si="40"/>
        <v>CA</v>
      </c>
      <c r="X846" s="1" t="str">
        <f t="shared" si="41"/>
        <v>California</v>
      </c>
      <c r="Y846" s="1" t="str">
        <f>VLOOKUP(P846,'Product Manager Data'!$A$1:$C$18,2,0)</f>
        <v>Tammie Nelson</v>
      </c>
    </row>
    <row r="847" spans="1:25"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c r="V847" s="1" t="str">
        <f t="shared" si="39"/>
        <v>Profit</v>
      </c>
      <c r="W847" s="1" t="str">
        <f t="shared" si="40"/>
        <v>CA</v>
      </c>
      <c r="X847" s="1" t="str">
        <f t="shared" si="41"/>
        <v>California</v>
      </c>
      <c r="Y847" s="1" t="str">
        <f>VLOOKUP(P847,'Product Manager Data'!$A$1:$C$18,2,0)</f>
        <v>Willie Zensen</v>
      </c>
    </row>
    <row r="848" spans="1:25"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c r="V848" s="1" t="str">
        <f t="shared" si="39"/>
        <v>Profit</v>
      </c>
      <c r="W848" s="1" t="str">
        <f t="shared" si="40"/>
        <v>CA</v>
      </c>
      <c r="X848" s="1" t="str">
        <f t="shared" si="41"/>
        <v>California</v>
      </c>
      <c r="Y848" s="1" t="str">
        <f>VLOOKUP(P848,'Product Manager Data'!$A$1:$C$18,2,0)</f>
        <v>James Marez</v>
      </c>
    </row>
    <row r="849" spans="1:25"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c r="V849" s="1" t="str">
        <f t="shared" si="39"/>
        <v>Profit</v>
      </c>
      <c r="W849" s="1" t="str">
        <f t="shared" si="40"/>
        <v>CA</v>
      </c>
      <c r="X849" s="1" t="str">
        <f t="shared" si="41"/>
        <v>California</v>
      </c>
      <c r="Y849" s="1" t="str">
        <f>VLOOKUP(P849,'Product Manager Data'!$A$1:$C$18,2,0)</f>
        <v>Sandra Cruz</v>
      </c>
    </row>
    <row r="850" spans="1:25"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c r="V850" s="1" t="str">
        <f t="shared" si="39"/>
        <v>Profit</v>
      </c>
      <c r="W850" s="1" t="str">
        <f t="shared" si="40"/>
        <v>CA</v>
      </c>
      <c r="X850" s="1" t="str">
        <f t="shared" si="41"/>
        <v>California</v>
      </c>
      <c r="Y850" s="1" t="str">
        <f>VLOOKUP(P850,'Product Manager Data'!$A$1:$C$18,2,0)</f>
        <v>Robin Dennis</v>
      </c>
    </row>
    <row r="851" spans="1:25"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c r="V851" s="1" t="str">
        <f t="shared" si="39"/>
        <v>Profit</v>
      </c>
      <c r="W851" s="1" t="str">
        <f t="shared" si="40"/>
        <v>CA</v>
      </c>
      <c r="X851" s="1" t="str">
        <f t="shared" si="41"/>
        <v>California</v>
      </c>
      <c r="Y851" s="1" t="str">
        <f>VLOOKUP(P851,'Product Manager Data'!$A$1:$C$18,2,0)</f>
        <v>Reggie Bacon</v>
      </c>
    </row>
    <row r="852" spans="1:25"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c r="V852" s="1" t="str">
        <f t="shared" si="39"/>
        <v>Profit</v>
      </c>
      <c r="W852" s="1" t="str">
        <f t="shared" si="40"/>
        <v>CA</v>
      </c>
      <c r="X852" s="1" t="str">
        <f t="shared" si="41"/>
        <v>California</v>
      </c>
      <c r="Y852" s="1" t="str">
        <f>VLOOKUP(P852,'Product Manager Data'!$A$1:$C$18,2,0)</f>
        <v>Eric Goetz</v>
      </c>
    </row>
    <row r="853" spans="1:25"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c r="V853" s="1" t="str">
        <f t="shared" si="39"/>
        <v>Profit</v>
      </c>
      <c r="W853" s="1" t="str">
        <f t="shared" si="40"/>
        <v>CA</v>
      </c>
      <c r="X853" s="1" t="str">
        <f t="shared" si="41"/>
        <v>California</v>
      </c>
      <c r="Y853" s="1" t="str">
        <f>VLOOKUP(P853,'Product Manager Data'!$A$1:$C$18,2,0)</f>
        <v>Beth Higgins</v>
      </c>
    </row>
    <row r="854" spans="1:25"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c r="V854" s="1" t="str">
        <f t="shared" si="39"/>
        <v>Profit</v>
      </c>
      <c r="W854" s="1" t="str">
        <f t="shared" si="40"/>
        <v>CA</v>
      </c>
      <c r="X854" s="1" t="str">
        <f t="shared" si="41"/>
        <v>California</v>
      </c>
      <c r="Y854" s="1" t="str">
        <f>VLOOKUP(P854,'Product Manager Data'!$A$1:$C$18,2,0)</f>
        <v>Eric Goetz</v>
      </c>
    </row>
    <row r="855" spans="1:25"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c r="V855" s="1" t="str">
        <f t="shared" si="39"/>
        <v>Profit</v>
      </c>
      <c r="W855" s="1" t="str">
        <f t="shared" si="40"/>
        <v>CA</v>
      </c>
      <c r="X855" s="1" t="str">
        <f t="shared" si="41"/>
        <v>California</v>
      </c>
      <c r="Y855" s="1" t="str">
        <f>VLOOKUP(P855,'Product Manager Data'!$A$1:$C$18,2,0)</f>
        <v>Robin Dennis</v>
      </c>
    </row>
    <row r="856" spans="1:25"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c r="V856" s="1" t="str">
        <f t="shared" si="39"/>
        <v>Profit</v>
      </c>
      <c r="W856" s="1" t="str">
        <f t="shared" si="40"/>
        <v>CA</v>
      </c>
      <c r="X856" s="1" t="str">
        <f t="shared" si="41"/>
        <v>California</v>
      </c>
      <c r="Y856" s="1" t="str">
        <f>VLOOKUP(P856,'Product Manager Data'!$A$1:$C$18,2,0)</f>
        <v>Myrtle Holloway</v>
      </c>
    </row>
    <row r="857" spans="1:25"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c r="V857" s="1" t="str">
        <f t="shared" si="39"/>
        <v>Profit</v>
      </c>
      <c r="W857" s="1" t="str">
        <f t="shared" si="40"/>
        <v>CA</v>
      </c>
      <c r="X857" s="1" t="str">
        <f t="shared" si="41"/>
        <v>California</v>
      </c>
      <c r="Y857" s="1" t="str">
        <f>VLOOKUP(P857,'Product Manager Data'!$A$1:$C$18,2,0)</f>
        <v>Beth Higgins</v>
      </c>
    </row>
    <row r="858" spans="1:25"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c r="V858" s="1" t="str">
        <f t="shared" si="39"/>
        <v>Profit</v>
      </c>
      <c r="W858" s="1" t="str">
        <f t="shared" si="40"/>
        <v>CA</v>
      </c>
      <c r="X858" s="1" t="str">
        <f t="shared" si="41"/>
        <v>California</v>
      </c>
      <c r="Y858" s="1" t="str">
        <f>VLOOKUP(P858,'Product Manager Data'!$A$1:$C$18,2,0)</f>
        <v>Tammie Nelson</v>
      </c>
    </row>
    <row r="859" spans="1:25"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c r="V859" s="1" t="str">
        <f t="shared" si="39"/>
        <v>Profit</v>
      </c>
      <c r="W859" s="1" t="str">
        <f t="shared" si="40"/>
        <v>CA</v>
      </c>
      <c r="X859" s="1" t="str">
        <f t="shared" si="41"/>
        <v>California</v>
      </c>
      <c r="Y859" s="1" t="str">
        <f>VLOOKUP(P859,'Product Manager Data'!$A$1:$C$18,2,0)</f>
        <v>Myrtle Holloway</v>
      </c>
    </row>
    <row r="860" spans="1:25"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c r="V860" s="1" t="str">
        <f t="shared" si="39"/>
        <v>Profit</v>
      </c>
      <c r="W860" s="1" t="str">
        <f t="shared" si="40"/>
        <v>CA</v>
      </c>
      <c r="X860" s="1" t="str">
        <f t="shared" si="41"/>
        <v>California</v>
      </c>
      <c r="Y860" s="1" t="str">
        <f>VLOOKUP(P860,'Product Manager Data'!$A$1:$C$18,2,0)</f>
        <v>Beth Higgins</v>
      </c>
    </row>
    <row r="861" spans="1:25"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c r="V861" s="1" t="str">
        <f t="shared" si="39"/>
        <v>Profit</v>
      </c>
      <c r="W861" s="1" t="str">
        <f t="shared" si="40"/>
        <v>CA</v>
      </c>
      <c r="X861" s="1" t="str">
        <f t="shared" si="41"/>
        <v>California</v>
      </c>
      <c r="Y861" s="1" t="str">
        <f>VLOOKUP(P861,'Product Manager Data'!$A$1:$C$18,2,0)</f>
        <v>Junior Fason</v>
      </c>
    </row>
    <row r="862" spans="1:25"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c r="V862" s="1" t="str">
        <f t="shared" si="39"/>
        <v>Profit</v>
      </c>
      <c r="W862" s="1" t="str">
        <f t="shared" si="40"/>
        <v>CA</v>
      </c>
      <c r="X862" s="1" t="str">
        <f t="shared" si="41"/>
        <v>California</v>
      </c>
      <c r="Y862" s="1" t="str">
        <f>VLOOKUP(P862,'Product Manager Data'!$A$1:$C$18,2,0)</f>
        <v>Tammie Nelson</v>
      </c>
    </row>
    <row r="863" spans="1:25"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c r="V863" s="1" t="str">
        <f t="shared" si="39"/>
        <v>Profit</v>
      </c>
      <c r="W863" s="1" t="str">
        <f t="shared" si="40"/>
        <v>CA</v>
      </c>
      <c r="X863" s="1" t="str">
        <f t="shared" si="41"/>
        <v>California</v>
      </c>
      <c r="Y863" s="1" t="str">
        <f>VLOOKUP(P863,'Product Manager Data'!$A$1:$C$18,2,0)</f>
        <v>Eric Goetz</v>
      </c>
    </row>
    <row r="864" spans="1:25"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c r="V864" s="1" t="str">
        <f t="shared" si="39"/>
        <v>Profit</v>
      </c>
      <c r="W864" s="1" t="str">
        <f t="shared" si="40"/>
        <v>CA</v>
      </c>
      <c r="X864" s="1" t="str">
        <f t="shared" si="41"/>
        <v>California</v>
      </c>
      <c r="Y864" s="1" t="str">
        <f>VLOOKUP(P864,'Product Manager Data'!$A$1:$C$18,2,0)</f>
        <v>Reggie Bacon</v>
      </c>
    </row>
    <row r="865" spans="1:25"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c r="V865" s="1" t="str">
        <f t="shared" si="39"/>
        <v>Profit</v>
      </c>
      <c r="W865" s="1" t="str">
        <f t="shared" si="40"/>
        <v>CA</v>
      </c>
      <c r="X865" s="1" t="str">
        <f t="shared" si="41"/>
        <v>California</v>
      </c>
      <c r="Y865" s="1" t="str">
        <f>VLOOKUP(P865,'Product Manager Data'!$A$1:$C$18,2,0)</f>
        <v>Eric Goetz</v>
      </c>
    </row>
    <row r="866" spans="1:25"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c r="V866" s="1" t="str">
        <f t="shared" si="39"/>
        <v>Profit</v>
      </c>
      <c r="W866" s="1" t="str">
        <f t="shared" si="40"/>
        <v>CA</v>
      </c>
      <c r="X866" s="1" t="str">
        <f t="shared" si="41"/>
        <v>California</v>
      </c>
      <c r="Y866" s="1" t="str">
        <f>VLOOKUP(P866,'Product Manager Data'!$A$1:$C$18,2,0)</f>
        <v>James Marez</v>
      </c>
    </row>
    <row r="867" spans="1:25"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c r="V867" s="1" t="str">
        <f t="shared" si="39"/>
        <v>Profit</v>
      </c>
      <c r="W867" s="1" t="str">
        <f t="shared" si="40"/>
        <v>CA</v>
      </c>
      <c r="X867" s="1" t="str">
        <f t="shared" si="41"/>
        <v>California</v>
      </c>
      <c r="Y867" s="1" t="str">
        <f>VLOOKUP(P867,'Product Manager Data'!$A$1:$C$18,2,0)</f>
        <v>Willie Zensen</v>
      </c>
    </row>
    <row r="868" spans="1:25"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c r="V868" s="1" t="str">
        <f t="shared" si="39"/>
        <v>Profit</v>
      </c>
      <c r="W868" s="1" t="str">
        <f t="shared" si="40"/>
        <v>CA</v>
      </c>
      <c r="X868" s="1" t="str">
        <f t="shared" si="41"/>
        <v>California</v>
      </c>
      <c r="Y868" s="1" t="str">
        <f>VLOOKUP(P868,'Product Manager Data'!$A$1:$C$18,2,0)</f>
        <v>Robin Dennis</v>
      </c>
    </row>
    <row r="869" spans="1:25"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c r="V869" s="1" t="str">
        <f t="shared" si="39"/>
        <v>Profit</v>
      </c>
      <c r="W869" s="1" t="str">
        <f t="shared" si="40"/>
        <v>CA</v>
      </c>
      <c r="X869" s="1" t="str">
        <f t="shared" si="41"/>
        <v>California</v>
      </c>
      <c r="Y869" s="1" t="str">
        <f>VLOOKUP(P869,'Product Manager Data'!$A$1:$C$18,2,0)</f>
        <v>Willie Zensen</v>
      </c>
    </row>
    <row r="870" spans="1:25"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c r="V870" s="1" t="str">
        <f t="shared" si="39"/>
        <v>Loss</v>
      </c>
      <c r="W870" s="1" t="str">
        <f t="shared" si="40"/>
        <v>CA</v>
      </c>
      <c r="X870" s="1" t="str">
        <f t="shared" si="41"/>
        <v>California</v>
      </c>
      <c r="Y870" s="1" t="str">
        <f>VLOOKUP(P870,'Product Manager Data'!$A$1:$C$18,2,0)</f>
        <v>Kimberly Harrington</v>
      </c>
    </row>
    <row r="871" spans="1:25"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c r="V871" s="1" t="str">
        <f t="shared" si="39"/>
        <v>Loss</v>
      </c>
      <c r="W871" s="1" t="str">
        <f t="shared" si="40"/>
        <v>CA</v>
      </c>
      <c r="X871" s="1" t="str">
        <f t="shared" si="41"/>
        <v>California</v>
      </c>
      <c r="Y871" s="1" t="str">
        <f>VLOOKUP(P871,'Product Manager Data'!$A$1:$C$18,2,0)</f>
        <v>Kimberly Harrington</v>
      </c>
    </row>
    <row r="872" spans="1:25"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c r="V872" s="1" t="str">
        <f t="shared" si="39"/>
        <v>Loss</v>
      </c>
      <c r="W872" s="1" t="str">
        <f t="shared" si="40"/>
        <v>CA</v>
      </c>
      <c r="X872" s="1" t="str">
        <f t="shared" si="41"/>
        <v>California</v>
      </c>
      <c r="Y872" s="1" t="str">
        <f>VLOOKUP(P872,'Product Manager Data'!$A$1:$C$18,2,0)</f>
        <v>James Marez</v>
      </c>
    </row>
    <row r="873" spans="1:25"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c r="V873" s="1" t="str">
        <f t="shared" si="39"/>
        <v>Profit</v>
      </c>
      <c r="W873" s="1" t="str">
        <f t="shared" si="40"/>
        <v>CA</v>
      </c>
      <c r="X873" s="1" t="str">
        <f t="shared" si="41"/>
        <v>California</v>
      </c>
      <c r="Y873" s="1" t="str">
        <f>VLOOKUP(P873,'Product Manager Data'!$A$1:$C$18,2,0)</f>
        <v>Beth Higgins</v>
      </c>
    </row>
    <row r="874" spans="1:25"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c r="V874" s="1" t="str">
        <f t="shared" si="39"/>
        <v>Profit</v>
      </c>
      <c r="W874" s="1" t="str">
        <f t="shared" si="40"/>
        <v>CA</v>
      </c>
      <c r="X874" s="1" t="str">
        <f t="shared" si="41"/>
        <v>California</v>
      </c>
      <c r="Y874" s="1" t="str">
        <f>VLOOKUP(P874,'Product Manager Data'!$A$1:$C$18,2,0)</f>
        <v>Beth Higgins</v>
      </c>
    </row>
    <row r="875" spans="1:25"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c r="V875" s="1" t="str">
        <f t="shared" si="39"/>
        <v>Profit</v>
      </c>
      <c r="W875" s="1" t="str">
        <f t="shared" si="40"/>
        <v>CA</v>
      </c>
      <c r="X875" s="1" t="str">
        <f t="shared" si="41"/>
        <v>California</v>
      </c>
      <c r="Y875" s="1" t="str">
        <f>VLOOKUP(P875,'Product Manager Data'!$A$1:$C$18,2,0)</f>
        <v>Kimberly Harrington</v>
      </c>
    </row>
    <row r="876" spans="1:25"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c r="V876" s="1" t="str">
        <f t="shared" si="39"/>
        <v>Profit</v>
      </c>
      <c r="W876" s="1" t="str">
        <f t="shared" si="40"/>
        <v>CA</v>
      </c>
      <c r="X876" s="1" t="str">
        <f t="shared" si="41"/>
        <v>California</v>
      </c>
      <c r="Y876" s="1" t="str">
        <f>VLOOKUP(P876,'Product Manager Data'!$A$1:$C$18,2,0)</f>
        <v>Beth Higgins</v>
      </c>
    </row>
    <row r="877" spans="1:25"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c r="V877" s="1" t="str">
        <f t="shared" si="39"/>
        <v>Profit</v>
      </c>
      <c r="W877" s="1" t="str">
        <f t="shared" si="40"/>
        <v>CA</v>
      </c>
      <c r="X877" s="1" t="str">
        <f t="shared" si="41"/>
        <v>California</v>
      </c>
      <c r="Y877" s="1" t="str">
        <f>VLOOKUP(P877,'Product Manager Data'!$A$1:$C$18,2,0)</f>
        <v>Robin Dennis</v>
      </c>
    </row>
    <row r="878" spans="1:25"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c r="V878" s="1" t="str">
        <f t="shared" si="39"/>
        <v>Profit</v>
      </c>
      <c r="W878" s="1" t="str">
        <f t="shared" si="40"/>
        <v>CA</v>
      </c>
      <c r="X878" s="1" t="str">
        <f t="shared" si="41"/>
        <v>California</v>
      </c>
      <c r="Y878" s="1" t="str">
        <f>VLOOKUP(P878,'Product Manager Data'!$A$1:$C$18,2,0)</f>
        <v>Reggie Bacon</v>
      </c>
    </row>
    <row r="879" spans="1:25"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c r="V879" s="1" t="str">
        <f t="shared" si="39"/>
        <v>Profit</v>
      </c>
      <c r="W879" s="1" t="str">
        <f t="shared" si="40"/>
        <v>CA</v>
      </c>
      <c r="X879" s="1" t="str">
        <f t="shared" si="41"/>
        <v>California</v>
      </c>
      <c r="Y879" s="1" t="str">
        <f>VLOOKUP(P879,'Product Manager Data'!$A$1:$C$18,2,0)</f>
        <v>Reggie Bacon</v>
      </c>
    </row>
    <row r="880" spans="1:25"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c r="V880" s="1" t="str">
        <f t="shared" si="39"/>
        <v>Loss</v>
      </c>
      <c r="W880" s="1" t="str">
        <f t="shared" si="40"/>
        <v>US</v>
      </c>
      <c r="X880" s="1" t="str">
        <f t="shared" si="41"/>
        <v>Texas</v>
      </c>
      <c r="Y880" s="1" t="str">
        <f>VLOOKUP(P880,'Product Manager Data'!$A$1:$C$18,2,0)</f>
        <v>Kimberly Harrington</v>
      </c>
    </row>
    <row r="881" spans="1:25"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c r="V881" s="1" t="str">
        <f t="shared" si="39"/>
        <v>Profit</v>
      </c>
      <c r="W881" s="1" t="str">
        <f t="shared" si="40"/>
        <v>CA</v>
      </c>
      <c r="X881" s="1" t="str">
        <f t="shared" si="41"/>
        <v>California</v>
      </c>
      <c r="Y881" s="1" t="str">
        <f>VLOOKUP(P881,'Product Manager Data'!$A$1:$C$18,2,0)</f>
        <v>Kimberly Harrington</v>
      </c>
    </row>
    <row r="882" spans="1:25"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c r="V882" s="1" t="str">
        <f t="shared" si="39"/>
        <v>Profit</v>
      </c>
      <c r="W882" s="1" t="str">
        <f t="shared" si="40"/>
        <v>CA</v>
      </c>
      <c r="X882" s="1" t="str">
        <f t="shared" si="41"/>
        <v>California</v>
      </c>
      <c r="Y882" s="1" t="str">
        <f>VLOOKUP(P882,'Product Manager Data'!$A$1:$C$18,2,0)</f>
        <v>Sandra Cruz</v>
      </c>
    </row>
    <row r="883" spans="1:25"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c r="V883" s="1" t="str">
        <f t="shared" si="39"/>
        <v>Profit</v>
      </c>
      <c r="W883" s="1" t="str">
        <f t="shared" si="40"/>
        <v>CA</v>
      </c>
      <c r="X883" s="1" t="str">
        <f t="shared" si="41"/>
        <v>California</v>
      </c>
      <c r="Y883" s="1" t="str">
        <f>VLOOKUP(P883,'Product Manager Data'!$A$1:$C$18,2,0)</f>
        <v>Myrtle Holloway</v>
      </c>
    </row>
    <row r="884" spans="1:25"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c r="V884" s="1" t="str">
        <f t="shared" si="39"/>
        <v>Profit</v>
      </c>
      <c r="W884" s="1" t="str">
        <f t="shared" si="40"/>
        <v>US</v>
      </c>
      <c r="X884" s="1" t="str">
        <f t="shared" si="41"/>
        <v>Texas</v>
      </c>
      <c r="Y884" s="1" t="str">
        <f>VLOOKUP(P884,'Product Manager Data'!$A$1:$C$18,2,0)</f>
        <v>Eric Goetz</v>
      </c>
    </row>
    <row r="885" spans="1:25"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c r="V885" s="1" t="str">
        <f t="shared" si="39"/>
        <v>Profit</v>
      </c>
      <c r="W885" s="1" t="str">
        <f t="shared" si="40"/>
        <v>CA</v>
      </c>
      <c r="X885" s="1" t="str">
        <f t="shared" si="41"/>
        <v>California</v>
      </c>
      <c r="Y885" s="1" t="str">
        <f>VLOOKUP(P885,'Product Manager Data'!$A$1:$C$18,2,0)</f>
        <v>Robin Dennis</v>
      </c>
    </row>
    <row r="886" spans="1:25"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c r="V886" s="1" t="str">
        <f t="shared" si="39"/>
        <v>Profit</v>
      </c>
      <c r="W886" s="1" t="str">
        <f t="shared" si="40"/>
        <v>CA</v>
      </c>
      <c r="X886" s="1" t="str">
        <f t="shared" si="41"/>
        <v>California</v>
      </c>
      <c r="Y886" s="1" t="str">
        <f>VLOOKUP(P886,'Product Manager Data'!$A$1:$C$18,2,0)</f>
        <v>Robin Dennis</v>
      </c>
    </row>
    <row r="887" spans="1:25"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c r="V887" s="1" t="str">
        <f t="shared" si="39"/>
        <v>Profit</v>
      </c>
      <c r="W887" s="1" t="str">
        <f t="shared" si="40"/>
        <v>CA</v>
      </c>
      <c r="X887" s="1" t="str">
        <f t="shared" si="41"/>
        <v>California</v>
      </c>
      <c r="Y887" s="1" t="str">
        <f>VLOOKUP(P887,'Product Manager Data'!$A$1:$C$18,2,0)</f>
        <v>Kimberly Harrington</v>
      </c>
    </row>
    <row r="888" spans="1:25"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c r="V888" s="1" t="str">
        <f t="shared" si="39"/>
        <v>Profit</v>
      </c>
      <c r="W888" s="1" t="str">
        <f t="shared" si="40"/>
        <v>CA</v>
      </c>
      <c r="X888" s="1" t="str">
        <f t="shared" si="41"/>
        <v>California</v>
      </c>
      <c r="Y888" s="1" t="str">
        <f>VLOOKUP(P888,'Product Manager Data'!$A$1:$C$18,2,0)</f>
        <v>Myrtle Holloway</v>
      </c>
    </row>
    <row r="889" spans="1:25"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c r="V889" s="1" t="str">
        <f t="shared" si="39"/>
        <v>Profit</v>
      </c>
      <c r="W889" s="1" t="str">
        <f t="shared" si="40"/>
        <v>CA</v>
      </c>
      <c r="X889" s="1" t="str">
        <f t="shared" si="41"/>
        <v>California</v>
      </c>
      <c r="Y889" s="1" t="str">
        <f>VLOOKUP(P889,'Product Manager Data'!$A$1:$C$18,2,0)</f>
        <v>Kimberly Harrington</v>
      </c>
    </row>
    <row r="890" spans="1:25"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c r="V890" s="1" t="str">
        <f t="shared" si="39"/>
        <v>Profit</v>
      </c>
      <c r="W890" s="1" t="str">
        <f t="shared" si="40"/>
        <v>CA</v>
      </c>
      <c r="X890" s="1" t="str">
        <f t="shared" si="41"/>
        <v>California</v>
      </c>
      <c r="Y890" s="1" t="str">
        <f>VLOOKUP(P890,'Product Manager Data'!$A$1:$C$18,2,0)</f>
        <v>Beth Higgins</v>
      </c>
    </row>
    <row r="891" spans="1:25"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c r="V891" s="1" t="str">
        <f t="shared" si="39"/>
        <v>Profit</v>
      </c>
      <c r="W891" s="1" t="str">
        <f t="shared" si="40"/>
        <v>CA</v>
      </c>
      <c r="X891" s="1" t="str">
        <f t="shared" si="41"/>
        <v>California</v>
      </c>
      <c r="Y891" s="1" t="str">
        <f>VLOOKUP(P891,'Product Manager Data'!$A$1:$C$18,2,0)</f>
        <v>Reggie Bacon</v>
      </c>
    </row>
    <row r="892" spans="1:25"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c r="V892" s="1" t="str">
        <f t="shared" si="39"/>
        <v>Profit</v>
      </c>
      <c r="W892" s="1" t="str">
        <f t="shared" si="40"/>
        <v>CA</v>
      </c>
      <c r="X892" s="1" t="str">
        <f t="shared" si="41"/>
        <v>California</v>
      </c>
      <c r="Y892" s="1" t="str">
        <f>VLOOKUP(P892,'Product Manager Data'!$A$1:$C$18,2,0)</f>
        <v>Kimberly Harrington</v>
      </c>
    </row>
    <row r="893" spans="1:25"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c r="V893" s="1" t="str">
        <f t="shared" si="39"/>
        <v>Profit</v>
      </c>
      <c r="W893" s="1" t="str">
        <f t="shared" si="40"/>
        <v>CA</v>
      </c>
      <c r="X893" s="1" t="str">
        <f t="shared" si="41"/>
        <v>California</v>
      </c>
      <c r="Y893" s="1" t="str">
        <f>VLOOKUP(P893,'Product Manager Data'!$A$1:$C$18,2,0)</f>
        <v>Beth Higgins</v>
      </c>
    </row>
    <row r="894" spans="1:25"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c r="V894" s="1" t="str">
        <f t="shared" si="39"/>
        <v>Profit</v>
      </c>
      <c r="W894" s="1" t="str">
        <f t="shared" si="40"/>
        <v>CA</v>
      </c>
      <c r="X894" s="1" t="str">
        <f t="shared" si="41"/>
        <v>California</v>
      </c>
      <c r="Y894" s="1" t="str">
        <f>VLOOKUP(P894,'Product Manager Data'!$A$1:$C$18,2,0)</f>
        <v>Eric Goetz</v>
      </c>
    </row>
    <row r="895" spans="1:25"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c r="V895" s="1" t="str">
        <f t="shared" si="39"/>
        <v>Profit</v>
      </c>
      <c r="W895" s="1" t="str">
        <f t="shared" si="40"/>
        <v>CA</v>
      </c>
      <c r="X895" s="1" t="str">
        <f t="shared" si="41"/>
        <v>California</v>
      </c>
      <c r="Y895" s="1" t="str">
        <f>VLOOKUP(P895,'Product Manager Data'!$A$1:$C$18,2,0)</f>
        <v>James Marez</v>
      </c>
    </row>
    <row r="896" spans="1:25"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c r="V896" s="1" t="str">
        <f t="shared" si="39"/>
        <v>Profit</v>
      </c>
      <c r="W896" s="1" t="str">
        <f t="shared" si="40"/>
        <v>CA</v>
      </c>
      <c r="X896" s="1" t="str">
        <f t="shared" si="41"/>
        <v>California</v>
      </c>
      <c r="Y896" s="1" t="str">
        <f>VLOOKUP(P896,'Product Manager Data'!$A$1:$C$18,2,0)</f>
        <v>Myrtle Holloway</v>
      </c>
    </row>
    <row r="897" spans="1:25"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c r="V897" s="1" t="str">
        <f t="shared" si="39"/>
        <v>Profit</v>
      </c>
      <c r="W897" s="1" t="str">
        <f t="shared" si="40"/>
        <v>CA</v>
      </c>
      <c r="X897" s="1" t="str">
        <f t="shared" si="41"/>
        <v>California</v>
      </c>
      <c r="Y897" s="1" t="str">
        <f>VLOOKUP(P897,'Product Manager Data'!$A$1:$C$18,2,0)</f>
        <v>Kimberly Harrington</v>
      </c>
    </row>
    <row r="898" spans="1:25"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c r="V898" s="1" t="str">
        <f t="shared" si="39"/>
        <v>Profit</v>
      </c>
      <c r="W898" s="1" t="str">
        <f t="shared" si="40"/>
        <v>CA</v>
      </c>
      <c r="X898" s="1" t="str">
        <f t="shared" si="41"/>
        <v>California</v>
      </c>
      <c r="Y898" s="1" t="str">
        <f>VLOOKUP(P898,'Product Manager Data'!$A$1:$C$18,2,0)</f>
        <v>Rosemary Hearon</v>
      </c>
    </row>
    <row r="899" spans="1:25"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c r="V899" s="1" t="str">
        <f t="shared" ref="V899:V962" si="42">IF(U899&gt;=0,"Profit","Loss")</f>
        <v>Profit</v>
      </c>
      <c r="W899" s="1" t="str">
        <f t="shared" ref="W899:W962" si="43">MID(B899,1,2)</f>
        <v>CA</v>
      </c>
      <c r="X899" s="1" t="str">
        <f t="shared" ref="X899:X962" si="44">IF(W899="CA","California","Texas")</f>
        <v>California</v>
      </c>
      <c r="Y899" s="1" t="str">
        <f>VLOOKUP(P899,'Product Manager Data'!$A$1:$C$18,2,0)</f>
        <v>Willie Zensen</v>
      </c>
    </row>
    <row r="900" spans="1:25"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c r="V900" s="1" t="str">
        <f t="shared" si="42"/>
        <v>Profit</v>
      </c>
      <c r="W900" s="1" t="str">
        <f t="shared" si="43"/>
        <v>CA</v>
      </c>
      <c r="X900" s="1" t="str">
        <f t="shared" si="44"/>
        <v>California</v>
      </c>
      <c r="Y900" s="1" t="str">
        <f>VLOOKUP(P900,'Product Manager Data'!$A$1:$C$18,2,0)</f>
        <v>Beth Higgins</v>
      </c>
    </row>
    <row r="901" spans="1:25"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c r="V901" s="1" t="str">
        <f t="shared" si="42"/>
        <v>Loss</v>
      </c>
      <c r="W901" s="1" t="str">
        <f t="shared" si="43"/>
        <v>US</v>
      </c>
      <c r="X901" s="1" t="str">
        <f t="shared" si="44"/>
        <v>Texas</v>
      </c>
      <c r="Y901" s="1" t="str">
        <f>VLOOKUP(P901,'Product Manager Data'!$A$1:$C$18,2,0)</f>
        <v>Kimberly Harrington</v>
      </c>
    </row>
    <row r="902" spans="1:25"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c r="V902" s="1" t="str">
        <f t="shared" si="42"/>
        <v>Profit</v>
      </c>
      <c r="W902" s="1" t="str">
        <f t="shared" si="43"/>
        <v>CA</v>
      </c>
      <c r="X902" s="1" t="str">
        <f t="shared" si="44"/>
        <v>California</v>
      </c>
      <c r="Y902" s="1" t="str">
        <f>VLOOKUP(P902,'Product Manager Data'!$A$1:$C$18,2,0)</f>
        <v>Willie Zensen</v>
      </c>
    </row>
    <row r="903" spans="1:25"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c r="V903" s="1" t="str">
        <f t="shared" si="42"/>
        <v>Loss</v>
      </c>
      <c r="W903" s="1" t="str">
        <f t="shared" si="43"/>
        <v>CA</v>
      </c>
      <c r="X903" s="1" t="str">
        <f t="shared" si="44"/>
        <v>California</v>
      </c>
      <c r="Y903" s="1" t="str">
        <f>VLOOKUP(P903,'Product Manager Data'!$A$1:$C$18,2,0)</f>
        <v>Kimberly Harrington</v>
      </c>
    </row>
    <row r="904" spans="1:25"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c r="V904" s="1" t="str">
        <f t="shared" si="42"/>
        <v>Profit</v>
      </c>
      <c r="W904" s="1" t="str">
        <f t="shared" si="43"/>
        <v>CA</v>
      </c>
      <c r="X904" s="1" t="str">
        <f t="shared" si="44"/>
        <v>California</v>
      </c>
      <c r="Y904" s="1" t="str">
        <f>VLOOKUP(P904,'Product Manager Data'!$A$1:$C$18,2,0)</f>
        <v>James Marez</v>
      </c>
    </row>
    <row r="905" spans="1:25"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c r="V905" s="1" t="str">
        <f t="shared" si="42"/>
        <v>Profit</v>
      </c>
      <c r="W905" s="1" t="str">
        <f t="shared" si="43"/>
        <v>CA</v>
      </c>
      <c r="X905" s="1" t="str">
        <f t="shared" si="44"/>
        <v>California</v>
      </c>
      <c r="Y905" s="1" t="str">
        <f>VLOOKUP(P905,'Product Manager Data'!$A$1:$C$18,2,0)</f>
        <v>Beth Higgins</v>
      </c>
    </row>
    <row r="906" spans="1:25"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c r="V906" s="1" t="str">
        <f t="shared" si="42"/>
        <v>Profit</v>
      </c>
      <c r="W906" s="1" t="str">
        <f t="shared" si="43"/>
        <v>CA</v>
      </c>
      <c r="X906" s="1" t="str">
        <f t="shared" si="44"/>
        <v>California</v>
      </c>
      <c r="Y906" s="1" t="str">
        <f>VLOOKUP(P906,'Product Manager Data'!$A$1:$C$18,2,0)</f>
        <v>Myrtle Holloway</v>
      </c>
    </row>
    <row r="907" spans="1:25"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c r="V907" s="1" t="str">
        <f t="shared" si="42"/>
        <v>Profit</v>
      </c>
      <c r="W907" s="1" t="str">
        <f t="shared" si="43"/>
        <v>CA</v>
      </c>
      <c r="X907" s="1" t="str">
        <f t="shared" si="44"/>
        <v>California</v>
      </c>
      <c r="Y907" s="1" t="str">
        <f>VLOOKUP(P907,'Product Manager Data'!$A$1:$C$18,2,0)</f>
        <v>Beth Higgins</v>
      </c>
    </row>
    <row r="908" spans="1:25"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c r="V908" s="1" t="str">
        <f t="shared" si="42"/>
        <v>Profit</v>
      </c>
      <c r="W908" s="1" t="str">
        <f t="shared" si="43"/>
        <v>CA</v>
      </c>
      <c r="X908" s="1" t="str">
        <f t="shared" si="44"/>
        <v>California</v>
      </c>
      <c r="Y908" s="1" t="str">
        <f>VLOOKUP(P908,'Product Manager Data'!$A$1:$C$18,2,0)</f>
        <v>Tim Collins</v>
      </c>
    </row>
    <row r="909" spans="1:25"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c r="V909" s="1" t="str">
        <f t="shared" si="42"/>
        <v>Profit</v>
      </c>
      <c r="W909" s="1" t="str">
        <f t="shared" si="43"/>
        <v>CA</v>
      </c>
      <c r="X909" s="1" t="str">
        <f t="shared" si="44"/>
        <v>California</v>
      </c>
      <c r="Y909" s="1" t="str">
        <f>VLOOKUP(P909,'Product Manager Data'!$A$1:$C$18,2,0)</f>
        <v>James Marez</v>
      </c>
    </row>
    <row r="910" spans="1:25"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c r="V910" s="1" t="str">
        <f t="shared" si="42"/>
        <v>Profit</v>
      </c>
      <c r="W910" s="1" t="str">
        <f t="shared" si="43"/>
        <v>CA</v>
      </c>
      <c r="X910" s="1" t="str">
        <f t="shared" si="44"/>
        <v>California</v>
      </c>
      <c r="Y910" s="1" t="str">
        <f>VLOOKUP(P910,'Product Manager Data'!$A$1:$C$18,2,0)</f>
        <v>Kimberly Harrington</v>
      </c>
    </row>
    <row r="911" spans="1:25"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c r="V911" s="1" t="str">
        <f t="shared" si="42"/>
        <v>Profit</v>
      </c>
      <c r="W911" s="1" t="str">
        <f t="shared" si="43"/>
        <v>CA</v>
      </c>
      <c r="X911" s="1" t="str">
        <f t="shared" si="44"/>
        <v>California</v>
      </c>
      <c r="Y911" s="1" t="str">
        <f>VLOOKUP(P911,'Product Manager Data'!$A$1:$C$18,2,0)</f>
        <v>James Marez</v>
      </c>
    </row>
    <row r="912" spans="1:25"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c r="V912" s="1" t="str">
        <f t="shared" si="42"/>
        <v>Profit</v>
      </c>
      <c r="W912" s="1" t="str">
        <f t="shared" si="43"/>
        <v>CA</v>
      </c>
      <c r="X912" s="1" t="str">
        <f t="shared" si="44"/>
        <v>California</v>
      </c>
      <c r="Y912" s="1" t="str">
        <f>VLOOKUP(P912,'Product Manager Data'!$A$1:$C$18,2,0)</f>
        <v>Reggie Bacon</v>
      </c>
    </row>
    <row r="913" spans="1:25"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c r="V913" s="1" t="str">
        <f t="shared" si="42"/>
        <v>Profit</v>
      </c>
      <c r="W913" s="1" t="str">
        <f t="shared" si="43"/>
        <v>CA</v>
      </c>
      <c r="X913" s="1" t="str">
        <f t="shared" si="44"/>
        <v>California</v>
      </c>
      <c r="Y913" s="1" t="str">
        <f>VLOOKUP(P913,'Product Manager Data'!$A$1:$C$18,2,0)</f>
        <v>Myrtle Holloway</v>
      </c>
    </row>
    <row r="914" spans="1:25"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c r="V914" s="1" t="str">
        <f t="shared" si="42"/>
        <v>Profit</v>
      </c>
      <c r="W914" s="1" t="str">
        <f t="shared" si="43"/>
        <v>CA</v>
      </c>
      <c r="X914" s="1" t="str">
        <f t="shared" si="44"/>
        <v>California</v>
      </c>
      <c r="Y914" s="1" t="str">
        <f>VLOOKUP(P914,'Product Manager Data'!$A$1:$C$18,2,0)</f>
        <v>Robin Dennis</v>
      </c>
    </row>
    <row r="915" spans="1:25"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c r="V915" s="1" t="str">
        <f t="shared" si="42"/>
        <v>Profit</v>
      </c>
      <c r="W915" s="1" t="str">
        <f t="shared" si="43"/>
        <v>CA</v>
      </c>
      <c r="X915" s="1" t="str">
        <f t="shared" si="44"/>
        <v>California</v>
      </c>
      <c r="Y915" s="1" t="str">
        <f>VLOOKUP(P915,'Product Manager Data'!$A$1:$C$18,2,0)</f>
        <v>Robin Dennis</v>
      </c>
    </row>
    <row r="916" spans="1:25"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c r="V916" s="1" t="str">
        <f t="shared" si="42"/>
        <v>Profit</v>
      </c>
      <c r="W916" s="1" t="str">
        <f t="shared" si="43"/>
        <v>CA</v>
      </c>
      <c r="X916" s="1" t="str">
        <f t="shared" si="44"/>
        <v>California</v>
      </c>
      <c r="Y916" s="1" t="str">
        <f>VLOOKUP(P916,'Product Manager Data'!$A$1:$C$18,2,0)</f>
        <v>Reggie Bacon</v>
      </c>
    </row>
    <row r="917" spans="1:25"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c r="V917" s="1" t="str">
        <f t="shared" si="42"/>
        <v>Loss</v>
      </c>
      <c r="W917" s="1" t="str">
        <f t="shared" si="43"/>
        <v>US</v>
      </c>
      <c r="X917" s="1" t="str">
        <f t="shared" si="44"/>
        <v>Texas</v>
      </c>
      <c r="Y917" s="1" t="str">
        <f>VLOOKUP(P917,'Product Manager Data'!$A$1:$C$18,2,0)</f>
        <v>Michael Benoit</v>
      </c>
    </row>
    <row r="918" spans="1:25"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c r="V918" s="1" t="str">
        <f t="shared" si="42"/>
        <v>Loss</v>
      </c>
      <c r="W918" s="1" t="str">
        <f t="shared" si="43"/>
        <v>US</v>
      </c>
      <c r="X918" s="1" t="str">
        <f t="shared" si="44"/>
        <v>Texas</v>
      </c>
      <c r="Y918" s="1" t="str">
        <f>VLOOKUP(P918,'Product Manager Data'!$A$1:$C$18,2,0)</f>
        <v>Sandra Cruz</v>
      </c>
    </row>
    <row r="919" spans="1:25"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c r="V919" s="1" t="str">
        <f t="shared" si="42"/>
        <v>Loss</v>
      </c>
      <c r="W919" s="1" t="str">
        <f t="shared" si="43"/>
        <v>US</v>
      </c>
      <c r="X919" s="1" t="str">
        <f t="shared" si="44"/>
        <v>Texas</v>
      </c>
      <c r="Y919" s="1" t="str">
        <f>VLOOKUP(P919,'Product Manager Data'!$A$1:$C$18,2,0)</f>
        <v>Kimberly Harrington</v>
      </c>
    </row>
    <row r="920" spans="1:25"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c r="V920" s="1" t="str">
        <f t="shared" si="42"/>
        <v>Profit</v>
      </c>
      <c r="W920" s="1" t="str">
        <f t="shared" si="43"/>
        <v>CA</v>
      </c>
      <c r="X920" s="1" t="str">
        <f t="shared" si="44"/>
        <v>California</v>
      </c>
      <c r="Y920" s="1" t="str">
        <f>VLOOKUP(P920,'Product Manager Data'!$A$1:$C$18,2,0)</f>
        <v>Rosemary Hearon</v>
      </c>
    </row>
    <row r="921" spans="1:25"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c r="V921" s="1" t="str">
        <f t="shared" si="42"/>
        <v>Loss</v>
      </c>
      <c r="W921" s="1" t="str">
        <f t="shared" si="43"/>
        <v>CA</v>
      </c>
      <c r="X921" s="1" t="str">
        <f t="shared" si="44"/>
        <v>California</v>
      </c>
      <c r="Y921" s="1" t="str">
        <f>VLOOKUP(P921,'Product Manager Data'!$A$1:$C$18,2,0)</f>
        <v>Myrtle Holloway</v>
      </c>
    </row>
    <row r="922" spans="1:25"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c r="V922" s="1" t="str">
        <f t="shared" si="42"/>
        <v>Profit</v>
      </c>
      <c r="W922" s="1" t="str">
        <f t="shared" si="43"/>
        <v>CA</v>
      </c>
      <c r="X922" s="1" t="str">
        <f t="shared" si="44"/>
        <v>California</v>
      </c>
      <c r="Y922" s="1" t="str">
        <f>VLOOKUP(P922,'Product Manager Data'!$A$1:$C$18,2,0)</f>
        <v>Myrtle Holloway</v>
      </c>
    </row>
    <row r="923" spans="1:25"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c r="V923" s="1" t="str">
        <f t="shared" si="42"/>
        <v>Profit</v>
      </c>
      <c r="W923" s="1" t="str">
        <f t="shared" si="43"/>
        <v>CA</v>
      </c>
      <c r="X923" s="1" t="str">
        <f t="shared" si="44"/>
        <v>California</v>
      </c>
      <c r="Y923" s="1" t="str">
        <f>VLOOKUP(P923,'Product Manager Data'!$A$1:$C$18,2,0)</f>
        <v>Reggie Bacon</v>
      </c>
    </row>
    <row r="924" spans="1:25"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c r="V924" s="1" t="str">
        <f t="shared" si="42"/>
        <v>Profit</v>
      </c>
      <c r="W924" s="1" t="str">
        <f t="shared" si="43"/>
        <v>CA</v>
      </c>
      <c r="X924" s="1" t="str">
        <f t="shared" si="44"/>
        <v>California</v>
      </c>
      <c r="Y924" s="1" t="str">
        <f>VLOOKUP(P924,'Product Manager Data'!$A$1:$C$18,2,0)</f>
        <v>James Marez</v>
      </c>
    </row>
    <row r="925" spans="1:25"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c r="V925" s="1" t="str">
        <f t="shared" si="42"/>
        <v>Profit</v>
      </c>
      <c r="W925" s="1" t="str">
        <f t="shared" si="43"/>
        <v>CA</v>
      </c>
      <c r="X925" s="1" t="str">
        <f t="shared" si="44"/>
        <v>California</v>
      </c>
      <c r="Y925" s="1" t="str">
        <f>VLOOKUP(P925,'Product Manager Data'!$A$1:$C$18,2,0)</f>
        <v>Mary Wood</v>
      </c>
    </row>
    <row r="926" spans="1:25"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c r="V926" s="1" t="str">
        <f t="shared" si="42"/>
        <v>Profit</v>
      </c>
      <c r="W926" s="1" t="str">
        <f t="shared" si="43"/>
        <v>CA</v>
      </c>
      <c r="X926" s="1" t="str">
        <f t="shared" si="44"/>
        <v>California</v>
      </c>
      <c r="Y926" s="1" t="str">
        <f>VLOOKUP(P926,'Product Manager Data'!$A$1:$C$18,2,0)</f>
        <v>Kimberly Harrington</v>
      </c>
    </row>
    <row r="927" spans="1:25"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c r="V927" s="1" t="str">
        <f t="shared" si="42"/>
        <v>Profit</v>
      </c>
      <c r="W927" s="1" t="str">
        <f t="shared" si="43"/>
        <v>CA</v>
      </c>
      <c r="X927" s="1" t="str">
        <f t="shared" si="44"/>
        <v>California</v>
      </c>
      <c r="Y927" s="1" t="str">
        <f>VLOOKUP(P927,'Product Manager Data'!$A$1:$C$18,2,0)</f>
        <v>Beth Higgins</v>
      </c>
    </row>
    <row r="928" spans="1:25"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c r="V928" s="1" t="str">
        <f t="shared" si="42"/>
        <v>Profit</v>
      </c>
      <c r="W928" s="1" t="str">
        <f t="shared" si="43"/>
        <v>CA</v>
      </c>
      <c r="X928" s="1" t="str">
        <f t="shared" si="44"/>
        <v>California</v>
      </c>
      <c r="Y928" s="1" t="str">
        <f>VLOOKUP(P928,'Product Manager Data'!$A$1:$C$18,2,0)</f>
        <v>Reggie Bacon</v>
      </c>
    </row>
    <row r="929" spans="1:25"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c r="V929" s="1" t="str">
        <f t="shared" si="42"/>
        <v>Profit</v>
      </c>
      <c r="W929" s="1" t="str">
        <f t="shared" si="43"/>
        <v>CA</v>
      </c>
      <c r="X929" s="1" t="str">
        <f t="shared" si="44"/>
        <v>California</v>
      </c>
      <c r="Y929" s="1" t="str">
        <f>VLOOKUP(P929,'Product Manager Data'!$A$1:$C$18,2,0)</f>
        <v>Eric Goetz</v>
      </c>
    </row>
    <row r="930" spans="1:25"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c r="V930" s="1" t="str">
        <f t="shared" si="42"/>
        <v>Profit</v>
      </c>
      <c r="W930" s="1" t="str">
        <f t="shared" si="43"/>
        <v>CA</v>
      </c>
      <c r="X930" s="1" t="str">
        <f t="shared" si="44"/>
        <v>California</v>
      </c>
      <c r="Y930" s="1" t="str">
        <f>VLOOKUP(P930,'Product Manager Data'!$A$1:$C$18,2,0)</f>
        <v>Mary Wood</v>
      </c>
    </row>
    <row r="931" spans="1:25"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c r="V931" s="1" t="str">
        <f t="shared" si="42"/>
        <v>Profit</v>
      </c>
      <c r="W931" s="1" t="str">
        <f t="shared" si="43"/>
        <v>CA</v>
      </c>
      <c r="X931" s="1" t="str">
        <f t="shared" si="44"/>
        <v>California</v>
      </c>
      <c r="Y931" s="1" t="str">
        <f>VLOOKUP(P931,'Product Manager Data'!$A$1:$C$18,2,0)</f>
        <v>Eric Goetz</v>
      </c>
    </row>
    <row r="932" spans="1:25"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c r="V932" s="1" t="str">
        <f t="shared" si="42"/>
        <v>Profit</v>
      </c>
      <c r="W932" s="1" t="str">
        <f t="shared" si="43"/>
        <v>CA</v>
      </c>
      <c r="X932" s="1" t="str">
        <f t="shared" si="44"/>
        <v>California</v>
      </c>
      <c r="Y932" s="1" t="str">
        <f>VLOOKUP(P932,'Product Manager Data'!$A$1:$C$18,2,0)</f>
        <v>Eric Goetz</v>
      </c>
    </row>
    <row r="933" spans="1:25"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c r="V933" s="1" t="str">
        <f t="shared" si="42"/>
        <v>Profit</v>
      </c>
      <c r="W933" s="1" t="str">
        <f t="shared" si="43"/>
        <v>CA</v>
      </c>
      <c r="X933" s="1" t="str">
        <f t="shared" si="44"/>
        <v>California</v>
      </c>
      <c r="Y933" s="1" t="str">
        <f>VLOOKUP(P933,'Product Manager Data'!$A$1:$C$18,2,0)</f>
        <v>Beth Higgins</v>
      </c>
    </row>
    <row r="934" spans="1:25"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c r="V934" s="1" t="str">
        <f t="shared" si="42"/>
        <v>Profit</v>
      </c>
      <c r="W934" s="1" t="str">
        <f t="shared" si="43"/>
        <v>CA</v>
      </c>
      <c r="X934" s="1" t="str">
        <f t="shared" si="44"/>
        <v>California</v>
      </c>
      <c r="Y934" s="1" t="str">
        <f>VLOOKUP(P934,'Product Manager Data'!$A$1:$C$18,2,0)</f>
        <v>Beth Higgins</v>
      </c>
    </row>
    <row r="935" spans="1:25"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c r="V935" s="1" t="str">
        <f t="shared" si="42"/>
        <v>Profit</v>
      </c>
      <c r="W935" s="1" t="str">
        <f t="shared" si="43"/>
        <v>CA</v>
      </c>
      <c r="X935" s="1" t="str">
        <f t="shared" si="44"/>
        <v>California</v>
      </c>
      <c r="Y935" s="1" t="str">
        <f>VLOOKUP(P935,'Product Manager Data'!$A$1:$C$18,2,0)</f>
        <v>Beth Higgins</v>
      </c>
    </row>
    <row r="936" spans="1:25"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c r="V936" s="1" t="str">
        <f t="shared" si="42"/>
        <v>Loss</v>
      </c>
      <c r="W936" s="1" t="str">
        <f t="shared" si="43"/>
        <v>CA</v>
      </c>
      <c r="X936" s="1" t="str">
        <f t="shared" si="44"/>
        <v>California</v>
      </c>
      <c r="Y936" s="1" t="str">
        <f>VLOOKUP(P936,'Product Manager Data'!$A$1:$C$18,2,0)</f>
        <v>Kimberly Harrington</v>
      </c>
    </row>
    <row r="937" spans="1:25"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c r="V937" s="1" t="str">
        <f t="shared" si="42"/>
        <v>Profit</v>
      </c>
      <c r="W937" s="1" t="str">
        <f t="shared" si="43"/>
        <v>CA</v>
      </c>
      <c r="X937" s="1" t="str">
        <f t="shared" si="44"/>
        <v>California</v>
      </c>
      <c r="Y937" s="1" t="str">
        <f>VLOOKUP(P937,'Product Manager Data'!$A$1:$C$18,2,0)</f>
        <v>Beth Higgins</v>
      </c>
    </row>
    <row r="938" spans="1:25"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c r="V938" s="1" t="str">
        <f t="shared" si="42"/>
        <v>Profit</v>
      </c>
      <c r="W938" s="1" t="str">
        <f t="shared" si="43"/>
        <v>CA</v>
      </c>
      <c r="X938" s="1" t="str">
        <f t="shared" si="44"/>
        <v>California</v>
      </c>
      <c r="Y938" s="1" t="str">
        <f>VLOOKUP(P938,'Product Manager Data'!$A$1:$C$18,2,0)</f>
        <v>Mary Wood</v>
      </c>
    </row>
    <row r="939" spans="1:25"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c r="V939" s="1" t="str">
        <f t="shared" si="42"/>
        <v>Profit</v>
      </c>
      <c r="W939" s="1" t="str">
        <f t="shared" si="43"/>
        <v>US</v>
      </c>
      <c r="X939" s="1" t="str">
        <f t="shared" si="44"/>
        <v>Texas</v>
      </c>
      <c r="Y939" s="1" t="str">
        <f>VLOOKUP(P939,'Product Manager Data'!$A$1:$C$18,2,0)</f>
        <v>Reggie Bacon</v>
      </c>
    </row>
    <row r="940" spans="1:25"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c r="V940" s="1" t="str">
        <f t="shared" si="42"/>
        <v>Profit</v>
      </c>
      <c r="W940" s="1" t="str">
        <f t="shared" si="43"/>
        <v>CA</v>
      </c>
      <c r="X940" s="1" t="str">
        <f t="shared" si="44"/>
        <v>California</v>
      </c>
      <c r="Y940" s="1" t="str">
        <f>VLOOKUP(P940,'Product Manager Data'!$A$1:$C$18,2,0)</f>
        <v>Beth Higgins</v>
      </c>
    </row>
    <row r="941" spans="1:25"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c r="V941" s="1" t="str">
        <f t="shared" si="42"/>
        <v>Profit</v>
      </c>
      <c r="W941" s="1" t="str">
        <f t="shared" si="43"/>
        <v>CA</v>
      </c>
      <c r="X941" s="1" t="str">
        <f t="shared" si="44"/>
        <v>California</v>
      </c>
      <c r="Y941" s="1" t="str">
        <f>VLOOKUP(P941,'Product Manager Data'!$A$1:$C$18,2,0)</f>
        <v>Mary Wood</v>
      </c>
    </row>
    <row r="942" spans="1:25"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c r="V942" s="1" t="str">
        <f t="shared" si="42"/>
        <v>Profit</v>
      </c>
      <c r="W942" s="1" t="str">
        <f t="shared" si="43"/>
        <v>CA</v>
      </c>
      <c r="X942" s="1" t="str">
        <f t="shared" si="44"/>
        <v>California</v>
      </c>
      <c r="Y942" s="1" t="str">
        <f>VLOOKUP(P942,'Product Manager Data'!$A$1:$C$18,2,0)</f>
        <v>Beth Higgins</v>
      </c>
    </row>
    <row r="943" spans="1:25"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c r="V943" s="1" t="str">
        <f t="shared" si="42"/>
        <v>Profit</v>
      </c>
      <c r="W943" s="1" t="str">
        <f t="shared" si="43"/>
        <v>CA</v>
      </c>
      <c r="X943" s="1" t="str">
        <f t="shared" si="44"/>
        <v>California</v>
      </c>
      <c r="Y943" s="1" t="str">
        <f>VLOOKUP(P943,'Product Manager Data'!$A$1:$C$18,2,0)</f>
        <v>Kimberly Harrington</v>
      </c>
    </row>
    <row r="944" spans="1:25"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c r="V944" s="1" t="str">
        <f t="shared" si="42"/>
        <v>Profit</v>
      </c>
      <c r="W944" s="1" t="str">
        <f t="shared" si="43"/>
        <v>CA</v>
      </c>
      <c r="X944" s="1" t="str">
        <f t="shared" si="44"/>
        <v>California</v>
      </c>
      <c r="Y944" s="1" t="str">
        <f>VLOOKUP(P944,'Product Manager Data'!$A$1:$C$18,2,0)</f>
        <v>Michael Benoit</v>
      </c>
    </row>
    <row r="945" spans="1:25"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c r="V945" s="1" t="str">
        <f t="shared" si="42"/>
        <v>Profit</v>
      </c>
      <c r="W945" s="1" t="str">
        <f t="shared" si="43"/>
        <v>CA</v>
      </c>
      <c r="X945" s="1" t="str">
        <f t="shared" si="44"/>
        <v>California</v>
      </c>
      <c r="Y945" s="1" t="str">
        <f>VLOOKUP(P945,'Product Manager Data'!$A$1:$C$18,2,0)</f>
        <v>Beth Higgins</v>
      </c>
    </row>
    <row r="946" spans="1:25"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c r="V946" s="1" t="str">
        <f t="shared" si="42"/>
        <v>Profit</v>
      </c>
      <c r="W946" s="1" t="str">
        <f t="shared" si="43"/>
        <v>CA</v>
      </c>
      <c r="X946" s="1" t="str">
        <f t="shared" si="44"/>
        <v>California</v>
      </c>
      <c r="Y946" s="1" t="str">
        <f>VLOOKUP(P946,'Product Manager Data'!$A$1:$C$18,2,0)</f>
        <v>Myrtle Holloway</v>
      </c>
    </row>
    <row r="947" spans="1:25"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c r="V947" s="1" t="str">
        <f t="shared" si="42"/>
        <v>Profit</v>
      </c>
      <c r="W947" s="1" t="str">
        <f t="shared" si="43"/>
        <v>CA</v>
      </c>
      <c r="X947" s="1" t="str">
        <f t="shared" si="44"/>
        <v>California</v>
      </c>
      <c r="Y947" s="1" t="str">
        <f>VLOOKUP(P947,'Product Manager Data'!$A$1:$C$18,2,0)</f>
        <v>Kimberly Harrington</v>
      </c>
    </row>
    <row r="948" spans="1:25"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c r="V948" s="1" t="str">
        <f t="shared" si="42"/>
        <v>Loss</v>
      </c>
      <c r="W948" s="1" t="str">
        <f t="shared" si="43"/>
        <v>US</v>
      </c>
      <c r="X948" s="1" t="str">
        <f t="shared" si="44"/>
        <v>Texas</v>
      </c>
      <c r="Y948" s="1" t="str">
        <f>VLOOKUP(P948,'Product Manager Data'!$A$1:$C$18,2,0)</f>
        <v>Michael Benoit</v>
      </c>
    </row>
    <row r="949" spans="1:25"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c r="V949" s="1" t="str">
        <f t="shared" si="42"/>
        <v>Loss</v>
      </c>
      <c r="W949" s="1" t="str">
        <f t="shared" si="43"/>
        <v>US</v>
      </c>
      <c r="X949" s="1" t="str">
        <f t="shared" si="44"/>
        <v>Texas</v>
      </c>
      <c r="Y949" s="1" t="str">
        <f>VLOOKUP(P949,'Product Manager Data'!$A$1:$C$18,2,0)</f>
        <v>Robin Dennis</v>
      </c>
    </row>
    <row r="950" spans="1:25"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c r="V950" s="1" t="str">
        <f t="shared" si="42"/>
        <v>Profit</v>
      </c>
      <c r="W950" s="1" t="str">
        <f t="shared" si="43"/>
        <v>US</v>
      </c>
      <c r="X950" s="1" t="str">
        <f t="shared" si="44"/>
        <v>Texas</v>
      </c>
      <c r="Y950" s="1" t="str">
        <f>VLOOKUP(P950,'Product Manager Data'!$A$1:$C$18,2,0)</f>
        <v>Robin Dennis</v>
      </c>
    </row>
    <row r="951" spans="1:25"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c r="V951" s="1" t="str">
        <f t="shared" si="42"/>
        <v>Loss</v>
      </c>
      <c r="W951" s="1" t="str">
        <f t="shared" si="43"/>
        <v>US</v>
      </c>
      <c r="X951" s="1" t="str">
        <f t="shared" si="44"/>
        <v>Texas</v>
      </c>
      <c r="Y951" s="1" t="str">
        <f>VLOOKUP(P951,'Product Manager Data'!$A$1:$C$18,2,0)</f>
        <v>Michael Benoit</v>
      </c>
    </row>
    <row r="952" spans="1:25"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c r="V952" s="1" t="str">
        <f t="shared" si="42"/>
        <v>Profit</v>
      </c>
      <c r="W952" s="1" t="str">
        <f t="shared" si="43"/>
        <v>US</v>
      </c>
      <c r="X952" s="1" t="str">
        <f t="shared" si="44"/>
        <v>Texas</v>
      </c>
      <c r="Y952" s="1" t="str">
        <f>VLOOKUP(P952,'Product Manager Data'!$A$1:$C$18,2,0)</f>
        <v>Beth Higgins</v>
      </c>
    </row>
    <row r="953" spans="1:25"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c r="V953" s="1" t="str">
        <f t="shared" si="42"/>
        <v>Profit</v>
      </c>
      <c r="W953" s="1" t="str">
        <f t="shared" si="43"/>
        <v>US</v>
      </c>
      <c r="X953" s="1" t="str">
        <f t="shared" si="44"/>
        <v>Texas</v>
      </c>
      <c r="Y953" s="1" t="str">
        <f>VLOOKUP(P953,'Product Manager Data'!$A$1:$C$18,2,0)</f>
        <v>Beth Higgins</v>
      </c>
    </row>
    <row r="954" spans="1:25"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c r="V954" s="1" t="str">
        <f t="shared" si="42"/>
        <v>Profit</v>
      </c>
      <c r="W954" s="1" t="str">
        <f t="shared" si="43"/>
        <v>CA</v>
      </c>
      <c r="X954" s="1" t="str">
        <f t="shared" si="44"/>
        <v>California</v>
      </c>
      <c r="Y954" s="1" t="str">
        <f>VLOOKUP(P954,'Product Manager Data'!$A$1:$C$18,2,0)</f>
        <v>Robin Dennis</v>
      </c>
    </row>
    <row r="955" spans="1:25"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c r="V955" s="1" t="str">
        <f t="shared" si="42"/>
        <v>Profit</v>
      </c>
      <c r="W955" s="1" t="str">
        <f t="shared" si="43"/>
        <v>CA</v>
      </c>
      <c r="X955" s="1" t="str">
        <f t="shared" si="44"/>
        <v>California</v>
      </c>
      <c r="Y955" s="1" t="str">
        <f>VLOOKUP(P955,'Product Manager Data'!$A$1:$C$18,2,0)</f>
        <v>Eric Goetz</v>
      </c>
    </row>
    <row r="956" spans="1:25"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c r="V956" s="1" t="str">
        <f t="shared" si="42"/>
        <v>Loss</v>
      </c>
      <c r="W956" s="1" t="str">
        <f t="shared" si="43"/>
        <v>CA</v>
      </c>
      <c r="X956" s="1" t="str">
        <f t="shared" si="44"/>
        <v>California</v>
      </c>
      <c r="Y956" s="1" t="str">
        <f>VLOOKUP(P956,'Product Manager Data'!$A$1:$C$18,2,0)</f>
        <v>Tim Collins</v>
      </c>
    </row>
    <row r="957" spans="1:25"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c r="V957" s="1" t="str">
        <f t="shared" si="42"/>
        <v>Profit</v>
      </c>
      <c r="W957" s="1" t="str">
        <f t="shared" si="43"/>
        <v>CA</v>
      </c>
      <c r="X957" s="1" t="str">
        <f t="shared" si="44"/>
        <v>California</v>
      </c>
      <c r="Y957" s="1" t="str">
        <f>VLOOKUP(P957,'Product Manager Data'!$A$1:$C$18,2,0)</f>
        <v>Myrtle Holloway</v>
      </c>
    </row>
    <row r="958" spans="1:25"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c r="V958" s="1" t="str">
        <f t="shared" si="42"/>
        <v>Profit</v>
      </c>
      <c r="W958" s="1" t="str">
        <f t="shared" si="43"/>
        <v>CA</v>
      </c>
      <c r="X958" s="1" t="str">
        <f t="shared" si="44"/>
        <v>California</v>
      </c>
      <c r="Y958" s="1" t="str">
        <f>VLOOKUP(P958,'Product Manager Data'!$A$1:$C$18,2,0)</f>
        <v>James Marez</v>
      </c>
    </row>
    <row r="959" spans="1:25"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c r="V959" s="1" t="str">
        <f t="shared" si="42"/>
        <v>Loss</v>
      </c>
      <c r="W959" s="1" t="str">
        <f t="shared" si="43"/>
        <v>CA</v>
      </c>
      <c r="X959" s="1" t="str">
        <f t="shared" si="44"/>
        <v>California</v>
      </c>
      <c r="Y959" s="1" t="str">
        <f>VLOOKUP(P959,'Product Manager Data'!$A$1:$C$18,2,0)</f>
        <v>Kimberly Harrington</v>
      </c>
    </row>
    <row r="960" spans="1:25"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c r="V960" s="1" t="str">
        <f t="shared" si="42"/>
        <v>Profit</v>
      </c>
      <c r="W960" s="1" t="str">
        <f t="shared" si="43"/>
        <v>CA</v>
      </c>
      <c r="X960" s="1" t="str">
        <f t="shared" si="44"/>
        <v>California</v>
      </c>
      <c r="Y960" s="1" t="str">
        <f>VLOOKUP(P960,'Product Manager Data'!$A$1:$C$18,2,0)</f>
        <v>Beth Higgins</v>
      </c>
    </row>
    <row r="961" spans="1:25"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c r="V961" s="1" t="str">
        <f t="shared" si="42"/>
        <v>Profit</v>
      </c>
      <c r="W961" s="1" t="str">
        <f t="shared" si="43"/>
        <v>CA</v>
      </c>
      <c r="X961" s="1" t="str">
        <f t="shared" si="44"/>
        <v>California</v>
      </c>
      <c r="Y961" s="1" t="str">
        <f>VLOOKUP(P961,'Product Manager Data'!$A$1:$C$18,2,0)</f>
        <v>Robin Dennis</v>
      </c>
    </row>
    <row r="962" spans="1:25"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c r="V962" s="1" t="str">
        <f t="shared" si="42"/>
        <v>Profit</v>
      </c>
      <c r="W962" s="1" t="str">
        <f t="shared" si="43"/>
        <v>CA</v>
      </c>
      <c r="X962" s="1" t="str">
        <f t="shared" si="44"/>
        <v>California</v>
      </c>
      <c r="Y962" s="1" t="str">
        <f>VLOOKUP(P962,'Product Manager Data'!$A$1:$C$18,2,0)</f>
        <v>Sandra Cruz</v>
      </c>
    </row>
    <row r="963" spans="1:25"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c r="V963" s="1" t="str">
        <f t="shared" ref="V963:V1026" si="45">IF(U963&gt;=0,"Profit","Loss")</f>
        <v>Profit</v>
      </c>
      <c r="W963" s="1" t="str">
        <f t="shared" ref="W963:W1026" si="46">MID(B963,1,2)</f>
        <v>CA</v>
      </c>
      <c r="X963" s="1" t="str">
        <f t="shared" ref="X963:X1026" si="47">IF(W963="CA","California","Texas")</f>
        <v>California</v>
      </c>
      <c r="Y963" s="1" t="str">
        <f>VLOOKUP(P963,'Product Manager Data'!$A$1:$C$18,2,0)</f>
        <v>Kimberly Harrington</v>
      </c>
    </row>
    <row r="964" spans="1:25"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c r="V964" s="1" t="str">
        <f t="shared" si="45"/>
        <v>Profit</v>
      </c>
      <c r="W964" s="1" t="str">
        <f t="shared" si="46"/>
        <v>CA</v>
      </c>
      <c r="X964" s="1" t="str">
        <f t="shared" si="47"/>
        <v>California</v>
      </c>
      <c r="Y964" s="1" t="str">
        <f>VLOOKUP(P964,'Product Manager Data'!$A$1:$C$18,2,0)</f>
        <v>Rosemary Hearon</v>
      </c>
    </row>
    <row r="965" spans="1:25"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c r="V965" s="1" t="str">
        <f t="shared" si="45"/>
        <v>Profit</v>
      </c>
      <c r="W965" s="1" t="str">
        <f t="shared" si="46"/>
        <v>CA</v>
      </c>
      <c r="X965" s="1" t="str">
        <f t="shared" si="47"/>
        <v>California</v>
      </c>
      <c r="Y965" s="1" t="str">
        <f>VLOOKUP(P965,'Product Manager Data'!$A$1:$C$18,2,0)</f>
        <v>Willie Zensen</v>
      </c>
    </row>
    <row r="966" spans="1:25"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c r="V966" s="1" t="str">
        <f t="shared" si="45"/>
        <v>Profit</v>
      </c>
      <c r="W966" s="1" t="str">
        <f t="shared" si="46"/>
        <v>CA</v>
      </c>
      <c r="X966" s="1" t="str">
        <f t="shared" si="47"/>
        <v>California</v>
      </c>
      <c r="Y966" s="1" t="str">
        <f>VLOOKUP(P966,'Product Manager Data'!$A$1:$C$18,2,0)</f>
        <v>Willie Zensen</v>
      </c>
    </row>
    <row r="967" spans="1:25"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c r="V967" s="1" t="str">
        <f t="shared" si="45"/>
        <v>Profit</v>
      </c>
      <c r="W967" s="1" t="str">
        <f t="shared" si="46"/>
        <v>CA</v>
      </c>
      <c r="X967" s="1" t="str">
        <f t="shared" si="47"/>
        <v>California</v>
      </c>
      <c r="Y967" s="1" t="str">
        <f>VLOOKUP(P967,'Product Manager Data'!$A$1:$C$18,2,0)</f>
        <v>Eric Goetz</v>
      </c>
    </row>
    <row r="968" spans="1:25"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c r="V968" s="1" t="str">
        <f t="shared" si="45"/>
        <v>Profit</v>
      </c>
      <c r="W968" s="1" t="str">
        <f t="shared" si="46"/>
        <v>CA</v>
      </c>
      <c r="X968" s="1" t="str">
        <f t="shared" si="47"/>
        <v>California</v>
      </c>
      <c r="Y968" s="1" t="str">
        <f>VLOOKUP(P968,'Product Manager Data'!$A$1:$C$18,2,0)</f>
        <v>Beth Higgins</v>
      </c>
    </row>
    <row r="969" spans="1:25"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c r="V969" s="1" t="str">
        <f t="shared" si="45"/>
        <v>Profit</v>
      </c>
      <c r="W969" s="1" t="str">
        <f t="shared" si="46"/>
        <v>CA</v>
      </c>
      <c r="X969" s="1" t="str">
        <f t="shared" si="47"/>
        <v>California</v>
      </c>
      <c r="Y969" s="1" t="str">
        <f>VLOOKUP(P969,'Product Manager Data'!$A$1:$C$18,2,0)</f>
        <v>Beth Higgins</v>
      </c>
    </row>
    <row r="970" spans="1:25"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c r="V970" s="1" t="str">
        <f t="shared" si="45"/>
        <v>Profit</v>
      </c>
      <c r="W970" s="1" t="str">
        <f t="shared" si="46"/>
        <v>CA</v>
      </c>
      <c r="X970" s="1" t="str">
        <f t="shared" si="47"/>
        <v>California</v>
      </c>
      <c r="Y970" s="1" t="str">
        <f>VLOOKUP(P970,'Product Manager Data'!$A$1:$C$18,2,0)</f>
        <v>Willie Zensen</v>
      </c>
    </row>
    <row r="971" spans="1:25"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c r="V971" s="1" t="str">
        <f t="shared" si="45"/>
        <v>Profit</v>
      </c>
      <c r="W971" s="1" t="str">
        <f t="shared" si="46"/>
        <v>CA</v>
      </c>
      <c r="X971" s="1" t="str">
        <f t="shared" si="47"/>
        <v>California</v>
      </c>
      <c r="Y971" s="1" t="str">
        <f>VLOOKUP(P971,'Product Manager Data'!$A$1:$C$18,2,0)</f>
        <v>Myrtle Holloway</v>
      </c>
    </row>
    <row r="972" spans="1:25"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c r="V972" s="1" t="str">
        <f t="shared" si="45"/>
        <v>Profit</v>
      </c>
      <c r="W972" s="1" t="str">
        <f t="shared" si="46"/>
        <v>CA</v>
      </c>
      <c r="X972" s="1" t="str">
        <f t="shared" si="47"/>
        <v>California</v>
      </c>
      <c r="Y972" s="1" t="str">
        <f>VLOOKUP(P972,'Product Manager Data'!$A$1:$C$18,2,0)</f>
        <v>Robin Dennis</v>
      </c>
    </row>
    <row r="973" spans="1:25"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c r="V973" s="1" t="str">
        <f t="shared" si="45"/>
        <v>Loss</v>
      </c>
      <c r="W973" s="1" t="str">
        <f t="shared" si="46"/>
        <v>CA</v>
      </c>
      <c r="X973" s="1" t="str">
        <f t="shared" si="47"/>
        <v>California</v>
      </c>
      <c r="Y973" s="1" t="str">
        <f>VLOOKUP(P973,'Product Manager Data'!$A$1:$C$18,2,0)</f>
        <v>James Marez</v>
      </c>
    </row>
    <row r="974" spans="1:25"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c r="V974" s="1" t="str">
        <f t="shared" si="45"/>
        <v>Loss</v>
      </c>
      <c r="W974" s="1" t="str">
        <f t="shared" si="46"/>
        <v>CA</v>
      </c>
      <c r="X974" s="1" t="str">
        <f t="shared" si="47"/>
        <v>California</v>
      </c>
      <c r="Y974" s="1" t="str">
        <f>VLOOKUP(P974,'Product Manager Data'!$A$1:$C$18,2,0)</f>
        <v>Kimberly Harrington</v>
      </c>
    </row>
    <row r="975" spans="1:25"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c r="V975" s="1" t="str">
        <f t="shared" si="45"/>
        <v>Profit</v>
      </c>
      <c r="W975" s="1" t="str">
        <f t="shared" si="46"/>
        <v>CA</v>
      </c>
      <c r="X975" s="1" t="str">
        <f t="shared" si="47"/>
        <v>California</v>
      </c>
      <c r="Y975" s="1" t="str">
        <f>VLOOKUP(P975,'Product Manager Data'!$A$1:$C$18,2,0)</f>
        <v>Willie Zensen</v>
      </c>
    </row>
    <row r="976" spans="1:25"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c r="V976" s="1" t="str">
        <f t="shared" si="45"/>
        <v>Profit</v>
      </c>
      <c r="W976" s="1" t="str">
        <f t="shared" si="46"/>
        <v>US</v>
      </c>
      <c r="X976" s="1" t="str">
        <f t="shared" si="47"/>
        <v>Texas</v>
      </c>
      <c r="Y976" s="1" t="str">
        <f>VLOOKUP(P976,'Product Manager Data'!$A$1:$C$18,2,0)</f>
        <v>James Marez</v>
      </c>
    </row>
    <row r="977" spans="1:25"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c r="V977" s="1" t="str">
        <f t="shared" si="45"/>
        <v>Profit</v>
      </c>
      <c r="W977" s="1" t="str">
        <f t="shared" si="46"/>
        <v>US</v>
      </c>
      <c r="X977" s="1" t="str">
        <f t="shared" si="47"/>
        <v>Texas</v>
      </c>
      <c r="Y977" s="1" t="str">
        <f>VLOOKUP(P977,'Product Manager Data'!$A$1:$C$18,2,0)</f>
        <v>Kimberly Harrington</v>
      </c>
    </row>
    <row r="978" spans="1:25"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c r="V978" s="1" t="str">
        <f t="shared" si="45"/>
        <v>Loss</v>
      </c>
      <c r="W978" s="1" t="str">
        <f t="shared" si="46"/>
        <v>US</v>
      </c>
      <c r="X978" s="1" t="str">
        <f t="shared" si="47"/>
        <v>Texas</v>
      </c>
      <c r="Y978" s="1" t="str">
        <f>VLOOKUP(P978,'Product Manager Data'!$A$1:$C$18,2,0)</f>
        <v>Kimberly Harrington</v>
      </c>
    </row>
    <row r="979" spans="1:25"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c r="V979" s="1" t="str">
        <f t="shared" si="45"/>
        <v>Profit</v>
      </c>
      <c r="W979" s="1" t="str">
        <f t="shared" si="46"/>
        <v>CA</v>
      </c>
      <c r="X979" s="1" t="str">
        <f t="shared" si="47"/>
        <v>California</v>
      </c>
      <c r="Y979" s="1" t="str">
        <f>VLOOKUP(P979,'Product Manager Data'!$A$1:$C$18,2,0)</f>
        <v>Jennifer Hutchins</v>
      </c>
    </row>
    <row r="980" spans="1:25"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c r="V980" s="1" t="str">
        <f t="shared" si="45"/>
        <v>Loss</v>
      </c>
      <c r="W980" s="1" t="str">
        <f t="shared" si="46"/>
        <v>CA</v>
      </c>
      <c r="X980" s="1" t="str">
        <f t="shared" si="47"/>
        <v>California</v>
      </c>
      <c r="Y980" s="1" t="str">
        <f>VLOOKUP(P980,'Product Manager Data'!$A$1:$C$18,2,0)</f>
        <v>Kimberly Harrington</v>
      </c>
    </row>
    <row r="981" spans="1:25"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c r="V981" s="1" t="str">
        <f t="shared" si="45"/>
        <v>Profit</v>
      </c>
      <c r="W981" s="1" t="str">
        <f t="shared" si="46"/>
        <v>CA</v>
      </c>
      <c r="X981" s="1" t="str">
        <f t="shared" si="47"/>
        <v>California</v>
      </c>
      <c r="Y981" s="1" t="str">
        <f>VLOOKUP(P981,'Product Manager Data'!$A$1:$C$18,2,0)</f>
        <v>Beth Higgins</v>
      </c>
    </row>
    <row r="982" spans="1:25"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c r="V982" s="1" t="str">
        <f t="shared" si="45"/>
        <v>Profit</v>
      </c>
      <c r="W982" s="1" t="str">
        <f t="shared" si="46"/>
        <v>CA</v>
      </c>
      <c r="X982" s="1" t="str">
        <f t="shared" si="47"/>
        <v>California</v>
      </c>
      <c r="Y982" s="1" t="str">
        <f>VLOOKUP(P982,'Product Manager Data'!$A$1:$C$18,2,0)</f>
        <v>Sandra Cruz</v>
      </c>
    </row>
    <row r="983" spans="1:25"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c r="V983" s="1" t="str">
        <f t="shared" si="45"/>
        <v>Profit</v>
      </c>
      <c r="W983" s="1" t="str">
        <f t="shared" si="46"/>
        <v>CA</v>
      </c>
      <c r="X983" s="1" t="str">
        <f t="shared" si="47"/>
        <v>California</v>
      </c>
      <c r="Y983" s="1" t="str">
        <f>VLOOKUP(P983,'Product Manager Data'!$A$1:$C$18,2,0)</f>
        <v>Eric Goetz</v>
      </c>
    </row>
    <row r="984" spans="1:25"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c r="V984" s="1" t="str">
        <f t="shared" si="45"/>
        <v>Profit</v>
      </c>
      <c r="W984" s="1" t="str">
        <f t="shared" si="46"/>
        <v>CA</v>
      </c>
      <c r="X984" s="1" t="str">
        <f t="shared" si="47"/>
        <v>California</v>
      </c>
      <c r="Y984" s="1" t="str">
        <f>VLOOKUP(P984,'Product Manager Data'!$A$1:$C$18,2,0)</f>
        <v>James Marez</v>
      </c>
    </row>
    <row r="985" spans="1:25"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c r="V985" s="1" t="str">
        <f t="shared" si="45"/>
        <v>Profit</v>
      </c>
      <c r="W985" s="1" t="str">
        <f t="shared" si="46"/>
        <v>CA</v>
      </c>
      <c r="X985" s="1" t="str">
        <f t="shared" si="47"/>
        <v>California</v>
      </c>
      <c r="Y985" s="1" t="str">
        <f>VLOOKUP(P985,'Product Manager Data'!$A$1:$C$18,2,0)</f>
        <v>Sandra Cruz</v>
      </c>
    </row>
    <row r="986" spans="1:25"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c r="V986" s="1" t="str">
        <f t="shared" si="45"/>
        <v>Profit</v>
      </c>
      <c r="W986" s="1" t="str">
        <f t="shared" si="46"/>
        <v>CA</v>
      </c>
      <c r="X986" s="1" t="str">
        <f t="shared" si="47"/>
        <v>California</v>
      </c>
      <c r="Y986" s="1" t="str">
        <f>VLOOKUP(P986,'Product Manager Data'!$A$1:$C$18,2,0)</f>
        <v>Willie Zensen</v>
      </c>
    </row>
    <row r="987" spans="1:25"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c r="V987" s="1" t="str">
        <f t="shared" si="45"/>
        <v>Profit</v>
      </c>
      <c r="W987" s="1" t="str">
        <f t="shared" si="46"/>
        <v>CA</v>
      </c>
      <c r="X987" s="1" t="str">
        <f t="shared" si="47"/>
        <v>California</v>
      </c>
      <c r="Y987" s="1" t="str">
        <f>VLOOKUP(P987,'Product Manager Data'!$A$1:$C$18,2,0)</f>
        <v>Rosemary Hearon</v>
      </c>
    </row>
    <row r="988" spans="1:25"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c r="V988" s="1" t="str">
        <f t="shared" si="45"/>
        <v>Profit</v>
      </c>
      <c r="W988" s="1" t="str">
        <f t="shared" si="46"/>
        <v>CA</v>
      </c>
      <c r="X988" s="1" t="str">
        <f t="shared" si="47"/>
        <v>California</v>
      </c>
      <c r="Y988" s="1" t="str">
        <f>VLOOKUP(P988,'Product Manager Data'!$A$1:$C$18,2,0)</f>
        <v>Jennifer Hutchins</v>
      </c>
    </row>
    <row r="989" spans="1:25"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c r="V989" s="1" t="str">
        <f t="shared" si="45"/>
        <v>Loss</v>
      </c>
      <c r="W989" s="1" t="str">
        <f t="shared" si="46"/>
        <v>CA</v>
      </c>
      <c r="X989" s="1" t="str">
        <f t="shared" si="47"/>
        <v>California</v>
      </c>
      <c r="Y989" s="1" t="str">
        <f>VLOOKUP(P989,'Product Manager Data'!$A$1:$C$18,2,0)</f>
        <v>Kimberly Harrington</v>
      </c>
    </row>
    <row r="990" spans="1:25"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c r="V990" s="1" t="str">
        <f t="shared" si="45"/>
        <v>Profit</v>
      </c>
      <c r="W990" s="1" t="str">
        <f t="shared" si="46"/>
        <v>CA</v>
      </c>
      <c r="X990" s="1" t="str">
        <f t="shared" si="47"/>
        <v>California</v>
      </c>
      <c r="Y990" s="1" t="str">
        <f>VLOOKUP(P990,'Product Manager Data'!$A$1:$C$18,2,0)</f>
        <v>Robin Dennis</v>
      </c>
    </row>
    <row r="991" spans="1:25"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c r="V991" s="1" t="str">
        <f t="shared" si="45"/>
        <v>Profit</v>
      </c>
      <c r="W991" s="1" t="str">
        <f t="shared" si="46"/>
        <v>CA</v>
      </c>
      <c r="X991" s="1" t="str">
        <f t="shared" si="47"/>
        <v>California</v>
      </c>
      <c r="Y991" s="1" t="str">
        <f>VLOOKUP(P991,'Product Manager Data'!$A$1:$C$18,2,0)</f>
        <v>Eric Goetz</v>
      </c>
    </row>
    <row r="992" spans="1:25"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c r="V992" s="1" t="str">
        <f t="shared" si="45"/>
        <v>Profit</v>
      </c>
      <c r="W992" s="1" t="str">
        <f t="shared" si="46"/>
        <v>CA</v>
      </c>
      <c r="X992" s="1" t="str">
        <f t="shared" si="47"/>
        <v>California</v>
      </c>
      <c r="Y992" s="1" t="str">
        <f>VLOOKUP(P992,'Product Manager Data'!$A$1:$C$18,2,0)</f>
        <v>Sandra Cruz</v>
      </c>
    </row>
    <row r="993" spans="1:25"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c r="V993" s="1" t="str">
        <f t="shared" si="45"/>
        <v>Profit</v>
      </c>
      <c r="W993" s="1" t="str">
        <f t="shared" si="46"/>
        <v>CA</v>
      </c>
      <c r="X993" s="1" t="str">
        <f t="shared" si="47"/>
        <v>California</v>
      </c>
      <c r="Y993" s="1" t="str">
        <f>VLOOKUP(P993,'Product Manager Data'!$A$1:$C$18,2,0)</f>
        <v>Kimberly Harrington</v>
      </c>
    </row>
    <row r="994" spans="1:25"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c r="V994" s="1" t="str">
        <f t="shared" si="45"/>
        <v>Profit</v>
      </c>
      <c r="W994" s="1" t="str">
        <f t="shared" si="46"/>
        <v>CA</v>
      </c>
      <c r="X994" s="1" t="str">
        <f t="shared" si="47"/>
        <v>California</v>
      </c>
      <c r="Y994" s="1" t="str">
        <f>VLOOKUP(P994,'Product Manager Data'!$A$1:$C$18,2,0)</f>
        <v>Junior Fason</v>
      </c>
    </row>
    <row r="995" spans="1:25"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c r="V995" s="1" t="str">
        <f t="shared" si="45"/>
        <v>Profit</v>
      </c>
      <c r="W995" s="1" t="str">
        <f t="shared" si="46"/>
        <v>CA</v>
      </c>
      <c r="X995" s="1" t="str">
        <f t="shared" si="47"/>
        <v>California</v>
      </c>
      <c r="Y995" s="1" t="str">
        <f>VLOOKUP(P995,'Product Manager Data'!$A$1:$C$18,2,0)</f>
        <v>Beth Higgins</v>
      </c>
    </row>
    <row r="996" spans="1:25"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c r="V996" s="1" t="str">
        <f t="shared" si="45"/>
        <v>Profit</v>
      </c>
      <c r="W996" s="1" t="str">
        <f t="shared" si="46"/>
        <v>CA</v>
      </c>
      <c r="X996" s="1" t="str">
        <f t="shared" si="47"/>
        <v>California</v>
      </c>
      <c r="Y996" s="1" t="str">
        <f>VLOOKUP(P996,'Product Manager Data'!$A$1:$C$18,2,0)</f>
        <v>Kimberly Harrington</v>
      </c>
    </row>
    <row r="997" spans="1:25"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c r="V997" s="1" t="str">
        <f t="shared" si="45"/>
        <v>Profit</v>
      </c>
      <c r="W997" s="1" t="str">
        <f t="shared" si="46"/>
        <v>CA</v>
      </c>
      <c r="X997" s="1" t="str">
        <f t="shared" si="47"/>
        <v>California</v>
      </c>
      <c r="Y997" s="1" t="str">
        <f>VLOOKUP(P997,'Product Manager Data'!$A$1:$C$18,2,0)</f>
        <v>James Marez</v>
      </c>
    </row>
    <row r="998" spans="1:25"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c r="V998" s="1" t="str">
        <f t="shared" si="45"/>
        <v>Profit</v>
      </c>
      <c r="W998" s="1" t="str">
        <f t="shared" si="46"/>
        <v>CA</v>
      </c>
      <c r="X998" s="1" t="str">
        <f t="shared" si="47"/>
        <v>California</v>
      </c>
      <c r="Y998" s="1" t="str">
        <f>VLOOKUP(P998,'Product Manager Data'!$A$1:$C$18,2,0)</f>
        <v>Rosemary Hearon</v>
      </c>
    </row>
    <row r="999" spans="1:25"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c r="V999" s="1" t="str">
        <f t="shared" si="45"/>
        <v>Profit</v>
      </c>
      <c r="W999" s="1" t="str">
        <f t="shared" si="46"/>
        <v>CA</v>
      </c>
      <c r="X999" s="1" t="str">
        <f t="shared" si="47"/>
        <v>California</v>
      </c>
      <c r="Y999" s="1" t="str">
        <f>VLOOKUP(P999,'Product Manager Data'!$A$1:$C$18,2,0)</f>
        <v>Myrtle Holloway</v>
      </c>
    </row>
    <row r="1000" spans="1:25"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c r="V1000" s="1" t="str">
        <f t="shared" si="45"/>
        <v>Profit</v>
      </c>
      <c r="W1000" s="1" t="str">
        <f t="shared" si="46"/>
        <v>CA</v>
      </c>
      <c r="X1000" s="1" t="str">
        <f t="shared" si="47"/>
        <v>California</v>
      </c>
      <c r="Y1000" s="1" t="str">
        <f>VLOOKUP(P1000,'Product Manager Data'!$A$1:$C$18,2,0)</f>
        <v>Robin Dennis</v>
      </c>
    </row>
    <row r="1001" spans="1:25"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c r="V1001" s="1" t="str">
        <f t="shared" si="45"/>
        <v>Profit</v>
      </c>
      <c r="W1001" s="1" t="str">
        <f t="shared" si="46"/>
        <v>CA</v>
      </c>
      <c r="X1001" s="1" t="str">
        <f t="shared" si="47"/>
        <v>California</v>
      </c>
      <c r="Y1001" s="1" t="str">
        <f>VLOOKUP(P1001,'Product Manager Data'!$A$1:$C$18,2,0)</f>
        <v>Robin Dennis</v>
      </c>
    </row>
    <row r="1002" spans="1:25"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c r="V1002" s="1" t="str">
        <f t="shared" si="45"/>
        <v>Profit</v>
      </c>
      <c r="W1002" s="1" t="str">
        <f t="shared" si="46"/>
        <v>CA</v>
      </c>
      <c r="X1002" s="1" t="str">
        <f t="shared" si="47"/>
        <v>California</v>
      </c>
      <c r="Y1002" s="1" t="str">
        <f>VLOOKUP(P1002,'Product Manager Data'!$A$1:$C$18,2,0)</f>
        <v>Eric Goetz</v>
      </c>
    </row>
    <row r="1003" spans="1:25"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c r="V1003" s="1" t="str">
        <f t="shared" si="45"/>
        <v>Profit</v>
      </c>
      <c r="W1003" s="1" t="str">
        <f t="shared" si="46"/>
        <v>CA</v>
      </c>
      <c r="X1003" s="1" t="str">
        <f t="shared" si="47"/>
        <v>California</v>
      </c>
      <c r="Y1003" s="1" t="str">
        <f>VLOOKUP(P1003,'Product Manager Data'!$A$1:$C$18,2,0)</f>
        <v>Reggie Bacon</v>
      </c>
    </row>
    <row r="1004" spans="1:25"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c r="V1004" s="1" t="str">
        <f t="shared" si="45"/>
        <v>Loss</v>
      </c>
      <c r="W1004" s="1" t="str">
        <f t="shared" si="46"/>
        <v>CA</v>
      </c>
      <c r="X1004" s="1" t="str">
        <f t="shared" si="47"/>
        <v>California</v>
      </c>
      <c r="Y1004" s="1" t="str">
        <f>VLOOKUP(P1004,'Product Manager Data'!$A$1:$C$18,2,0)</f>
        <v>Michael Benoit</v>
      </c>
    </row>
    <row r="1005" spans="1:25"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c r="V1005" s="1" t="str">
        <f t="shared" si="45"/>
        <v>Profit</v>
      </c>
      <c r="W1005" s="1" t="str">
        <f t="shared" si="46"/>
        <v>CA</v>
      </c>
      <c r="X1005" s="1" t="str">
        <f t="shared" si="47"/>
        <v>California</v>
      </c>
      <c r="Y1005" s="1" t="str">
        <f>VLOOKUP(P1005,'Product Manager Data'!$A$1:$C$18,2,0)</f>
        <v>Beth Higgins</v>
      </c>
    </row>
    <row r="1006" spans="1:25"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c r="V1006" s="1" t="str">
        <f t="shared" si="45"/>
        <v>Profit</v>
      </c>
      <c r="W1006" s="1" t="str">
        <f t="shared" si="46"/>
        <v>CA</v>
      </c>
      <c r="X1006" s="1" t="str">
        <f t="shared" si="47"/>
        <v>California</v>
      </c>
      <c r="Y1006" s="1" t="str">
        <f>VLOOKUP(P1006,'Product Manager Data'!$A$1:$C$18,2,0)</f>
        <v>Myrtle Holloway</v>
      </c>
    </row>
    <row r="1007" spans="1:25"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c r="V1007" s="1" t="str">
        <f t="shared" si="45"/>
        <v>Profit</v>
      </c>
      <c r="W1007" s="1" t="str">
        <f t="shared" si="46"/>
        <v>CA</v>
      </c>
      <c r="X1007" s="1" t="str">
        <f t="shared" si="47"/>
        <v>California</v>
      </c>
      <c r="Y1007" s="1" t="str">
        <f>VLOOKUP(P1007,'Product Manager Data'!$A$1:$C$18,2,0)</f>
        <v>Beth Higgins</v>
      </c>
    </row>
    <row r="1008" spans="1:25"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c r="V1008" s="1" t="str">
        <f t="shared" si="45"/>
        <v>Profit</v>
      </c>
      <c r="W1008" s="1" t="str">
        <f t="shared" si="46"/>
        <v>CA</v>
      </c>
      <c r="X1008" s="1" t="str">
        <f t="shared" si="47"/>
        <v>California</v>
      </c>
      <c r="Y1008" s="1" t="str">
        <f>VLOOKUP(P1008,'Product Manager Data'!$A$1:$C$18,2,0)</f>
        <v>Rosemary Hearon</v>
      </c>
    </row>
    <row r="1009" spans="1:25"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c r="V1009" s="1" t="str">
        <f t="shared" si="45"/>
        <v>Loss</v>
      </c>
      <c r="W1009" s="1" t="str">
        <f t="shared" si="46"/>
        <v>CA</v>
      </c>
      <c r="X1009" s="1" t="str">
        <f t="shared" si="47"/>
        <v>California</v>
      </c>
      <c r="Y1009" s="1" t="str">
        <f>VLOOKUP(P1009,'Product Manager Data'!$A$1:$C$18,2,0)</f>
        <v>Kimberly Harrington</v>
      </c>
    </row>
    <row r="1010" spans="1:25"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c r="V1010" s="1" t="str">
        <f t="shared" si="45"/>
        <v>Profit</v>
      </c>
      <c r="W1010" s="1" t="str">
        <f t="shared" si="46"/>
        <v>US</v>
      </c>
      <c r="X1010" s="1" t="str">
        <f t="shared" si="47"/>
        <v>Texas</v>
      </c>
      <c r="Y1010" s="1" t="str">
        <f>VLOOKUP(P1010,'Product Manager Data'!$A$1:$C$18,2,0)</f>
        <v>Beth Higgins</v>
      </c>
    </row>
    <row r="1011" spans="1:25"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c r="V1011" s="1" t="str">
        <f t="shared" si="45"/>
        <v>Profit</v>
      </c>
      <c r="W1011" s="1" t="str">
        <f t="shared" si="46"/>
        <v>CA</v>
      </c>
      <c r="X1011" s="1" t="str">
        <f t="shared" si="47"/>
        <v>California</v>
      </c>
      <c r="Y1011" s="1" t="str">
        <f>VLOOKUP(P1011,'Product Manager Data'!$A$1:$C$18,2,0)</f>
        <v>James Marez</v>
      </c>
    </row>
    <row r="1012" spans="1:25"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c r="V1012" s="1" t="str">
        <f t="shared" si="45"/>
        <v>Profit</v>
      </c>
      <c r="W1012" s="1" t="str">
        <f t="shared" si="46"/>
        <v>CA</v>
      </c>
      <c r="X1012" s="1" t="str">
        <f t="shared" si="47"/>
        <v>California</v>
      </c>
      <c r="Y1012" s="1" t="str">
        <f>VLOOKUP(P1012,'Product Manager Data'!$A$1:$C$18,2,0)</f>
        <v>Robin Dennis</v>
      </c>
    </row>
    <row r="1013" spans="1:25"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c r="V1013" s="1" t="str">
        <f t="shared" si="45"/>
        <v>Profit</v>
      </c>
      <c r="W1013" s="1" t="str">
        <f t="shared" si="46"/>
        <v>CA</v>
      </c>
      <c r="X1013" s="1" t="str">
        <f t="shared" si="47"/>
        <v>California</v>
      </c>
      <c r="Y1013" s="1" t="str">
        <f>VLOOKUP(P1013,'Product Manager Data'!$A$1:$C$18,2,0)</f>
        <v>Robin Dennis</v>
      </c>
    </row>
    <row r="1014" spans="1:25"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c r="V1014" s="1" t="str">
        <f t="shared" si="45"/>
        <v>Profit</v>
      </c>
      <c r="W1014" s="1" t="str">
        <f t="shared" si="46"/>
        <v>CA</v>
      </c>
      <c r="X1014" s="1" t="str">
        <f t="shared" si="47"/>
        <v>California</v>
      </c>
      <c r="Y1014" s="1" t="str">
        <f>VLOOKUP(P1014,'Product Manager Data'!$A$1:$C$18,2,0)</f>
        <v>Myrtle Holloway</v>
      </c>
    </row>
    <row r="1015" spans="1:25"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c r="V1015" s="1" t="str">
        <f t="shared" si="45"/>
        <v>Profit</v>
      </c>
      <c r="W1015" s="1" t="str">
        <f t="shared" si="46"/>
        <v>US</v>
      </c>
      <c r="X1015" s="1" t="str">
        <f t="shared" si="47"/>
        <v>Texas</v>
      </c>
      <c r="Y1015" s="1" t="str">
        <f>VLOOKUP(P1015,'Product Manager Data'!$A$1:$C$18,2,0)</f>
        <v>Michael Benoit</v>
      </c>
    </row>
    <row r="1016" spans="1:25"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c r="V1016" s="1" t="str">
        <f t="shared" si="45"/>
        <v>Profit</v>
      </c>
      <c r="W1016" s="1" t="str">
        <f t="shared" si="46"/>
        <v>US</v>
      </c>
      <c r="X1016" s="1" t="str">
        <f t="shared" si="47"/>
        <v>Texas</v>
      </c>
      <c r="Y1016" s="1" t="str">
        <f>VLOOKUP(P1016,'Product Manager Data'!$A$1:$C$18,2,0)</f>
        <v>Reggie Bacon</v>
      </c>
    </row>
    <row r="1017" spans="1:25"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c r="V1017" s="1" t="str">
        <f t="shared" si="45"/>
        <v>Profit</v>
      </c>
      <c r="W1017" s="1" t="str">
        <f t="shared" si="46"/>
        <v>CA</v>
      </c>
      <c r="X1017" s="1" t="str">
        <f t="shared" si="47"/>
        <v>California</v>
      </c>
      <c r="Y1017" s="1" t="str">
        <f>VLOOKUP(P1017,'Product Manager Data'!$A$1:$C$18,2,0)</f>
        <v>Beth Higgins</v>
      </c>
    </row>
    <row r="1018" spans="1:25"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c r="V1018" s="1" t="str">
        <f t="shared" si="45"/>
        <v>Profit</v>
      </c>
      <c r="W1018" s="1" t="str">
        <f t="shared" si="46"/>
        <v>CA</v>
      </c>
      <c r="X1018" s="1" t="str">
        <f t="shared" si="47"/>
        <v>California</v>
      </c>
      <c r="Y1018" s="1" t="str">
        <f>VLOOKUP(P1018,'Product Manager Data'!$A$1:$C$18,2,0)</f>
        <v>Robin Dennis</v>
      </c>
    </row>
    <row r="1019" spans="1:25"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c r="V1019" s="1" t="str">
        <f t="shared" si="45"/>
        <v>Profit</v>
      </c>
      <c r="W1019" s="1" t="str">
        <f t="shared" si="46"/>
        <v>CA</v>
      </c>
      <c r="X1019" s="1" t="str">
        <f t="shared" si="47"/>
        <v>California</v>
      </c>
      <c r="Y1019" s="1" t="str">
        <f>VLOOKUP(P1019,'Product Manager Data'!$A$1:$C$18,2,0)</f>
        <v>Robin Dennis</v>
      </c>
    </row>
    <row r="1020" spans="1:25"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c r="V1020" s="1" t="str">
        <f t="shared" si="45"/>
        <v>Profit</v>
      </c>
      <c r="W1020" s="1" t="str">
        <f t="shared" si="46"/>
        <v>CA</v>
      </c>
      <c r="X1020" s="1" t="str">
        <f t="shared" si="47"/>
        <v>California</v>
      </c>
      <c r="Y1020" s="1" t="str">
        <f>VLOOKUP(P1020,'Product Manager Data'!$A$1:$C$18,2,0)</f>
        <v>James Marez</v>
      </c>
    </row>
    <row r="1021" spans="1:25"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c r="V1021" s="1" t="str">
        <f t="shared" si="45"/>
        <v>Profit</v>
      </c>
      <c r="W1021" s="1" t="str">
        <f t="shared" si="46"/>
        <v>CA</v>
      </c>
      <c r="X1021" s="1" t="str">
        <f t="shared" si="47"/>
        <v>California</v>
      </c>
      <c r="Y1021" s="1" t="str">
        <f>VLOOKUP(P1021,'Product Manager Data'!$A$1:$C$18,2,0)</f>
        <v>Myrtle Holloway</v>
      </c>
    </row>
    <row r="1022" spans="1:25"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c r="V1022" s="1" t="str">
        <f t="shared" si="45"/>
        <v>Profit</v>
      </c>
      <c r="W1022" s="1" t="str">
        <f t="shared" si="46"/>
        <v>CA</v>
      </c>
      <c r="X1022" s="1" t="str">
        <f t="shared" si="47"/>
        <v>California</v>
      </c>
      <c r="Y1022" s="1" t="str">
        <f>VLOOKUP(P1022,'Product Manager Data'!$A$1:$C$18,2,0)</f>
        <v>Eric Goetz</v>
      </c>
    </row>
    <row r="1023" spans="1:25"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c r="V1023" s="1" t="str">
        <f t="shared" si="45"/>
        <v>Profit</v>
      </c>
      <c r="W1023" s="1" t="str">
        <f t="shared" si="46"/>
        <v>CA</v>
      </c>
      <c r="X1023" s="1" t="str">
        <f t="shared" si="47"/>
        <v>California</v>
      </c>
      <c r="Y1023" s="1" t="str">
        <f>VLOOKUP(P1023,'Product Manager Data'!$A$1:$C$18,2,0)</f>
        <v>Sandra Cruz</v>
      </c>
    </row>
    <row r="1024" spans="1:25"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c r="V1024" s="1" t="str">
        <f t="shared" si="45"/>
        <v>Profit</v>
      </c>
      <c r="W1024" s="1" t="str">
        <f t="shared" si="46"/>
        <v>CA</v>
      </c>
      <c r="X1024" s="1" t="str">
        <f t="shared" si="47"/>
        <v>California</v>
      </c>
      <c r="Y1024" s="1" t="str">
        <f>VLOOKUP(P1024,'Product Manager Data'!$A$1:$C$18,2,0)</f>
        <v>Jennifer Hutchins</v>
      </c>
    </row>
    <row r="1025" spans="1:25"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c r="V1025" s="1" t="str">
        <f t="shared" si="45"/>
        <v>Profit</v>
      </c>
      <c r="W1025" s="1" t="str">
        <f t="shared" si="46"/>
        <v>CA</v>
      </c>
      <c r="X1025" s="1" t="str">
        <f t="shared" si="47"/>
        <v>California</v>
      </c>
      <c r="Y1025" s="1" t="str">
        <f>VLOOKUP(P1025,'Product Manager Data'!$A$1:$C$18,2,0)</f>
        <v>Rosemary Hearon</v>
      </c>
    </row>
    <row r="1026" spans="1:25"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c r="V1026" s="1" t="str">
        <f t="shared" si="45"/>
        <v>Profit</v>
      </c>
      <c r="W1026" s="1" t="str">
        <f t="shared" si="46"/>
        <v>CA</v>
      </c>
      <c r="X1026" s="1" t="str">
        <f t="shared" si="47"/>
        <v>California</v>
      </c>
      <c r="Y1026" s="1" t="str">
        <f>VLOOKUP(P1026,'Product Manager Data'!$A$1:$C$18,2,0)</f>
        <v>Kimberly Harrington</v>
      </c>
    </row>
    <row r="1027" spans="1:25"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c r="V1027" s="1" t="str">
        <f t="shared" ref="V1027:V1090" si="48">IF(U1027&gt;=0,"Profit","Loss")</f>
        <v>Profit</v>
      </c>
      <c r="W1027" s="1" t="str">
        <f t="shared" ref="W1027:W1090" si="49">MID(B1027,1,2)</f>
        <v>CA</v>
      </c>
      <c r="X1027" s="1" t="str">
        <f t="shared" ref="X1027:X1090" si="50">IF(W1027="CA","California","Texas")</f>
        <v>California</v>
      </c>
      <c r="Y1027" s="1" t="str">
        <f>VLOOKUP(P1027,'Product Manager Data'!$A$1:$C$18,2,0)</f>
        <v>Beth Higgins</v>
      </c>
    </row>
    <row r="1028" spans="1:25"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c r="V1028" s="1" t="str">
        <f t="shared" si="48"/>
        <v>Profit</v>
      </c>
      <c r="W1028" s="1" t="str">
        <f t="shared" si="49"/>
        <v>CA</v>
      </c>
      <c r="X1028" s="1" t="str">
        <f t="shared" si="50"/>
        <v>California</v>
      </c>
      <c r="Y1028" s="1" t="str">
        <f>VLOOKUP(P1028,'Product Manager Data'!$A$1:$C$18,2,0)</f>
        <v>Beth Higgins</v>
      </c>
    </row>
    <row r="1029" spans="1:25"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c r="V1029" s="1" t="str">
        <f t="shared" si="48"/>
        <v>Loss</v>
      </c>
      <c r="W1029" s="1" t="str">
        <f t="shared" si="49"/>
        <v>CA</v>
      </c>
      <c r="X1029" s="1" t="str">
        <f t="shared" si="50"/>
        <v>California</v>
      </c>
      <c r="Y1029" s="1" t="str">
        <f>VLOOKUP(P1029,'Product Manager Data'!$A$1:$C$18,2,0)</f>
        <v>James Marez</v>
      </c>
    </row>
    <row r="1030" spans="1:25"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c r="V1030" s="1" t="str">
        <f t="shared" si="48"/>
        <v>Profit</v>
      </c>
      <c r="W1030" s="1" t="str">
        <f t="shared" si="49"/>
        <v>CA</v>
      </c>
      <c r="X1030" s="1" t="str">
        <f t="shared" si="50"/>
        <v>California</v>
      </c>
      <c r="Y1030" s="1" t="str">
        <f>VLOOKUP(P1030,'Product Manager Data'!$A$1:$C$18,2,0)</f>
        <v>Beth Higgins</v>
      </c>
    </row>
    <row r="1031" spans="1:25"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c r="V1031" s="1" t="str">
        <f t="shared" si="48"/>
        <v>Profit</v>
      </c>
      <c r="W1031" s="1" t="str">
        <f t="shared" si="49"/>
        <v>CA</v>
      </c>
      <c r="X1031" s="1" t="str">
        <f t="shared" si="50"/>
        <v>California</v>
      </c>
      <c r="Y1031" s="1" t="str">
        <f>VLOOKUP(P1031,'Product Manager Data'!$A$1:$C$18,2,0)</f>
        <v>James Marez</v>
      </c>
    </row>
    <row r="1032" spans="1:25"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c r="V1032" s="1" t="str">
        <f t="shared" si="48"/>
        <v>Profit</v>
      </c>
      <c r="W1032" s="1" t="str">
        <f t="shared" si="49"/>
        <v>CA</v>
      </c>
      <c r="X1032" s="1" t="str">
        <f t="shared" si="50"/>
        <v>California</v>
      </c>
      <c r="Y1032" s="1" t="str">
        <f>VLOOKUP(P1032,'Product Manager Data'!$A$1:$C$18,2,0)</f>
        <v>Sandra Cruz</v>
      </c>
    </row>
    <row r="1033" spans="1:25"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c r="V1033" s="1" t="str">
        <f t="shared" si="48"/>
        <v>Profit</v>
      </c>
      <c r="W1033" s="1" t="str">
        <f t="shared" si="49"/>
        <v>CA</v>
      </c>
      <c r="X1033" s="1" t="str">
        <f t="shared" si="50"/>
        <v>California</v>
      </c>
      <c r="Y1033" s="1" t="str">
        <f>VLOOKUP(P1033,'Product Manager Data'!$A$1:$C$18,2,0)</f>
        <v>Robin Dennis</v>
      </c>
    </row>
    <row r="1034" spans="1:25"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c r="V1034" s="1" t="str">
        <f t="shared" si="48"/>
        <v>Profit</v>
      </c>
      <c r="W1034" s="1" t="str">
        <f t="shared" si="49"/>
        <v>CA</v>
      </c>
      <c r="X1034" s="1" t="str">
        <f t="shared" si="50"/>
        <v>California</v>
      </c>
      <c r="Y1034" s="1" t="str">
        <f>VLOOKUP(P1034,'Product Manager Data'!$A$1:$C$18,2,0)</f>
        <v>Willie Zensen</v>
      </c>
    </row>
    <row r="1035" spans="1:25"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c r="V1035" s="1" t="str">
        <f t="shared" si="48"/>
        <v>Profit</v>
      </c>
      <c r="W1035" s="1" t="str">
        <f t="shared" si="49"/>
        <v>CA</v>
      </c>
      <c r="X1035" s="1" t="str">
        <f t="shared" si="50"/>
        <v>California</v>
      </c>
      <c r="Y1035" s="1" t="str">
        <f>VLOOKUP(P1035,'Product Manager Data'!$A$1:$C$18,2,0)</f>
        <v>Beth Higgins</v>
      </c>
    </row>
    <row r="1036" spans="1:25"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c r="V1036" s="1" t="str">
        <f t="shared" si="48"/>
        <v>Loss</v>
      </c>
      <c r="W1036" s="1" t="str">
        <f t="shared" si="49"/>
        <v>CA</v>
      </c>
      <c r="X1036" s="1" t="str">
        <f t="shared" si="50"/>
        <v>California</v>
      </c>
      <c r="Y1036" s="1" t="str">
        <f>VLOOKUP(P1036,'Product Manager Data'!$A$1:$C$18,2,0)</f>
        <v>Kimberly Harrington</v>
      </c>
    </row>
    <row r="1037" spans="1:25"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c r="V1037" s="1" t="str">
        <f t="shared" si="48"/>
        <v>Loss</v>
      </c>
      <c r="W1037" s="1" t="str">
        <f t="shared" si="49"/>
        <v>CA</v>
      </c>
      <c r="X1037" s="1" t="str">
        <f t="shared" si="50"/>
        <v>California</v>
      </c>
      <c r="Y1037" s="1" t="str">
        <f>VLOOKUP(P1037,'Product Manager Data'!$A$1:$C$18,2,0)</f>
        <v>Kimberly Harrington</v>
      </c>
    </row>
    <row r="1038" spans="1:25"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c r="V1038" s="1" t="str">
        <f t="shared" si="48"/>
        <v>Profit</v>
      </c>
      <c r="W1038" s="1" t="str">
        <f t="shared" si="49"/>
        <v>CA</v>
      </c>
      <c r="X1038" s="1" t="str">
        <f t="shared" si="50"/>
        <v>California</v>
      </c>
      <c r="Y1038" s="1" t="str">
        <f>VLOOKUP(P1038,'Product Manager Data'!$A$1:$C$18,2,0)</f>
        <v>Robin Dennis</v>
      </c>
    </row>
    <row r="1039" spans="1:25"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c r="V1039" s="1" t="str">
        <f t="shared" si="48"/>
        <v>Profit</v>
      </c>
      <c r="W1039" s="1" t="str">
        <f t="shared" si="49"/>
        <v>CA</v>
      </c>
      <c r="X1039" s="1" t="str">
        <f t="shared" si="50"/>
        <v>California</v>
      </c>
      <c r="Y1039" s="1" t="str">
        <f>VLOOKUP(P1039,'Product Manager Data'!$A$1:$C$18,2,0)</f>
        <v>Kimberly Harrington</v>
      </c>
    </row>
    <row r="1040" spans="1:25"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c r="V1040" s="1" t="str">
        <f t="shared" si="48"/>
        <v>Profit</v>
      </c>
      <c r="W1040" s="1" t="str">
        <f t="shared" si="49"/>
        <v>CA</v>
      </c>
      <c r="X1040" s="1" t="str">
        <f t="shared" si="50"/>
        <v>California</v>
      </c>
      <c r="Y1040" s="1" t="str">
        <f>VLOOKUP(P1040,'Product Manager Data'!$A$1:$C$18,2,0)</f>
        <v>Eric Goetz</v>
      </c>
    </row>
    <row r="1041" spans="1:25"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c r="V1041" s="1" t="str">
        <f t="shared" si="48"/>
        <v>Profit</v>
      </c>
      <c r="W1041" s="1" t="str">
        <f t="shared" si="49"/>
        <v>CA</v>
      </c>
      <c r="X1041" s="1" t="str">
        <f t="shared" si="50"/>
        <v>California</v>
      </c>
      <c r="Y1041" s="1" t="str">
        <f>VLOOKUP(P1041,'Product Manager Data'!$A$1:$C$18,2,0)</f>
        <v>Eric Goetz</v>
      </c>
    </row>
    <row r="1042" spans="1:25"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c r="V1042" s="1" t="str">
        <f t="shared" si="48"/>
        <v>Profit</v>
      </c>
      <c r="W1042" s="1" t="str">
        <f t="shared" si="49"/>
        <v>CA</v>
      </c>
      <c r="X1042" s="1" t="str">
        <f t="shared" si="50"/>
        <v>California</v>
      </c>
      <c r="Y1042" s="1" t="str">
        <f>VLOOKUP(P1042,'Product Manager Data'!$A$1:$C$18,2,0)</f>
        <v>Michael Benoit</v>
      </c>
    </row>
    <row r="1043" spans="1:25"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c r="V1043" s="1" t="str">
        <f t="shared" si="48"/>
        <v>Profit</v>
      </c>
      <c r="W1043" s="1" t="str">
        <f t="shared" si="49"/>
        <v>CA</v>
      </c>
      <c r="X1043" s="1" t="str">
        <f t="shared" si="50"/>
        <v>California</v>
      </c>
      <c r="Y1043" s="1" t="str">
        <f>VLOOKUP(P1043,'Product Manager Data'!$A$1:$C$18,2,0)</f>
        <v>Reggie Bacon</v>
      </c>
    </row>
    <row r="1044" spans="1:25"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c r="V1044" s="1" t="str">
        <f t="shared" si="48"/>
        <v>Profit</v>
      </c>
      <c r="W1044" s="1" t="str">
        <f t="shared" si="49"/>
        <v>CA</v>
      </c>
      <c r="X1044" s="1" t="str">
        <f t="shared" si="50"/>
        <v>California</v>
      </c>
      <c r="Y1044" s="1" t="str">
        <f>VLOOKUP(P1044,'Product Manager Data'!$A$1:$C$18,2,0)</f>
        <v>Tim Collins</v>
      </c>
    </row>
    <row r="1045" spans="1:25"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c r="V1045" s="1" t="str">
        <f t="shared" si="48"/>
        <v>Profit</v>
      </c>
      <c r="W1045" s="1" t="str">
        <f t="shared" si="49"/>
        <v>CA</v>
      </c>
      <c r="X1045" s="1" t="str">
        <f t="shared" si="50"/>
        <v>California</v>
      </c>
      <c r="Y1045" s="1" t="str">
        <f>VLOOKUP(P1045,'Product Manager Data'!$A$1:$C$18,2,0)</f>
        <v>Eric Goetz</v>
      </c>
    </row>
    <row r="1046" spans="1:25"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c r="V1046" s="1" t="str">
        <f t="shared" si="48"/>
        <v>Loss</v>
      </c>
      <c r="W1046" s="1" t="str">
        <f t="shared" si="49"/>
        <v>CA</v>
      </c>
      <c r="X1046" s="1" t="str">
        <f t="shared" si="50"/>
        <v>California</v>
      </c>
      <c r="Y1046" s="1" t="str">
        <f>VLOOKUP(P1046,'Product Manager Data'!$A$1:$C$18,2,0)</f>
        <v>Mary Wood</v>
      </c>
    </row>
    <row r="1047" spans="1:25"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c r="V1047" s="1" t="str">
        <f t="shared" si="48"/>
        <v>Loss</v>
      </c>
      <c r="W1047" s="1" t="str">
        <f t="shared" si="49"/>
        <v>CA</v>
      </c>
      <c r="X1047" s="1" t="str">
        <f t="shared" si="50"/>
        <v>California</v>
      </c>
      <c r="Y1047" s="1" t="str">
        <f>VLOOKUP(P1047,'Product Manager Data'!$A$1:$C$18,2,0)</f>
        <v>Sandra Cruz</v>
      </c>
    </row>
    <row r="1048" spans="1:25"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c r="V1048" s="1" t="str">
        <f t="shared" si="48"/>
        <v>Profit</v>
      </c>
      <c r="W1048" s="1" t="str">
        <f t="shared" si="49"/>
        <v>CA</v>
      </c>
      <c r="X1048" s="1" t="str">
        <f t="shared" si="50"/>
        <v>California</v>
      </c>
      <c r="Y1048" s="1" t="str">
        <f>VLOOKUP(P1048,'Product Manager Data'!$A$1:$C$18,2,0)</f>
        <v>James Marez</v>
      </c>
    </row>
    <row r="1049" spans="1:25"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c r="V1049" s="1" t="str">
        <f t="shared" si="48"/>
        <v>Loss</v>
      </c>
      <c r="W1049" s="1" t="str">
        <f t="shared" si="49"/>
        <v>CA</v>
      </c>
      <c r="X1049" s="1" t="str">
        <f t="shared" si="50"/>
        <v>California</v>
      </c>
      <c r="Y1049" s="1" t="str">
        <f>VLOOKUP(P1049,'Product Manager Data'!$A$1:$C$18,2,0)</f>
        <v>Robin Dennis</v>
      </c>
    </row>
    <row r="1050" spans="1:25"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c r="V1050" s="1" t="str">
        <f t="shared" si="48"/>
        <v>Profit</v>
      </c>
      <c r="W1050" s="1" t="str">
        <f t="shared" si="49"/>
        <v>CA</v>
      </c>
      <c r="X1050" s="1" t="str">
        <f t="shared" si="50"/>
        <v>California</v>
      </c>
      <c r="Y1050" s="1" t="str">
        <f>VLOOKUP(P1050,'Product Manager Data'!$A$1:$C$18,2,0)</f>
        <v>James Marez</v>
      </c>
    </row>
    <row r="1051" spans="1:25"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c r="V1051" s="1" t="str">
        <f t="shared" si="48"/>
        <v>Profit</v>
      </c>
      <c r="W1051" s="1" t="str">
        <f t="shared" si="49"/>
        <v>CA</v>
      </c>
      <c r="X1051" s="1" t="str">
        <f t="shared" si="50"/>
        <v>California</v>
      </c>
      <c r="Y1051" s="1" t="str">
        <f>VLOOKUP(P1051,'Product Manager Data'!$A$1:$C$18,2,0)</f>
        <v>Reggie Bacon</v>
      </c>
    </row>
    <row r="1052" spans="1:25"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c r="V1052" s="1" t="str">
        <f t="shared" si="48"/>
        <v>Loss</v>
      </c>
      <c r="W1052" s="1" t="str">
        <f t="shared" si="49"/>
        <v>US</v>
      </c>
      <c r="X1052" s="1" t="str">
        <f t="shared" si="50"/>
        <v>Texas</v>
      </c>
      <c r="Y1052" s="1" t="str">
        <f>VLOOKUP(P1052,'Product Manager Data'!$A$1:$C$18,2,0)</f>
        <v>Robin Dennis</v>
      </c>
    </row>
    <row r="1053" spans="1:25"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c r="V1053" s="1" t="str">
        <f t="shared" si="48"/>
        <v>Profit</v>
      </c>
      <c r="W1053" s="1" t="str">
        <f t="shared" si="49"/>
        <v>US</v>
      </c>
      <c r="X1053" s="1" t="str">
        <f t="shared" si="50"/>
        <v>Texas</v>
      </c>
      <c r="Y1053" s="1" t="str">
        <f>VLOOKUP(P1053,'Product Manager Data'!$A$1:$C$18,2,0)</f>
        <v>Beth Higgins</v>
      </c>
    </row>
    <row r="1054" spans="1:25"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c r="V1054" s="1" t="str">
        <f t="shared" si="48"/>
        <v>Profit</v>
      </c>
      <c r="W1054" s="1" t="str">
        <f t="shared" si="49"/>
        <v>US</v>
      </c>
      <c r="X1054" s="1" t="str">
        <f t="shared" si="50"/>
        <v>Texas</v>
      </c>
      <c r="Y1054" s="1" t="str">
        <f>VLOOKUP(P1054,'Product Manager Data'!$A$1:$C$18,2,0)</f>
        <v>Robin Dennis</v>
      </c>
    </row>
    <row r="1055" spans="1:25"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c r="V1055" s="1" t="str">
        <f t="shared" si="48"/>
        <v>Profit</v>
      </c>
      <c r="W1055" s="1" t="str">
        <f t="shared" si="49"/>
        <v>CA</v>
      </c>
      <c r="X1055" s="1" t="str">
        <f t="shared" si="50"/>
        <v>California</v>
      </c>
      <c r="Y1055" s="1" t="str">
        <f>VLOOKUP(P1055,'Product Manager Data'!$A$1:$C$18,2,0)</f>
        <v>Eric Goetz</v>
      </c>
    </row>
    <row r="1056" spans="1:25"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c r="V1056" s="1" t="str">
        <f t="shared" si="48"/>
        <v>Profit</v>
      </c>
      <c r="W1056" s="1" t="str">
        <f t="shared" si="49"/>
        <v>CA</v>
      </c>
      <c r="X1056" s="1" t="str">
        <f t="shared" si="50"/>
        <v>California</v>
      </c>
      <c r="Y1056" s="1" t="str">
        <f>VLOOKUP(P1056,'Product Manager Data'!$A$1:$C$18,2,0)</f>
        <v>Robin Dennis</v>
      </c>
    </row>
    <row r="1057" spans="1:25"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c r="V1057" s="1" t="str">
        <f t="shared" si="48"/>
        <v>Profit</v>
      </c>
      <c r="W1057" s="1" t="str">
        <f t="shared" si="49"/>
        <v>CA</v>
      </c>
      <c r="X1057" s="1" t="str">
        <f t="shared" si="50"/>
        <v>California</v>
      </c>
      <c r="Y1057" s="1" t="str">
        <f>VLOOKUP(P1057,'Product Manager Data'!$A$1:$C$18,2,0)</f>
        <v>Kimberly Harrington</v>
      </c>
    </row>
    <row r="1058" spans="1:25"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c r="V1058" s="1" t="str">
        <f t="shared" si="48"/>
        <v>Profit</v>
      </c>
      <c r="W1058" s="1" t="str">
        <f t="shared" si="49"/>
        <v>CA</v>
      </c>
      <c r="X1058" s="1" t="str">
        <f t="shared" si="50"/>
        <v>California</v>
      </c>
      <c r="Y1058" s="1" t="str">
        <f>VLOOKUP(P1058,'Product Manager Data'!$A$1:$C$18,2,0)</f>
        <v>Kimberly Harrington</v>
      </c>
    </row>
    <row r="1059" spans="1:25"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c r="V1059" s="1" t="str">
        <f t="shared" si="48"/>
        <v>Profit</v>
      </c>
      <c r="W1059" s="1" t="str">
        <f t="shared" si="49"/>
        <v>CA</v>
      </c>
      <c r="X1059" s="1" t="str">
        <f t="shared" si="50"/>
        <v>California</v>
      </c>
      <c r="Y1059" s="1" t="str">
        <f>VLOOKUP(P1059,'Product Manager Data'!$A$1:$C$18,2,0)</f>
        <v>Kimberly Harrington</v>
      </c>
    </row>
    <row r="1060" spans="1:25"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c r="V1060" s="1" t="str">
        <f t="shared" si="48"/>
        <v>Profit</v>
      </c>
      <c r="W1060" s="1" t="str">
        <f t="shared" si="49"/>
        <v>CA</v>
      </c>
      <c r="X1060" s="1" t="str">
        <f t="shared" si="50"/>
        <v>California</v>
      </c>
      <c r="Y1060" s="1" t="str">
        <f>VLOOKUP(P1060,'Product Manager Data'!$A$1:$C$18,2,0)</f>
        <v>Kimberly Harrington</v>
      </c>
    </row>
    <row r="1061" spans="1:25"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c r="V1061" s="1" t="str">
        <f t="shared" si="48"/>
        <v>Profit</v>
      </c>
      <c r="W1061" s="1" t="str">
        <f t="shared" si="49"/>
        <v>CA</v>
      </c>
      <c r="X1061" s="1" t="str">
        <f t="shared" si="50"/>
        <v>California</v>
      </c>
      <c r="Y1061" s="1" t="str">
        <f>VLOOKUP(P1061,'Product Manager Data'!$A$1:$C$18,2,0)</f>
        <v>Junior Fason</v>
      </c>
    </row>
    <row r="1062" spans="1:25"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c r="V1062" s="1" t="str">
        <f t="shared" si="48"/>
        <v>Loss</v>
      </c>
      <c r="W1062" s="1" t="str">
        <f t="shared" si="49"/>
        <v>US</v>
      </c>
      <c r="X1062" s="1" t="str">
        <f t="shared" si="50"/>
        <v>Texas</v>
      </c>
      <c r="Y1062" s="1" t="str">
        <f>VLOOKUP(P1062,'Product Manager Data'!$A$1:$C$18,2,0)</f>
        <v>Sandra Cruz</v>
      </c>
    </row>
    <row r="1063" spans="1:25"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c r="V1063" s="1" t="str">
        <f t="shared" si="48"/>
        <v>Profit</v>
      </c>
      <c r="W1063" s="1" t="str">
        <f t="shared" si="49"/>
        <v>CA</v>
      </c>
      <c r="X1063" s="1" t="str">
        <f t="shared" si="50"/>
        <v>California</v>
      </c>
      <c r="Y1063" s="1" t="str">
        <f>VLOOKUP(P1063,'Product Manager Data'!$A$1:$C$18,2,0)</f>
        <v>Mary Wood</v>
      </c>
    </row>
    <row r="1064" spans="1:25"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c r="V1064" s="1" t="str">
        <f t="shared" si="48"/>
        <v>Loss</v>
      </c>
      <c r="W1064" s="1" t="str">
        <f t="shared" si="49"/>
        <v>CA</v>
      </c>
      <c r="X1064" s="1" t="str">
        <f t="shared" si="50"/>
        <v>California</v>
      </c>
      <c r="Y1064" s="1" t="str">
        <f>VLOOKUP(P1064,'Product Manager Data'!$A$1:$C$18,2,0)</f>
        <v>Junior Fason</v>
      </c>
    </row>
    <row r="1065" spans="1:25"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c r="V1065" s="1" t="str">
        <f t="shared" si="48"/>
        <v>Profit</v>
      </c>
      <c r="W1065" s="1" t="str">
        <f t="shared" si="49"/>
        <v>CA</v>
      </c>
      <c r="X1065" s="1" t="str">
        <f t="shared" si="50"/>
        <v>California</v>
      </c>
      <c r="Y1065" s="1" t="str">
        <f>VLOOKUP(P1065,'Product Manager Data'!$A$1:$C$18,2,0)</f>
        <v>Eric Goetz</v>
      </c>
    </row>
    <row r="1066" spans="1:25"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c r="V1066" s="1" t="str">
        <f t="shared" si="48"/>
        <v>Loss</v>
      </c>
      <c r="W1066" s="1" t="str">
        <f t="shared" si="49"/>
        <v>CA</v>
      </c>
      <c r="X1066" s="1" t="str">
        <f t="shared" si="50"/>
        <v>California</v>
      </c>
      <c r="Y1066" s="1" t="str">
        <f>VLOOKUP(P1066,'Product Manager Data'!$A$1:$C$18,2,0)</f>
        <v>James Marez</v>
      </c>
    </row>
    <row r="1067" spans="1:25"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c r="V1067" s="1" t="str">
        <f t="shared" si="48"/>
        <v>Profit</v>
      </c>
      <c r="W1067" s="1" t="str">
        <f t="shared" si="49"/>
        <v>CA</v>
      </c>
      <c r="X1067" s="1" t="str">
        <f t="shared" si="50"/>
        <v>California</v>
      </c>
      <c r="Y1067" s="1" t="str">
        <f>VLOOKUP(P1067,'Product Manager Data'!$A$1:$C$18,2,0)</f>
        <v>Junior Fason</v>
      </c>
    </row>
    <row r="1068" spans="1:25"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c r="V1068" s="1" t="str">
        <f t="shared" si="48"/>
        <v>Loss</v>
      </c>
      <c r="W1068" s="1" t="str">
        <f t="shared" si="49"/>
        <v>CA</v>
      </c>
      <c r="X1068" s="1" t="str">
        <f t="shared" si="50"/>
        <v>California</v>
      </c>
      <c r="Y1068" s="1" t="str">
        <f>VLOOKUP(P1068,'Product Manager Data'!$A$1:$C$18,2,0)</f>
        <v>Kimberly Harrington</v>
      </c>
    </row>
    <row r="1069" spans="1:25"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c r="V1069" s="1" t="str">
        <f t="shared" si="48"/>
        <v>Profit</v>
      </c>
      <c r="W1069" s="1" t="str">
        <f t="shared" si="49"/>
        <v>CA</v>
      </c>
      <c r="X1069" s="1" t="str">
        <f t="shared" si="50"/>
        <v>California</v>
      </c>
      <c r="Y1069" s="1" t="str">
        <f>VLOOKUP(P1069,'Product Manager Data'!$A$1:$C$18,2,0)</f>
        <v>Sandra Cruz</v>
      </c>
    </row>
    <row r="1070" spans="1:25"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c r="V1070" s="1" t="str">
        <f t="shared" si="48"/>
        <v>Loss</v>
      </c>
      <c r="W1070" s="1" t="str">
        <f t="shared" si="49"/>
        <v>US</v>
      </c>
      <c r="X1070" s="1" t="str">
        <f t="shared" si="50"/>
        <v>Texas</v>
      </c>
      <c r="Y1070" s="1" t="str">
        <f>VLOOKUP(P1070,'Product Manager Data'!$A$1:$C$18,2,0)</f>
        <v>Tammie Nelson</v>
      </c>
    </row>
    <row r="1071" spans="1:25"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c r="V1071" s="1" t="str">
        <f t="shared" si="48"/>
        <v>Loss</v>
      </c>
      <c r="W1071" s="1" t="str">
        <f t="shared" si="49"/>
        <v>US</v>
      </c>
      <c r="X1071" s="1" t="str">
        <f t="shared" si="50"/>
        <v>Texas</v>
      </c>
      <c r="Y1071" s="1" t="str">
        <f>VLOOKUP(P1071,'Product Manager Data'!$A$1:$C$18,2,0)</f>
        <v>Kimberly Harrington</v>
      </c>
    </row>
    <row r="1072" spans="1:25"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c r="V1072" s="1" t="str">
        <f t="shared" si="48"/>
        <v>Profit</v>
      </c>
      <c r="W1072" s="1" t="str">
        <f t="shared" si="49"/>
        <v>CA</v>
      </c>
      <c r="X1072" s="1" t="str">
        <f t="shared" si="50"/>
        <v>California</v>
      </c>
      <c r="Y1072" s="1" t="str">
        <f>VLOOKUP(P1072,'Product Manager Data'!$A$1:$C$18,2,0)</f>
        <v>Eric Goetz</v>
      </c>
    </row>
    <row r="1073" spans="1:25"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c r="V1073" s="1" t="str">
        <f t="shared" si="48"/>
        <v>Profit</v>
      </c>
      <c r="W1073" s="1" t="str">
        <f t="shared" si="49"/>
        <v>CA</v>
      </c>
      <c r="X1073" s="1" t="str">
        <f t="shared" si="50"/>
        <v>California</v>
      </c>
      <c r="Y1073" s="1" t="str">
        <f>VLOOKUP(P1073,'Product Manager Data'!$A$1:$C$18,2,0)</f>
        <v>Beth Higgins</v>
      </c>
    </row>
    <row r="1074" spans="1:25"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c r="V1074" s="1" t="str">
        <f t="shared" si="48"/>
        <v>Profit</v>
      </c>
      <c r="W1074" s="1" t="str">
        <f t="shared" si="49"/>
        <v>CA</v>
      </c>
      <c r="X1074" s="1" t="str">
        <f t="shared" si="50"/>
        <v>California</v>
      </c>
      <c r="Y1074" s="1" t="str">
        <f>VLOOKUP(P1074,'Product Manager Data'!$A$1:$C$18,2,0)</f>
        <v>Kimberly Harrington</v>
      </c>
    </row>
    <row r="1075" spans="1:25"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c r="V1075" s="1" t="str">
        <f t="shared" si="48"/>
        <v>Loss</v>
      </c>
      <c r="W1075" s="1" t="str">
        <f t="shared" si="49"/>
        <v>CA</v>
      </c>
      <c r="X1075" s="1" t="str">
        <f t="shared" si="50"/>
        <v>California</v>
      </c>
      <c r="Y1075" s="1" t="str">
        <f>VLOOKUP(P1075,'Product Manager Data'!$A$1:$C$18,2,0)</f>
        <v>Kimberly Harrington</v>
      </c>
    </row>
    <row r="1076" spans="1:25"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c r="V1076" s="1" t="str">
        <f t="shared" si="48"/>
        <v>Loss</v>
      </c>
      <c r="W1076" s="1" t="str">
        <f t="shared" si="49"/>
        <v>CA</v>
      </c>
      <c r="X1076" s="1" t="str">
        <f t="shared" si="50"/>
        <v>California</v>
      </c>
      <c r="Y1076" s="1" t="str">
        <f>VLOOKUP(P1076,'Product Manager Data'!$A$1:$C$18,2,0)</f>
        <v>Kimberly Harrington</v>
      </c>
    </row>
    <row r="1077" spans="1:25"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c r="V1077" s="1" t="str">
        <f t="shared" si="48"/>
        <v>Profit</v>
      </c>
      <c r="W1077" s="1" t="str">
        <f t="shared" si="49"/>
        <v>CA</v>
      </c>
      <c r="X1077" s="1" t="str">
        <f t="shared" si="50"/>
        <v>California</v>
      </c>
      <c r="Y1077" s="1" t="str">
        <f>VLOOKUP(P1077,'Product Manager Data'!$A$1:$C$18,2,0)</f>
        <v>Reggie Bacon</v>
      </c>
    </row>
    <row r="1078" spans="1:25"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c r="V1078" s="1" t="str">
        <f t="shared" si="48"/>
        <v>Profit</v>
      </c>
      <c r="W1078" s="1" t="str">
        <f t="shared" si="49"/>
        <v>CA</v>
      </c>
      <c r="X1078" s="1" t="str">
        <f t="shared" si="50"/>
        <v>California</v>
      </c>
      <c r="Y1078" s="1" t="str">
        <f>VLOOKUP(P1078,'Product Manager Data'!$A$1:$C$18,2,0)</f>
        <v>Eric Goetz</v>
      </c>
    </row>
    <row r="1079" spans="1:25"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c r="V1079" s="1" t="str">
        <f t="shared" si="48"/>
        <v>Profit</v>
      </c>
      <c r="W1079" s="1" t="str">
        <f t="shared" si="49"/>
        <v>CA</v>
      </c>
      <c r="X1079" s="1" t="str">
        <f t="shared" si="50"/>
        <v>California</v>
      </c>
      <c r="Y1079" s="1" t="str">
        <f>VLOOKUP(P1079,'Product Manager Data'!$A$1:$C$18,2,0)</f>
        <v>Mary Wood</v>
      </c>
    </row>
    <row r="1080" spans="1:25"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c r="V1080" s="1" t="str">
        <f t="shared" si="48"/>
        <v>Profit</v>
      </c>
      <c r="W1080" s="1" t="str">
        <f t="shared" si="49"/>
        <v>CA</v>
      </c>
      <c r="X1080" s="1" t="str">
        <f t="shared" si="50"/>
        <v>California</v>
      </c>
      <c r="Y1080" s="1" t="str">
        <f>VLOOKUP(P1080,'Product Manager Data'!$A$1:$C$18,2,0)</f>
        <v>Myrtle Holloway</v>
      </c>
    </row>
    <row r="1081" spans="1:25"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c r="V1081" s="1" t="str">
        <f t="shared" si="48"/>
        <v>Profit</v>
      </c>
      <c r="W1081" s="1" t="str">
        <f t="shared" si="49"/>
        <v>CA</v>
      </c>
      <c r="X1081" s="1" t="str">
        <f t="shared" si="50"/>
        <v>California</v>
      </c>
      <c r="Y1081" s="1" t="str">
        <f>VLOOKUP(P1081,'Product Manager Data'!$A$1:$C$18,2,0)</f>
        <v>Kimberly Harrington</v>
      </c>
    </row>
    <row r="1082" spans="1:25"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c r="V1082" s="1" t="str">
        <f t="shared" si="48"/>
        <v>Profit</v>
      </c>
      <c r="W1082" s="1" t="str">
        <f t="shared" si="49"/>
        <v>CA</v>
      </c>
      <c r="X1082" s="1" t="str">
        <f t="shared" si="50"/>
        <v>California</v>
      </c>
      <c r="Y1082" s="1" t="str">
        <f>VLOOKUP(P1082,'Product Manager Data'!$A$1:$C$18,2,0)</f>
        <v>Beth Higgins</v>
      </c>
    </row>
    <row r="1083" spans="1:25"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c r="V1083" s="1" t="str">
        <f t="shared" si="48"/>
        <v>Profit</v>
      </c>
      <c r="W1083" s="1" t="str">
        <f t="shared" si="49"/>
        <v>CA</v>
      </c>
      <c r="X1083" s="1" t="str">
        <f t="shared" si="50"/>
        <v>California</v>
      </c>
      <c r="Y1083" s="1" t="str">
        <f>VLOOKUP(P1083,'Product Manager Data'!$A$1:$C$18,2,0)</f>
        <v>Sandra Cruz</v>
      </c>
    </row>
    <row r="1084" spans="1:25"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c r="V1084" s="1" t="str">
        <f t="shared" si="48"/>
        <v>Loss</v>
      </c>
      <c r="W1084" s="1" t="str">
        <f t="shared" si="49"/>
        <v>US</v>
      </c>
      <c r="X1084" s="1" t="str">
        <f t="shared" si="50"/>
        <v>Texas</v>
      </c>
      <c r="Y1084" s="1" t="str">
        <f>VLOOKUP(P1084,'Product Manager Data'!$A$1:$C$18,2,0)</f>
        <v>Michael Benoit</v>
      </c>
    </row>
    <row r="1085" spans="1:25"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c r="V1085" s="1" t="str">
        <f t="shared" si="48"/>
        <v>Profit</v>
      </c>
      <c r="W1085" s="1" t="str">
        <f t="shared" si="49"/>
        <v>US</v>
      </c>
      <c r="X1085" s="1" t="str">
        <f t="shared" si="50"/>
        <v>Texas</v>
      </c>
      <c r="Y1085" s="1" t="str">
        <f>VLOOKUP(P1085,'Product Manager Data'!$A$1:$C$18,2,0)</f>
        <v>Beth Higgins</v>
      </c>
    </row>
    <row r="1086" spans="1:25"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c r="V1086" s="1" t="str">
        <f t="shared" si="48"/>
        <v>Profit</v>
      </c>
      <c r="W1086" s="1" t="str">
        <f t="shared" si="49"/>
        <v>US</v>
      </c>
      <c r="X1086" s="1" t="str">
        <f t="shared" si="50"/>
        <v>Texas</v>
      </c>
      <c r="Y1086" s="1" t="str">
        <f>VLOOKUP(P1086,'Product Manager Data'!$A$1:$C$18,2,0)</f>
        <v>Myrtle Holloway</v>
      </c>
    </row>
    <row r="1087" spans="1:25"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c r="V1087" s="1" t="str">
        <f t="shared" si="48"/>
        <v>Profit</v>
      </c>
      <c r="W1087" s="1" t="str">
        <f t="shared" si="49"/>
        <v>US</v>
      </c>
      <c r="X1087" s="1" t="str">
        <f t="shared" si="50"/>
        <v>Texas</v>
      </c>
      <c r="Y1087" s="1" t="str">
        <f>VLOOKUP(P1087,'Product Manager Data'!$A$1:$C$18,2,0)</f>
        <v>Jennifer Hutchins</v>
      </c>
    </row>
    <row r="1088" spans="1:25"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c r="V1088" s="1" t="str">
        <f t="shared" si="48"/>
        <v>Profit</v>
      </c>
      <c r="W1088" s="1" t="str">
        <f t="shared" si="49"/>
        <v>CA</v>
      </c>
      <c r="X1088" s="1" t="str">
        <f t="shared" si="50"/>
        <v>California</v>
      </c>
      <c r="Y1088" s="1" t="str">
        <f>VLOOKUP(P1088,'Product Manager Data'!$A$1:$C$18,2,0)</f>
        <v>Beth Higgins</v>
      </c>
    </row>
    <row r="1089" spans="1:25"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c r="V1089" s="1" t="str">
        <f t="shared" si="48"/>
        <v>Profit</v>
      </c>
      <c r="W1089" s="1" t="str">
        <f t="shared" si="49"/>
        <v>CA</v>
      </c>
      <c r="X1089" s="1" t="str">
        <f t="shared" si="50"/>
        <v>California</v>
      </c>
      <c r="Y1089" s="1" t="str">
        <f>VLOOKUP(P1089,'Product Manager Data'!$A$1:$C$18,2,0)</f>
        <v>James Marez</v>
      </c>
    </row>
    <row r="1090" spans="1:25"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c r="V1090" s="1" t="str">
        <f t="shared" si="48"/>
        <v>Profit</v>
      </c>
      <c r="W1090" s="1" t="str">
        <f t="shared" si="49"/>
        <v>CA</v>
      </c>
      <c r="X1090" s="1" t="str">
        <f t="shared" si="50"/>
        <v>California</v>
      </c>
      <c r="Y1090" s="1" t="str">
        <f>VLOOKUP(P1090,'Product Manager Data'!$A$1:$C$18,2,0)</f>
        <v>Willie Zensen</v>
      </c>
    </row>
    <row r="1091" spans="1:25"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c r="V1091" s="1" t="str">
        <f t="shared" ref="V1091:V1154" si="51">IF(U1091&gt;=0,"Profit","Loss")</f>
        <v>Profit</v>
      </c>
      <c r="W1091" s="1" t="str">
        <f t="shared" ref="W1091:W1154" si="52">MID(B1091,1,2)</f>
        <v>CA</v>
      </c>
      <c r="X1091" s="1" t="str">
        <f t="shared" ref="X1091:X1154" si="53">IF(W1091="CA","California","Texas")</f>
        <v>California</v>
      </c>
      <c r="Y1091" s="1" t="str">
        <f>VLOOKUP(P1091,'Product Manager Data'!$A$1:$C$18,2,0)</f>
        <v>Robin Dennis</v>
      </c>
    </row>
    <row r="1092" spans="1:25"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c r="V1092" s="1" t="str">
        <f t="shared" si="51"/>
        <v>Profit</v>
      </c>
      <c r="W1092" s="1" t="str">
        <f t="shared" si="52"/>
        <v>CA</v>
      </c>
      <c r="X1092" s="1" t="str">
        <f t="shared" si="53"/>
        <v>California</v>
      </c>
      <c r="Y1092" s="1" t="str">
        <f>VLOOKUP(P1092,'Product Manager Data'!$A$1:$C$18,2,0)</f>
        <v>James Marez</v>
      </c>
    </row>
    <row r="1093" spans="1:25"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c r="V1093" s="1" t="str">
        <f t="shared" si="51"/>
        <v>Profit</v>
      </c>
      <c r="W1093" s="1" t="str">
        <f t="shared" si="52"/>
        <v>CA</v>
      </c>
      <c r="X1093" s="1" t="str">
        <f t="shared" si="53"/>
        <v>California</v>
      </c>
      <c r="Y1093" s="1" t="str">
        <f>VLOOKUP(P1093,'Product Manager Data'!$A$1:$C$18,2,0)</f>
        <v>Eric Goetz</v>
      </c>
    </row>
    <row r="1094" spans="1:25"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c r="V1094" s="1" t="str">
        <f t="shared" si="51"/>
        <v>Profit</v>
      </c>
      <c r="W1094" s="1" t="str">
        <f t="shared" si="52"/>
        <v>CA</v>
      </c>
      <c r="X1094" s="1" t="str">
        <f t="shared" si="53"/>
        <v>California</v>
      </c>
      <c r="Y1094" s="1" t="str">
        <f>VLOOKUP(P1094,'Product Manager Data'!$A$1:$C$18,2,0)</f>
        <v>James Marez</v>
      </c>
    </row>
    <row r="1095" spans="1:25"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c r="V1095" s="1" t="str">
        <f t="shared" si="51"/>
        <v>Profit</v>
      </c>
      <c r="W1095" s="1" t="str">
        <f t="shared" si="52"/>
        <v>CA</v>
      </c>
      <c r="X1095" s="1" t="str">
        <f t="shared" si="53"/>
        <v>California</v>
      </c>
      <c r="Y1095" s="1" t="str">
        <f>VLOOKUP(P1095,'Product Manager Data'!$A$1:$C$18,2,0)</f>
        <v>Beth Higgins</v>
      </c>
    </row>
    <row r="1096" spans="1:25"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c r="V1096" s="1" t="str">
        <f t="shared" si="51"/>
        <v>Profit</v>
      </c>
      <c r="W1096" s="1" t="str">
        <f t="shared" si="52"/>
        <v>CA</v>
      </c>
      <c r="X1096" s="1" t="str">
        <f t="shared" si="53"/>
        <v>California</v>
      </c>
      <c r="Y1096" s="1" t="str">
        <f>VLOOKUP(P1096,'Product Manager Data'!$A$1:$C$18,2,0)</f>
        <v>Mary Wood</v>
      </c>
    </row>
    <row r="1097" spans="1:25"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c r="V1097" s="1" t="str">
        <f t="shared" si="51"/>
        <v>Profit</v>
      </c>
      <c r="W1097" s="1" t="str">
        <f t="shared" si="52"/>
        <v>CA</v>
      </c>
      <c r="X1097" s="1" t="str">
        <f t="shared" si="53"/>
        <v>California</v>
      </c>
      <c r="Y1097" s="1" t="str">
        <f>VLOOKUP(P1097,'Product Manager Data'!$A$1:$C$18,2,0)</f>
        <v>Myrtle Holloway</v>
      </c>
    </row>
    <row r="1098" spans="1:25"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c r="V1098" s="1" t="str">
        <f t="shared" si="51"/>
        <v>Loss</v>
      </c>
      <c r="W1098" s="1" t="str">
        <f t="shared" si="52"/>
        <v>CA</v>
      </c>
      <c r="X1098" s="1" t="str">
        <f t="shared" si="53"/>
        <v>California</v>
      </c>
      <c r="Y1098" s="1" t="str">
        <f>VLOOKUP(P1098,'Product Manager Data'!$A$1:$C$18,2,0)</f>
        <v>Kimberly Harrington</v>
      </c>
    </row>
    <row r="1099" spans="1:25"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c r="V1099" s="1" t="str">
        <f t="shared" si="51"/>
        <v>Profit</v>
      </c>
      <c r="W1099" s="1" t="str">
        <f t="shared" si="52"/>
        <v>CA</v>
      </c>
      <c r="X1099" s="1" t="str">
        <f t="shared" si="53"/>
        <v>California</v>
      </c>
      <c r="Y1099" s="1" t="str">
        <f>VLOOKUP(P1099,'Product Manager Data'!$A$1:$C$18,2,0)</f>
        <v>Michael Benoit</v>
      </c>
    </row>
    <row r="1100" spans="1:25"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c r="V1100" s="1" t="str">
        <f t="shared" si="51"/>
        <v>Profit</v>
      </c>
      <c r="W1100" s="1" t="str">
        <f t="shared" si="52"/>
        <v>CA</v>
      </c>
      <c r="X1100" s="1" t="str">
        <f t="shared" si="53"/>
        <v>California</v>
      </c>
      <c r="Y1100" s="1" t="str">
        <f>VLOOKUP(P1100,'Product Manager Data'!$A$1:$C$18,2,0)</f>
        <v>Eric Goetz</v>
      </c>
    </row>
    <row r="1101" spans="1:25"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c r="V1101" s="1" t="str">
        <f t="shared" si="51"/>
        <v>Profit</v>
      </c>
      <c r="W1101" s="1" t="str">
        <f t="shared" si="52"/>
        <v>CA</v>
      </c>
      <c r="X1101" s="1" t="str">
        <f t="shared" si="53"/>
        <v>California</v>
      </c>
      <c r="Y1101" s="1" t="str">
        <f>VLOOKUP(P1101,'Product Manager Data'!$A$1:$C$18,2,0)</f>
        <v>Robin Dennis</v>
      </c>
    </row>
    <row r="1102" spans="1:25"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c r="V1102" s="1" t="str">
        <f t="shared" si="51"/>
        <v>Profit</v>
      </c>
      <c r="W1102" s="1" t="str">
        <f t="shared" si="52"/>
        <v>CA</v>
      </c>
      <c r="X1102" s="1" t="str">
        <f t="shared" si="53"/>
        <v>California</v>
      </c>
      <c r="Y1102" s="1" t="str">
        <f>VLOOKUP(P1102,'Product Manager Data'!$A$1:$C$18,2,0)</f>
        <v>Reggie Bacon</v>
      </c>
    </row>
    <row r="1103" spans="1:25"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c r="V1103" s="1" t="str">
        <f t="shared" si="51"/>
        <v>Profit</v>
      </c>
      <c r="W1103" s="1" t="str">
        <f t="shared" si="52"/>
        <v>CA</v>
      </c>
      <c r="X1103" s="1" t="str">
        <f t="shared" si="53"/>
        <v>California</v>
      </c>
      <c r="Y1103" s="1" t="str">
        <f>VLOOKUP(P1103,'Product Manager Data'!$A$1:$C$18,2,0)</f>
        <v>Eric Goetz</v>
      </c>
    </row>
    <row r="1104" spans="1:25"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c r="V1104" s="1" t="str">
        <f t="shared" si="51"/>
        <v>Loss</v>
      </c>
      <c r="W1104" s="1" t="str">
        <f t="shared" si="52"/>
        <v>US</v>
      </c>
      <c r="X1104" s="1" t="str">
        <f t="shared" si="53"/>
        <v>Texas</v>
      </c>
      <c r="Y1104" s="1" t="str">
        <f>VLOOKUP(P1104,'Product Manager Data'!$A$1:$C$18,2,0)</f>
        <v>Kimberly Harrington</v>
      </c>
    </row>
    <row r="1105" spans="1:25"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c r="V1105" s="1" t="str">
        <f t="shared" si="51"/>
        <v>Loss</v>
      </c>
      <c r="W1105" s="1" t="str">
        <f t="shared" si="52"/>
        <v>US</v>
      </c>
      <c r="X1105" s="1" t="str">
        <f t="shared" si="53"/>
        <v>Texas</v>
      </c>
      <c r="Y1105" s="1" t="str">
        <f>VLOOKUP(P1105,'Product Manager Data'!$A$1:$C$18,2,0)</f>
        <v>Kimberly Harrington</v>
      </c>
    </row>
    <row r="1106" spans="1:25"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c r="V1106" s="1" t="str">
        <f t="shared" si="51"/>
        <v>Profit</v>
      </c>
      <c r="W1106" s="1" t="str">
        <f t="shared" si="52"/>
        <v>CA</v>
      </c>
      <c r="X1106" s="1" t="str">
        <f t="shared" si="53"/>
        <v>California</v>
      </c>
      <c r="Y1106" s="1" t="str">
        <f>VLOOKUP(P1106,'Product Manager Data'!$A$1:$C$18,2,0)</f>
        <v>Beth Higgins</v>
      </c>
    </row>
    <row r="1107" spans="1:25"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c r="V1107" s="1" t="str">
        <f t="shared" si="51"/>
        <v>Loss</v>
      </c>
      <c r="W1107" s="1" t="str">
        <f t="shared" si="52"/>
        <v>US</v>
      </c>
      <c r="X1107" s="1" t="str">
        <f t="shared" si="53"/>
        <v>Texas</v>
      </c>
      <c r="Y1107" s="1" t="str">
        <f>VLOOKUP(P1107,'Product Manager Data'!$A$1:$C$18,2,0)</f>
        <v>Myrtle Holloway</v>
      </c>
    </row>
    <row r="1108" spans="1:25"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c r="V1108" s="1" t="str">
        <f t="shared" si="51"/>
        <v>Loss</v>
      </c>
      <c r="W1108" s="1" t="str">
        <f t="shared" si="52"/>
        <v>US</v>
      </c>
      <c r="X1108" s="1" t="str">
        <f t="shared" si="53"/>
        <v>Texas</v>
      </c>
      <c r="Y1108" s="1" t="str">
        <f>VLOOKUP(P1108,'Product Manager Data'!$A$1:$C$18,2,0)</f>
        <v>Robin Dennis</v>
      </c>
    </row>
    <row r="1109" spans="1:25"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c r="V1109" s="1" t="str">
        <f t="shared" si="51"/>
        <v>Loss</v>
      </c>
      <c r="W1109" s="1" t="str">
        <f t="shared" si="52"/>
        <v>US</v>
      </c>
      <c r="X1109" s="1" t="str">
        <f t="shared" si="53"/>
        <v>Texas</v>
      </c>
      <c r="Y1109" s="1" t="str">
        <f>VLOOKUP(P1109,'Product Manager Data'!$A$1:$C$18,2,0)</f>
        <v>Kimberly Harrington</v>
      </c>
    </row>
    <row r="1110" spans="1:25"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c r="V1110" s="1" t="str">
        <f t="shared" si="51"/>
        <v>Profit</v>
      </c>
      <c r="W1110" s="1" t="str">
        <f t="shared" si="52"/>
        <v>US</v>
      </c>
      <c r="X1110" s="1" t="str">
        <f t="shared" si="53"/>
        <v>Texas</v>
      </c>
      <c r="Y1110" s="1" t="str">
        <f>VLOOKUP(P1110,'Product Manager Data'!$A$1:$C$18,2,0)</f>
        <v>Junior Fason</v>
      </c>
    </row>
    <row r="1111" spans="1:25"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c r="V1111" s="1" t="str">
        <f t="shared" si="51"/>
        <v>Profit</v>
      </c>
      <c r="W1111" s="1" t="str">
        <f t="shared" si="52"/>
        <v>US</v>
      </c>
      <c r="X1111" s="1" t="str">
        <f t="shared" si="53"/>
        <v>Texas</v>
      </c>
      <c r="Y1111" s="1" t="str">
        <f>VLOOKUP(P1111,'Product Manager Data'!$A$1:$C$18,2,0)</f>
        <v>Rosemary Hearon</v>
      </c>
    </row>
    <row r="1112" spans="1:25"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c r="V1112" s="1" t="str">
        <f t="shared" si="51"/>
        <v>Profit</v>
      </c>
      <c r="W1112" s="1" t="str">
        <f t="shared" si="52"/>
        <v>US</v>
      </c>
      <c r="X1112" s="1" t="str">
        <f t="shared" si="53"/>
        <v>Texas</v>
      </c>
      <c r="Y1112" s="1" t="str">
        <f>VLOOKUP(P1112,'Product Manager Data'!$A$1:$C$18,2,0)</f>
        <v>James Marez</v>
      </c>
    </row>
    <row r="1113" spans="1:25"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c r="V1113" s="1" t="str">
        <f t="shared" si="51"/>
        <v>Profit</v>
      </c>
      <c r="W1113" s="1" t="str">
        <f t="shared" si="52"/>
        <v>US</v>
      </c>
      <c r="X1113" s="1" t="str">
        <f t="shared" si="53"/>
        <v>Texas</v>
      </c>
      <c r="Y1113" s="1" t="str">
        <f>VLOOKUP(P1113,'Product Manager Data'!$A$1:$C$18,2,0)</f>
        <v>Beth Higgins</v>
      </c>
    </row>
    <row r="1114" spans="1:25"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c r="V1114" s="1" t="str">
        <f t="shared" si="51"/>
        <v>Loss</v>
      </c>
      <c r="W1114" s="1" t="str">
        <f t="shared" si="52"/>
        <v>US</v>
      </c>
      <c r="X1114" s="1" t="str">
        <f t="shared" si="53"/>
        <v>Texas</v>
      </c>
      <c r="Y1114" s="1" t="str">
        <f>VLOOKUP(P1114,'Product Manager Data'!$A$1:$C$18,2,0)</f>
        <v>Kimberly Harrington</v>
      </c>
    </row>
    <row r="1115" spans="1:25"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c r="V1115" s="1" t="str">
        <f t="shared" si="51"/>
        <v>Profit</v>
      </c>
      <c r="W1115" s="1" t="str">
        <f t="shared" si="52"/>
        <v>CA</v>
      </c>
      <c r="X1115" s="1" t="str">
        <f t="shared" si="53"/>
        <v>California</v>
      </c>
      <c r="Y1115" s="1" t="str">
        <f>VLOOKUP(P1115,'Product Manager Data'!$A$1:$C$18,2,0)</f>
        <v>Kimberly Harrington</v>
      </c>
    </row>
    <row r="1116" spans="1:25"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c r="V1116" s="1" t="str">
        <f t="shared" si="51"/>
        <v>Loss</v>
      </c>
      <c r="W1116" s="1" t="str">
        <f t="shared" si="52"/>
        <v>CA</v>
      </c>
      <c r="X1116" s="1" t="str">
        <f t="shared" si="53"/>
        <v>California</v>
      </c>
      <c r="Y1116" s="1" t="str">
        <f>VLOOKUP(P1116,'Product Manager Data'!$A$1:$C$18,2,0)</f>
        <v>Tim Collins</v>
      </c>
    </row>
    <row r="1117" spans="1:25"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c r="V1117" s="1" t="str">
        <f t="shared" si="51"/>
        <v>Profit</v>
      </c>
      <c r="W1117" s="1" t="str">
        <f t="shared" si="52"/>
        <v>CA</v>
      </c>
      <c r="X1117" s="1" t="str">
        <f t="shared" si="53"/>
        <v>California</v>
      </c>
      <c r="Y1117" s="1" t="str">
        <f>VLOOKUP(P1117,'Product Manager Data'!$A$1:$C$18,2,0)</f>
        <v>Reggie Bacon</v>
      </c>
    </row>
    <row r="1118" spans="1:25"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c r="V1118" s="1" t="str">
        <f t="shared" si="51"/>
        <v>Profit</v>
      </c>
      <c r="W1118" s="1" t="str">
        <f t="shared" si="52"/>
        <v>CA</v>
      </c>
      <c r="X1118" s="1" t="str">
        <f t="shared" si="53"/>
        <v>California</v>
      </c>
      <c r="Y1118" s="1" t="str">
        <f>VLOOKUP(P1118,'Product Manager Data'!$A$1:$C$18,2,0)</f>
        <v>Willie Zensen</v>
      </c>
    </row>
    <row r="1119" spans="1:25"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c r="V1119" s="1" t="str">
        <f t="shared" si="51"/>
        <v>Profit</v>
      </c>
      <c r="W1119" s="1" t="str">
        <f t="shared" si="52"/>
        <v>CA</v>
      </c>
      <c r="X1119" s="1" t="str">
        <f t="shared" si="53"/>
        <v>California</v>
      </c>
      <c r="Y1119" s="1" t="str">
        <f>VLOOKUP(P1119,'Product Manager Data'!$A$1:$C$18,2,0)</f>
        <v>Beth Higgins</v>
      </c>
    </row>
    <row r="1120" spans="1:25"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c r="V1120" s="1" t="str">
        <f t="shared" si="51"/>
        <v>Profit</v>
      </c>
      <c r="W1120" s="1" t="str">
        <f t="shared" si="52"/>
        <v>CA</v>
      </c>
      <c r="X1120" s="1" t="str">
        <f t="shared" si="53"/>
        <v>California</v>
      </c>
      <c r="Y1120" s="1" t="str">
        <f>VLOOKUP(P1120,'Product Manager Data'!$A$1:$C$18,2,0)</f>
        <v>Reggie Bacon</v>
      </c>
    </row>
    <row r="1121" spans="1:25"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c r="V1121" s="1" t="str">
        <f t="shared" si="51"/>
        <v>Profit</v>
      </c>
      <c r="W1121" s="1" t="str">
        <f t="shared" si="52"/>
        <v>CA</v>
      </c>
      <c r="X1121" s="1" t="str">
        <f t="shared" si="53"/>
        <v>California</v>
      </c>
      <c r="Y1121" s="1" t="str">
        <f>VLOOKUP(P1121,'Product Manager Data'!$A$1:$C$18,2,0)</f>
        <v>Beth Higgins</v>
      </c>
    </row>
    <row r="1122" spans="1:25"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c r="V1122" s="1" t="str">
        <f t="shared" si="51"/>
        <v>Profit</v>
      </c>
      <c r="W1122" s="1" t="str">
        <f t="shared" si="52"/>
        <v>CA</v>
      </c>
      <c r="X1122" s="1" t="str">
        <f t="shared" si="53"/>
        <v>California</v>
      </c>
      <c r="Y1122" s="1" t="str">
        <f>VLOOKUP(P1122,'Product Manager Data'!$A$1:$C$18,2,0)</f>
        <v>Rosemary Hearon</v>
      </c>
    </row>
    <row r="1123" spans="1:25"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c r="V1123" s="1" t="str">
        <f t="shared" si="51"/>
        <v>Profit</v>
      </c>
      <c r="W1123" s="1" t="str">
        <f t="shared" si="52"/>
        <v>US</v>
      </c>
      <c r="X1123" s="1" t="str">
        <f t="shared" si="53"/>
        <v>Texas</v>
      </c>
      <c r="Y1123" s="1" t="str">
        <f>VLOOKUP(P1123,'Product Manager Data'!$A$1:$C$18,2,0)</f>
        <v>James Marez</v>
      </c>
    </row>
    <row r="1124" spans="1:25"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c r="V1124" s="1" t="str">
        <f t="shared" si="51"/>
        <v>Profit</v>
      </c>
      <c r="W1124" s="1" t="str">
        <f t="shared" si="52"/>
        <v>US</v>
      </c>
      <c r="X1124" s="1" t="str">
        <f t="shared" si="53"/>
        <v>Texas</v>
      </c>
      <c r="Y1124" s="1" t="str">
        <f>VLOOKUP(P1124,'Product Manager Data'!$A$1:$C$18,2,0)</f>
        <v>Eric Goetz</v>
      </c>
    </row>
    <row r="1125" spans="1:25"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c r="V1125" s="1" t="str">
        <f t="shared" si="51"/>
        <v>Profit</v>
      </c>
      <c r="W1125" s="1" t="str">
        <f t="shared" si="52"/>
        <v>US</v>
      </c>
      <c r="X1125" s="1" t="str">
        <f t="shared" si="53"/>
        <v>Texas</v>
      </c>
      <c r="Y1125" s="1" t="str">
        <f>VLOOKUP(P1125,'Product Manager Data'!$A$1:$C$18,2,0)</f>
        <v>Robin Dennis</v>
      </c>
    </row>
    <row r="1126" spans="1:25"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c r="V1126" s="1" t="str">
        <f t="shared" si="51"/>
        <v>Profit</v>
      </c>
      <c r="W1126" s="1" t="str">
        <f t="shared" si="52"/>
        <v>US</v>
      </c>
      <c r="X1126" s="1" t="str">
        <f t="shared" si="53"/>
        <v>Texas</v>
      </c>
      <c r="Y1126" s="1" t="str">
        <f>VLOOKUP(P1126,'Product Manager Data'!$A$1:$C$18,2,0)</f>
        <v>Eric Goetz</v>
      </c>
    </row>
    <row r="1127" spans="1:25"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c r="V1127" s="1" t="str">
        <f t="shared" si="51"/>
        <v>Profit</v>
      </c>
      <c r="W1127" s="1" t="str">
        <f t="shared" si="52"/>
        <v>US</v>
      </c>
      <c r="X1127" s="1" t="str">
        <f t="shared" si="53"/>
        <v>Texas</v>
      </c>
      <c r="Y1127" s="1" t="str">
        <f>VLOOKUP(P1127,'Product Manager Data'!$A$1:$C$18,2,0)</f>
        <v>Rosemary Hearon</v>
      </c>
    </row>
    <row r="1128" spans="1:25"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c r="V1128" s="1" t="str">
        <f t="shared" si="51"/>
        <v>Profit</v>
      </c>
      <c r="W1128" s="1" t="str">
        <f t="shared" si="52"/>
        <v>US</v>
      </c>
      <c r="X1128" s="1" t="str">
        <f t="shared" si="53"/>
        <v>Texas</v>
      </c>
      <c r="Y1128" s="1" t="str">
        <f>VLOOKUP(P1128,'Product Manager Data'!$A$1:$C$18,2,0)</f>
        <v>Sandra Cruz</v>
      </c>
    </row>
    <row r="1129" spans="1:25"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c r="V1129" s="1" t="str">
        <f t="shared" si="51"/>
        <v>Profit</v>
      </c>
      <c r="W1129" s="1" t="str">
        <f t="shared" si="52"/>
        <v>CA</v>
      </c>
      <c r="X1129" s="1" t="str">
        <f t="shared" si="53"/>
        <v>California</v>
      </c>
      <c r="Y1129" s="1" t="str">
        <f>VLOOKUP(P1129,'Product Manager Data'!$A$1:$C$18,2,0)</f>
        <v>Eric Goetz</v>
      </c>
    </row>
    <row r="1130" spans="1:25"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c r="V1130" s="1" t="str">
        <f t="shared" si="51"/>
        <v>Profit</v>
      </c>
      <c r="W1130" s="1" t="str">
        <f t="shared" si="52"/>
        <v>CA</v>
      </c>
      <c r="X1130" s="1" t="str">
        <f t="shared" si="53"/>
        <v>California</v>
      </c>
      <c r="Y1130" s="1" t="str">
        <f>VLOOKUP(P1130,'Product Manager Data'!$A$1:$C$18,2,0)</f>
        <v>Rosemary Hearon</v>
      </c>
    </row>
    <row r="1131" spans="1:25"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c r="V1131" s="1" t="str">
        <f t="shared" si="51"/>
        <v>Profit</v>
      </c>
      <c r="W1131" s="1" t="str">
        <f t="shared" si="52"/>
        <v>CA</v>
      </c>
      <c r="X1131" s="1" t="str">
        <f t="shared" si="53"/>
        <v>California</v>
      </c>
      <c r="Y1131" s="1" t="str">
        <f>VLOOKUP(P1131,'Product Manager Data'!$A$1:$C$18,2,0)</f>
        <v>Michael Benoit</v>
      </c>
    </row>
    <row r="1132" spans="1:25"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c r="V1132" s="1" t="str">
        <f t="shared" si="51"/>
        <v>Profit</v>
      </c>
      <c r="W1132" s="1" t="str">
        <f t="shared" si="52"/>
        <v>CA</v>
      </c>
      <c r="X1132" s="1" t="str">
        <f t="shared" si="53"/>
        <v>California</v>
      </c>
      <c r="Y1132" s="1" t="str">
        <f>VLOOKUP(P1132,'Product Manager Data'!$A$1:$C$18,2,0)</f>
        <v>Beth Higgins</v>
      </c>
    </row>
    <row r="1133" spans="1:25"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c r="V1133" s="1" t="str">
        <f t="shared" si="51"/>
        <v>Profit</v>
      </c>
      <c r="W1133" s="1" t="str">
        <f t="shared" si="52"/>
        <v>CA</v>
      </c>
      <c r="X1133" s="1" t="str">
        <f t="shared" si="53"/>
        <v>California</v>
      </c>
      <c r="Y1133" s="1" t="str">
        <f>VLOOKUP(P1133,'Product Manager Data'!$A$1:$C$18,2,0)</f>
        <v>Rosemary Hearon</v>
      </c>
    </row>
    <row r="1134" spans="1:25"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c r="V1134" s="1" t="str">
        <f t="shared" si="51"/>
        <v>Profit</v>
      </c>
      <c r="W1134" s="1" t="str">
        <f t="shared" si="52"/>
        <v>US</v>
      </c>
      <c r="X1134" s="1" t="str">
        <f t="shared" si="53"/>
        <v>Texas</v>
      </c>
      <c r="Y1134" s="1" t="str">
        <f>VLOOKUP(P1134,'Product Manager Data'!$A$1:$C$18,2,0)</f>
        <v>Beth Higgins</v>
      </c>
    </row>
    <row r="1135" spans="1:25"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c r="V1135" s="1" t="str">
        <f t="shared" si="51"/>
        <v>Loss</v>
      </c>
      <c r="W1135" s="1" t="str">
        <f t="shared" si="52"/>
        <v>US</v>
      </c>
      <c r="X1135" s="1" t="str">
        <f t="shared" si="53"/>
        <v>Texas</v>
      </c>
      <c r="Y1135" s="1" t="str">
        <f>VLOOKUP(P1135,'Product Manager Data'!$A$1:$C$18,2,0)</f>
        <v>Myrtle Holloway</v>
      </c>
    </row>
    <row r="1136" spans="1:25"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c r="V1136" s="1" t="str">
        <f t="shared" si="51"/>
        <v>Profit</v>
      </c>
      <c r="W1136" s="1" t="str">
        <f t="shared" si="52"/>
        <v>US</v>
      </c>
      <c r="X1136" s="1" t="str">
        <f t="shared" si="53"/>
        <v>Texas</v>
      </c>
      <c r="Y1136" s="1" t="str">
        <f>VLOOKUP(P1136,'Product Manager Data'!$A$1:$C$18,2,0)</f>
        <v>Willie Zensen</v>
      </c>
    </row>
    <row r="1137" spans="1:25"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c r="V1137" s="1" t="str">
        <f t="shared" si="51"/>
        <v>Profit</v>
      </c>
      <c r="W1137" s="1" t="str">
        <f t="shared" si="52"/>
        <v>US</v>
      </c>
      <c r="X1137" s="1" t="str">
        <f t="shared" si="53"/>
        <v>Texas</v>
      </c>
      <c r="Y1137" s="1" t="str">
        <f>VLOOKUP(P1137,'Product Manager Data'!$A$1:$C$18,2,0)</f>
        <v>Myrtle Holloway</v>
      </c>
    </row>
    <row r="1138" spans="1:25"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c r="V1138" s="1" t="str">
        <f t="shared" si="51"/>
        <v>Profit</v>
      </c>
      <c r="W1138" s="1" t="str">
        <f t="shared" si="52"/>
        <v>CA</v>
      </c>
      <c r="X1138" s="1" t="str">
        <f t="shared" si="53"/>
        <v>California</v>
      </c>
      <c r="Y1138" s="1" t="str">
        <f>VLOOKUP(P1138,'Product Manager Data'!$A$1:$C$18,2,0)</f>
        <v>Rosemary Hearon</v>
      </c>
    </row>
    <row r="1139" spans="1:25"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c r="V1139" s="1" t="str">
        <f t="shared" si="51"/>
        <v>Profit</v>
      </c>
      <c r="W1139" s="1" t="str">
        <f t="shared" si="52"/>
        <v>CA</v>
      </c>
      <c r="X1139" s="1" t="str">
        <f t="shared" si="53"/>
        <v>California</v>
      </c>
      <c r="Y1139" s="1" t="str">
        <f>VLOOKUP(P1139,'Product Manager Data'!$A$1:$C$18,2,0)</f>
        <v>Mary Wood</v>
      </c>
    </row>
    <row r="1140" spans="1:25"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c r="V1140" s="1" t="str">
        <f t="shared" si="51"/>
        <v>Profit</v>
      </c>
      <c r="W1140" s="1" t="str">
        <f t="shared" si="52"/>
        <v>CA</v>
      </c>
      <c r="X1140" s="1" t="str">
        <f t="shared" si="53"/>
        <v>California</v>
      </c>
      <c r="Y1140" s="1" t="str">
        <f>VLOOKUP(P1140,'Product Manager Data'!$A$1:$C$18,2,0)</f>
        <v>Beth Higgins</v>
      </c>
    </row>
    <row r="1141" spans="1:25"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c r="V1141" s="1" t="str">
        <f t="shared" si="51"/>
        <v>Profit</v>
      </c>
      <c r="W1141" s="1" t="str">
        <f t="shared" si="52"/>
        <v>CA</v>
      </c>
      <c r="X1141" s="1" t="str">
        <f t="shared" si="53"/>
        <v>California</v>
      </c>
      <c r="Y1141" s="1" t="str">
        <f>VLOOKUP(P1141,'Product Manager Data'!$A$1:$C$18,2,0)</f>
        <v>Eric Goetz</v>
      </c>
    </row>
    <row r="1142" spans="1:25"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c r="V1142" s="1" t="str">
        <f t="shared" si="51"/>
        <v>Profit</v>
      </c>
      <c r="W1142" s="1" t="str">
        <f t="shared" si="52"/>
        <v>CA</v>
      </c>
      <c r="X1142" s="1" t="str">
        <f t="shared" si="53"/>
        <v>California</v>
      </c>
      <c r="Y1142" s="1" t="str">
        <f>VLOOKUP(P1142,'Product Manager Data'!$A$1:$C$18,2,0)</f>
        <v>Kimberly Harrington</v>
      </c>
    </row>
    <row r="1143" spans="1:25"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c r="V1143" s="1" t="str">
        <f t="shared" si="51"/>
        <v>Profit</v>
      </c>
      <c r="W1143" s="1" t="str">
        <f t="shared" si="52"/>
        <v>CA</v>
      </c>
      <c r="X1143" s="1" t="str">
        <f t="shared" si="53"/>
        <v>California</v>
      </c>
      <c r="Y1143" s="1" t="str">
        <f>VLOOKUP(P1143,'Product Manager Data'!$A$1:$C$18,2,0)</f>
        <v>Robin Dennis</v>
      </c>
    </row>
    <row r="1144" spans="1:25"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c r="V1144" s="1" t="str">
        <f t="shared" si="51"/>
        <v>Profit</v>
      </c>
      <c r="W1144" s="1" t="str">
        <f t="shared" si="52"/>
        <v>CA</v>
      </c>
      <c r="X1144" s="1" t="str">
        <f t="shared" si="53"/>
        <v>California</v>
      </c>
      <c r="Y1144" s="1" t="str">
        <f>VLOOKUP(P1144,'Product Manager Data'!$A$1:$C$18,2,0)</f>
        <v>Junior Fason</v>
      </c>
    </row>
    <row r="1145" spans="1:25"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c r="V1145" s="1" t="str">
        <f t="shared" si="51"/>
        <v>Profit</v>
      </c>
      <c r="W1145" s="1" t="str">
        <f t="shared" si="52"/>
        <v>CA</v>
      </c>
      <c r="X1145" s="1" t="str">
        <f t="shared" si="53"/>
        <v>California</v>
      </c>
      <c r="Y1145" s="1" t="str">
        <f>VLOOKUP(P1145,'Product Manager Data'!$A$1:$C$18,2,0)</f>
        <v>Beth Higgins</v>
      </c>
    </row>
    <row r="1146" spans="1:25"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c r="V1146" s="1" t="str">
        <f t="shared" si="51"/>
        <v>Profit</v>
      </c>
      <c r="W1146" s="1" t="str">
        <f t="shared" si="52"/>
        <v>CA</v>
      </c>
      <c r="X1146" s="1" t="str">
        <f t="shared" si="53"/>
        <v>California</v>
      </c>
      <c r="Y1146" s="1" t="str">
        <f>VLOOKUP(P1146,'Product Manager Data'!$A$1:$C$18,2,0)</f>
        <v>Jennifer Hutchins</v>
      </c>
    </row>
    <row r="1147" spans="1:25"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c r="V1147" s="1" t="str">
        <f t="shared" si="51"/>
        <v>Profit</v>
      </c>
      <c r="W1147" s="1" t="str">
        <f t="shared" si="52"/>
        <v>CA</v>
      </c>
      <c r="X1147" s="1" t="str">
        <f t="shared" si="53"/>
        <v>California</v>
      </c>
      <c r="Y1147" s="1" t="str">
        <f>VLOOKUP(P1147,'Product Manager Data'!$A$1:$C$18,2,0)</f>
        <v>Myrtle Holloway</v>
      </c>
    </row>
    <row r="1148" spans="1:25"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c r="V1148" s="1" t="str">
        <f t="shared" si="51"/>
        <v>Profit</v>
      </c>
      <c r="W1148" s="1" t="str">
        <f t="shared" si="52"/>
        <v>CA</v>
      </c>
      <c r="X1148" s="1" t="str">
        <f t="shared" si="53"/>
        <v>California</v>
      </c>
      <c r="Y1148" s="1" t="str">
        <f>VLOOKUP(P1148,'Product Manager Data'!$A$1:$C$18,2,0)</f>
        <v>Mary Wood</v>
      </c>
    </row>
    <row r="1149" spans="1:25"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c r="V1149" s="1" t="str">
        <f t="shared" si="51"/>
        <v>Profit</v>
      </c>
      <c r="W1149" s="1" t="str">
        <f t="shared" si="52"/>
        <v>CA</v>
      </c>
      <c r="X1149" s="1" t="str">
        <f t="shared" si="53"/>
        <v>California</v>
      </c>
      <c r="Y1149" s="1" t="str">
        <f>VLOOKUP(P1149,'Product Manager Data'!$A$1:$C$18,2,0)</f>
        <v>Junior Fason</v>
      </c>
    </row>
    <row r="1150" spans="1:25"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c r="V1150" s="1" t="str">
        <f t="shared" si="51"/>
        <v>Profit</v>
      </c>
      <c r="W1150" s="1" t="str">
        <f t="shared" si="52"/>
        <v>CA</v>
      </c>
      <c r="X1150" s="1" t="str">
        <f t="shared" si="53"/>
        <v>California</v>
      </c>
      <c r="Y1150" s="1" t="str">
        <f>VLOOKUP(P1150,'Product Manager Data'!$A$1:$C$18,2,0)</f>
        <v>Kimberly Harrington</v>
      </c>
    </row>
    <row r="1151" spans="1:25"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c r="V1151" s="1" t="str">
        <f t="shared" si="51"/>
        <v>Profit</v>
      </c>
      <c r="W1151" s="1" t="str">
        <f t="shared" si="52"/>
        <v>CA</v>
      </c>
      <c r="X1151" s="1" t="str">
        <f t="shared" si="53"/>
        <v>California</v>
      </c>
      <c r="Y1151" s="1" t="str">
        <f>VLOOKUP(P1151,'Product Manager Data'!$A$1:$C$18,2,0)</f>
        <v>James Marez</v>
      </c>
    </row>
    <row r="1152" spans="1:25"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c r="V1152" s="1" t="str">
        <f t="shared" si="51"/>
        <v>Profit</v>
      </c>
      <c r="W1152" s="1" t="str">
        <f t="shared" si="52"/>
        <v>CA</v>
      </c>
      <c r="X1152" s="1" t="str">
        <f t="shared" si="53"/>
        <v>California</v>
      </c>
      <c r="Y1152" s="1" t="str">
        <f>VLOOKUP(P1152,'Product Manager Data'!$A$1:$C$18,2,0)</f>
        <v>Jason Lightner</v>
      </c>
    </row>
    <row r="1153" spans="1:25"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c r="V1153" s="1" t="str">
        <f t="shared" si="51"/>
        <v>Profit</v>
      </c>
      <c r="W1153" s="1" t="str">
        <f t="shared" si="52"/>
        <v>CA</v>
      </c>
      <c r="X1153" s="1" t="str">
        <f t="shared" si="53"/>
        <v>California</v>
      </c>
      <c r="Y1153" s="1" t="str">
        <f>VLOOKUP(P1153,'Product Manager Data'!$A$1:$C$18,2,0)</f>
        <v>Robin Dennis</v>
      </c>
    </row>
    <row r="1154" spans="1:25"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c r="V1154" s="1" t="str">
        <f t="shared" si="51"/>
        <v>Profit</v>
      </c>
      <c r="W1154" s="1" t="str">
        <f t="shared" si="52"/>
        <v>CA</v>
      </c>
      <c r="X1154" s="1" t="str">
        <f t="shared" si="53"/>
        <v>California</v>
      </c>
      <c r="Y1154" s="1" t="str">
        <f>VLOOKUP(P1154,'Product Manager Data'!$A$1:$C$18,2,0)</f>
        <v>Eric Goetz</v>
      </c>
    </row>
    <row r="1155" spans="1:25"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c r="V1155" s="1" t="str">
        <f t="shared" ref="V1155:V1218" si="54">IF(U1155&gt;=0,"Profit","Loss")</f>
        <v>Profit</v>
      </c>
      <c r="W1155" s="1" t="str">
        <f t="shared" ref="W1155:W1218" si="55">MID(B1155,1,2)</f>
        <v>CA</v>
      </c>
      <c r="X1155" s="1" t="str">
        <f t="shared" ref="X1155:X1218" si="56">IF(W1155="CA","California","Texas")</f>
        <v>California</v>
      </c>
      <c r="Y1155" s="1" t="str">
        <f>VLOOKUP(P1155,'Product Manager Data'!$A$1:$C$18,2,0)</f>
        <v>Kimberly Harrington</v>
      </c>
    </row>
    <row r="1156" spans="1:25"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c r="V1156" s="1" t="str">
        <f t="shared" si="54"/>
        <v>Profit</v>
      </c>
      <c r="W1156" s="1" t="str">
        <f t="shared" si="55"/>
        <v>CA</v>
      </c>
      <c r="X1156" s="1" t="str">
        <f t="shared" si="56"/>
        <v>California</v>
      </c>
      <c r="Y1156" s="1" t="str">
        <f>VLOOKUP(P1156,'Product Manager Data'!$A$1:$C$18,2,0)</f>
        <v>Myrtle Holloway</v>
      </c>
    </row>
    <row r="1157" spans="1:25"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c r="V1157" s="1" t="str">
        <f t="shared" si="54"/>
        <v>Profit</v>
      </c>
      <c r="W1157" s="1" t="str">
        <f t="shared" si="55"/>
        <v>CA</v>
      </c>
      <c r="X1157" s="1" t="str">
        <f t="shared" si="56"/>
        <v>California</v>
      </c>
      <c r="Y1157" s="1" t="str">
        <f>VLOOKUP(P1157,'Product Manager Data'!$A$1:$C$18,2,0)</f>
        <v>Michael Benoit</v>
      </c>
    </row>
    <row r="1158" spans="1:25"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c r="V1158" s="1" t="str">
        <f t="shared" si="54"/>
        <v>Profit</v>
      </c>
      <c r="W1158" s="1" t="str">
        <f t="shared" si="55"/>
        <v>CA</v>
      </c>
      <c r="X1158" s="1" t="str">
        <f t="shared" si="56"/>
        <v>California</v>
      </c>
      <c r="Y1158" s="1" t="str">
        <f>VLOOKUP(P1158,'Product Manager Data'!$A$1:$C$18,2,0)</f>
        <v>Kimberly Harrington</v>
      </c>
    </row>
    <row r="1159" spans="1:25"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c r="V1159" s="1" t="str">
        <f t="shared" si="54"/>
        <v>Profit</v>
      </c>
      <c r="W1159" s="1" t="str">
        <f t="shared" si="55"/>
        <v>CA</v>
      </c>
      <c r="X1159" s="1" t="str">
        <f t="shared" si="56"/>
        <v>California</v>
      </c>
      <c r="Y1159" s="1" t="str">
        <f>VLOOKUP(P1159,'Product Manager Data'!$A$1:$C$18,2,0)</f>
        <v>Michael Benoit</v>
      </c>
    </row>
    <row r="1160" spans="1:25"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c r="V1160" s="1" t="str">
        <f t="shared" si="54"/>
        <v>Profit</v>
      </c>
      <c r="W1160" s="1" t="str">
        <f t="shared" si="55"/>
        <v>CA</v>
      </c>
      <c r="X1160" s="1" t="str">
        <f t="shared" si="56"/>
        <v>California</v>
      </c>
      <c r="Y1160" s="1" t="str">
        <f>VLOOKUP(P1160,'Product Manager Data'!$A$1:$C$18,2,0)</f>
        <v>Sandra Cruz</v>
      </c>
    </row>
    <row r="1161" spans="1:25"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c r="V1161" s="1" t="str">
        <f t="shared" si="54"/>
        <v>Profit</v>
      </c>
      <c r="W1161" s="1" t="str">
        <f t="shared" si="55"/>
        <v>CA</v>
      </c>
      <c r="X1161" s="1" t="str">
        <f t="shared" si="56"/>
        <v>California</v>
      </c>
      <c r="Y1161" s="1" t="str">
        <f>VLOOKUP(P1161,'Product Manager Data'!$A$1:$C$18,2,0)</f>
        <v>Mary Wood</v>
      </c>
    </row>
    <row r="1162" spans="1:25"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c r="V1162" s="1" t="str">
        <f t="shared" si="54"/>
        <v>Profit</v>
      </c>
      <c r="W1162" s="1" t="str">
        <f t="shared" si="55"/>
        <v>CA</v>
      </c>
      <c r="X1162" s="1" t="str">
        <f t="shared" si="56"/>
        <v>California</v>
      </c>
      <c r="Y1162" s="1" t="str">
        <f>VLOOKUP(P1162,'Product Manager Data'!$A$1:$C$18,2,0)</f>
        <v>Kimberly Harrington</v>
      </c>
    </row>
    <row r="1163" spans="1:25"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c r="V1163" s="1" t="str">
        <f t="shared" si="54"/>
        <v>Profit</v>
      </c>
      <c r="W1163" s="1" t="str">
        <f t="shared" si="55"/>
        <v>CA</v>
      </c>
      <c r="X1163" s="1" t="str">
        <f t="shared" si="56"/>
        <v>California</v>
      </c>
      <c r="Y1163" s="1" t="str">
        <f>VLOOKUP(P1163,'Product Manager Data'!$A$1:$C$18,2,0)</f>
        <v>Eric Goetz</v>
      </c>
    </row>
    <row r="1164" spans="1:25"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c r="V1164" s="1" t="str">
        <f t="shared" si="54"/>
        <v>Profit</v>
      </c>
      <c r="W1164" s="1" t="str">
        <f t="shared" si="55"/>
        <v>CA</v>
      </c>
      <c r="X1164" s="1" t="str">
        <f t="shared" si="56"/>
        <v>California</v>
      </c>
      <c r="Y1164" s="1" t="str">
        <f>VLOOKUP(P1164,'Product Manager Data'!$A$1:$C$18,2,0)</f>
        <v>James Marez</v>
      </c>
    </row>
    <row r="1165" spans="1:25"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c r="V1165" s="1" t="str">
        <f t="shared" si="54"/>
        <v>Profit</v>
      </c>
      <c r="W1165" s="1" t="str">
        <f t="shared" si="55"/>
        <v>CA</v>
      </c>
      <c r="X1165" s="1" t="str">
        <f t="shared" si="56"/>
        <v>California</v>
      </c>
      <c r="Y1165" s="1" t="str">
        <f>VLOOKUP(P1165,'Product Manager Data'!$A$1:$C$18,2,0)</f>
        <v>Kimberly Harrington</v>
      </c>
    </row>
    <row r="1166" spans="1:25"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c r="V1166" s="1" t="str">
        <f t="shared" si="54"/>
        <v>Profit</v>
      </c>
      <c r="W1166" s="1" t="str">
        <f t="shared" si="55"/>
        <v>CA</v>
      </c>
      <c r="X1166" s="1" t="str">
        <f t="shared" si="56"/>
        <v>California</v>
      </c>
      <c r="Y1166" s="1" t="str">
        <f>VLOOKUP(P1166,'Product Manager Data'!$A$1:$C$18,2,0)</f>
        <v>Kimberly Harrington</v>
      </c>
    </row>
    <row r="1167" spans="1:25"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c r="V1167" s="1" t="str">
        <f t="shared" si="54"/>
        <v>Profit</v>
      </c>
      <c r="W1167" s="1" t="str">
        <f t="shared" si="55"/>
        <v>CA</v>
      </c>
      <c r="X1167" s="1" t="str">
        <f t="shared" si="56"/>
        <v>California</v>
      </c>
      <c r="Y1167" s="1" t="str">
        <f>VLOOKUP(P1167,'Product Manager Data'!$A$1:$C$18,2,0)</f>
        <v>Kimberly Harrington</v>
      </c>
    </row>
    <row r="1168" spans="1:25"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c r="V1168" s="1" t="str">
        <f t="shared" si="54"/>
        <v>Profit</v>
      </c>
      <c r="W1168" s="1" t="str">
        <f t="shared" si="55"/>
        <v>CA</v>
      </c>
      <c r="X1168" s="1" t="str">
        <f t="shared" si="56"/>
        <v>California</v>
      </c>
      <c r="Y1168" s="1" t="str">
        <f>VLOOKUP(P1168,'Product Manager Data'!$A$1:$C$18,2,0)</f>
        <v>Reggie Bacon</v>
      </c>
    </row>
    <row r="1169" spans="1:25"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c r="V1169" s="1" t="str">
        <f t="shared" si="54"/>
        <v>Profit</v>
      </c>
      <c r="W1169" s="1" t="str">
        <f t="shared" si="55"/>
        <v>CA</v>
      </c>
      <c r="X1169" s="1" t="str">
        <f t="shared" si="56"/>
        <v>California</v>
      </c>
      <c r="Y1169" s="1" t="str">
        <f>VLOOKUP(P1169,'Product Manager Data'!$A$1:$C$18,2,0)</f>
        <v>Robin Dennis</v>
      </c>
    </row>
    <row r="1170" spans="1:25"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c r="V1170" s="1" t="str">
        <f t="shared" si="54"/>
        <v>Profit</v>
      </c>
      <c r="W1170" s="1" t="str">
        <f t="shared" si="55"/>
        <v>CA</v>
      </c>
      <c r="X1170" s="1" t="str">
        <f t="shared" si="56"/>
        <v>California</v>
      </c>
      <c r="Y1170" s="1" t="str">
        <f>VLOOKUP(P1170,'Product Manager Data'!$A$1:$C$18,2,0)</f>
        <v>Myrtle Holloway</v>
      </c>
    </row>
    <row r="1171" spans="1:25"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c r="V1171" s="1" t="str">
        <f t="shared" si="54"/>
        <v>Profit</v>
      </c>
      <c r="W1171" s="1" t="str">
        <f t="shared" si="55"/>
        <v>CA</v>
      </c>
      <c r="X1171" s="1" t="str">
        <f t="shared" si="56"/>
        <v>California</v>
      </c>
      <c r="Y1171" s="1" t="str">
        <f>VLOOKUP(P1171,'Product Manager Data'!$A$1:$C$18,2,0)</f>
        <v>Beth Higgins</v>
      </c>
    </row>
    <row r="1172" spans="1:25"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c r="V1172" s="1" t="str">
        <f t="shared" si="54"/>
        <v>Profit</v>
      </c>
      <c r="W1172" s="1" t="str">
        <f t="shared" si="55"/>
        <v>CA</v>
      </c>
      <c r="X1172" s="1" t="str">
        <f t="shared" si="56"/>
        <v>California</v>
      </c>
      <c r="Y1172" s="1" t="str">
        <f>VLOOKUP(P1172,'Product Manager Data'!$A$1:$C$18,2,0)</f>
        <v>Myrtle Holloway</v>
      </c>
    </row>
    <row r="1173" spans="1:25"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c r="V1173" s="1" t="str">
        <f t="shared" si="54"/>
        <v>Profit</v>
      </c>
      <c r="W1173" s="1" t="str">
        <f t="shared" si="55"/>
        <v>US</v>
      </c>
      <c r="X1173" s="1" t="str">
        <f t="shared" si="56"/>
        <v>Texas</v>
      </c>
      <c r="Y1173" s="1" t="str">
        <f>VLOOKUP(P1173,'Product Manager Data'!$A$1:$C$18,2,0)</f>
        <v>Beth Higgins</v>
      </c>
    </row>
    <row r="1174" spans="1:25"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c r="V1174" s="1" t="str">
        <f t="shared" si="54"/>
        <v>Profit</v>
      </c>
      <c r="W1174" s="1" t="str">
        <f t="shared" si="55"/>
        <v>CA</v>
      </c>
      <c r="X1174" s="1" t="str">
        <f t="shared" si="56"/>
        <v>California</v>
      </c>
      <c r="Y1174" s="1" t="str">
        <f>VLOOKUP(P1174,'Product Manager Data'!$A$1:$C$18,2,0)</f>
        <v>Kimberly Harrington</v>
      </c>
    </row>
    <row r="1175" spans="1:25"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c r="V1175" s="1" t="str">
        <f t="shared" si="54"/>
        <v>Loss</v>
      </c>
      <c r="W1175" s="1" t="str">
        <f t="shared" si="55"/>
        <v>US</v>
      </c>
      <c r="X1175" s="1" t="str">
        <f t="shared" si="56"/>
        <v>Texas</v>
      </c>
      <c r="Y1175" s="1" t="str">
        <f>VLOOKUP(P1175,'Product Manager Data'!$A$1:$C$18,2,0)</f>
        <v>Kimberly Harrington</v>
      </c>
    </row>
    <row r="1176" spans="1:25"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c r="V1176" s="1" t="str">
        <f t="shared" si="54"/>
        <v>Profit</v>
      </c>
      <c r="W1176" s="1" t="str">
        <f t="shared" si="55"/>
        <v>CA</v>
      </c>
      <c r="X1176" s="1" t="str">
        <f t="shared" si="56"/>
        <v>California</v>
      </c>
      <c r="Y1176" s="1" t="str">
        <f>VLOOKUP(P1176,'Product Manager Data'!$A$1:$C$18,2,0)</f>
        <v>Kimberly Harrington</v>
      </c>
    </row>
    <row r="1177" spans="1:25"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c r="V1177" s="1" t="str">
        <f t="shared" si="54"/>
        <v>Profit</v>
      </c>
      <c r="W1177" s="1" t="str">
        <f t="shared" si="55"/>
        <v>CA</v>
      </c>
      <c r="X1177" s="1" t="str">
        <f t="shared" si="56"/>
        <v>California</v>
      </c>
      <c r="Y1177" s="1" t="str">
        <f>VLOOKUP(P1177,'Product Manager Data'!$A$1:$C$18,2,0)</f>
        <v>Tammie Nelson</v>
      </c>
    </row>
    <row r="1178" spans="1:25"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c r="V1178" s="1" t="str">
        <f t="shared" si="54"/>
        <v>Profit</v>
      </c>
      <c r="W1178" s="1" t="str">
        <f t="shared" si="55"/>
        <v>CA</v>
      </c>
      <c r="X1178" s="1" t="str">
        <f t="shared" si="56"/>
        <v>California</v>
      </c>
      <c r="Y1178" s="1" t="str">
        <f>VLOOKUP(P1178,'Product Manager Data'!$A$1:$C$18,2,0)</f>
        <v>Willie Zensen</v>
      </c>
    </row>
    <row r="1179" spans="1:25"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c r="V1179" s="1" t="str">
        <f t="shared" si="54"/>
        <v>Profit</v>
      </c>
      <c r="W1179" s="1" t="str">
        <f t="shared" si="55"/>
        <v>CA</v>
      </c>
      <c r="X1179" s="1" t="str">
        <f t="shared" si="56"/>
        <v>California</v>
      </c>
      <c r="Y1179" s="1" t="str">
        <f>VLOOKUP(P1179,'Product Manager Data'!$A$1:$C$18,2,0)</f>
        <v>Sandra Cruz</v>
      </c>
    </row>
    <row r="1180" spans="1:25"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c r="V1180" s="1" t="str">
        <f t="shared" si="54"/>
        <v>Profit</v>
      </c>
      <c r="W1180" s="1" t="str">
        <f t="shared" si="55"/>
        <v>CA</v>
      </c>
      <c r="X1180" s="1" t="str">
        <f t="shared" si="56"/>
        <v>California</v>
      </c>
      <c r="Y1180" s="1" t="str">
        <f>VLOOKUP(P1180,'Product Manager Data'!$A$1:$C$18,2,0)</f>
        <v>James Marez</v>
      </c>
    </row>
    <row r="1181" spans="1:25"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c r="V1181" s="1" t="str">
        <f t="shared" si="54"/>
        <v>Profit</v>
      </c>
      <c r="W1181" s="1" t="str">
        <f t="shared" si="55"/>
        <v>CA</v>
      </c>
      <c r="X1181" s="1" t="str">
        <f t="shared" si="56"/>
        <v>California</v>
      </c>
      <c r="Y1181" s="1" t="str">
        <f>VLOOKUP(P1181,'Product Manager Data'!$A$1:$C$18,2,0)</f>
        <v>Reggie Bacon</v>
      </c>
    </row>
    <row r="1182" spans="1:25"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c r="V1182" s="1" t="str">
        <f t="shared" si="54"/>
        <v>Profit</v>
      </c>
      <c r="W1182" s="1" t="str">
        <f t="shared" si="55"/>
        <v>CA</v>
      </c>
      <c r="X1182" s="1" t="str">
        <f t="shared" si="56"/>
        <v>California</v>
      </c>
      <c r="Y1182" s="1" t="str">
        <f>VLOOKUP(P1182,'Product Manager Data'!$A$1:$C$18,2,0)</f>
        <v>James Marez</v>
      </c>
    </row>
    <row r="1183" spans="1:25"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c r="V1183" s="1" t="str">
        <f t="shared" si="54"/>
        <v>Profit</v>
      </c>
      <c r="W1183" s="1" t="str">
        <f t="shared" si="55"/>
        <v>CA</v>
      </c>
      <c r="X1183" s="1" t="str">
        <f t="shared" si="56"/>
        <v>California</v>
      </c>
      <c r="Y1183" s="1" t="str">
        <f>VLOOKUP(P1183,'Product Manager Data'!$A$1:$C$18,2,0)</f>
        <v>Eric Goetz</v>
      </c>
    </row>
    <row r="1184" spans="1:25"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c r="V1184" s="1" t="str">
        <f t="shared" si="54"/>
        <v>Profit</v>
      </c>
      <c r="W1184" s="1" t="str">
        <f t="shared" si="55"/>
        <v>CA</v>
      </c>
      <c r="X1184" s="1" t="str">
        <f t="shared" si="56"/>
        <v>California</v>
      </c>
      <c r="Y1184" s="1" t="str">
        <f>VLOOKUP(P1184,'Product Manager Data'!$A$1:$C$18,2,0)</f>
        <v>Rosemary Hearon</v>
      </c>
    </row>
    <row r="1185" spans="1:25"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c r="V1185" s="1" t="str">
        <f t="shared" si="54"/>
        <v>Profit</v>
      </c>
      <c r="W1185" s="1" t="str">
        <f t="shared" si="55"/>
        <v>CA</v>
      </c>
      <c r="X1185" s="1" t="str">
        <f t="shared" si="56"/>
        <v>California</v>
      </c>
      <c r="Y1185" s="1" t="str">
        <f>VLOOKUP(P1185,'Product Manager Data'!$A$1:$C$18,2,0)</f>
        <v>James Marez</v>
      </c>
    </row>
    <row r="1186" spans="1:25"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c r="V1186" s="1" t="str">
        <f t="shared" si="54"/>
        <v>Profit</v>
      </c>
      <c r="W1186" s="1" t="str">
        <f t="shared" si="55"/>
        <v>CA</v>
      </c>
      <c r="X1186" s="1" t="str">
        <f t="shared" si="56"/>
        <v>California</v>
      </c>
      <c r="Y1186" s="1" t="str">
        <f>VLOOKUP(P1186,'Product Manager Data'!$A$1:$C$18,2,0)</f>
        <v>Kimberly Harrington</v>
      </c>
    </row>
    <row r="1187" spans="1:25"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c r="V1187" s="1" t="str">
        <f t="shared" si="54"/>
        <v>Profit</v>
      </c>
      <c r="W1187" s="1" t="str">
        <f t="shared" si="55"/>
        <v>CA</v>
      </c>
      <c r="X1187" s="1" t="str">
        <f t="shared" si="56"/>
        <v>California</v>
      </c>
      <c r="Y1187" s="1" t="str">
        <f>VLOOKUP(P1187,'Product Manager Data'!$A$1:$C$18,2,0)</f>
        <v>Myrtle Holloway</v>
      </c>
    </row>
    <row r="1188" spans="1:25"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c r="V1188" s="1" t="str">
        <f t="shared" si="54"/>
        <v>Profit</v>
      </c>
      <c r="W1188" s="1" t="str">
        <f t="shared" si="55"/>
        <v>CA</v>
      </c>
      <c r="X1188" s="1" t="str">
        <f t="shared" si="56"/>
        <v>California</v>
      </c>
      <c r="Y1188" s="1" t="str">
        <f>VLOOKUP(P1188,'Product Manager Data'!$A$1:$C$18,2,0)</f>
        <v>Beth Higgins</v>
      </c>
    </row>
    <row r="1189" spans="1:25"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c r="V1189" s="1" t="str">
        <f t="shared" si="54"/>
        <v>Profit</v>
      </c>
      <c r="W1189" s="1" t="str">
        <f t="shared" si="55"/>
        <v>CA</v>
      </c>
      <c r="X1189" s="1" t="str">
        <f t="shared" si="56"/>
        <v>California</v>
      </c>
      <c r="Y1189" s="1" t="str">
        <f>VLOOKUP(P1189,'Product Manager Data'!$A$1:$C$18,2,0)</f>
        <v>Myrtle Holloway</v>
      </c>
    </row>
    <row r="1190" spans="1:25"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c r="V1190" s="1" t="str">
        <f t="shared" si="54"/>
        <v>Profit</v>
      </c>
      <c r="W1190" s="1" t="str">
        <f t="shared" si="55"/>
        <v>CA</v>
      </c>
      <c r="X1190" s="1" t="str">
        <f t="shared" si="56"/>
        <v>California</v>
      </c>
      <c r="Y1190" s="1" t="str">
        <f>VLOOKUP(P1190,'Product Manager Data'!$A$1:$C$18,2,0)</f>
        <v>Mary Wood</v>
      </c>
    </row>
    <row r="1191" spans="1:25"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c r="V1191" s="1" t="str">
        <f t="shared" si="54"/>
        <v>Profit</v>
      </c>
      <c r="W1191" s="1" t="str">
        <f t="shared" si="55"/>
        <v>CA</v>
      </c>
      <c r="X1191" s="1" t="str">
        <f t="shared" si="56"/>
        <v>California</v>
      </c>
      <c r="Y1191" s="1" t="str">
        <f>VLOOKUP(P1191,'Product Manager Data'!$A$1:$C$18,2,0)</f>
        <v>James Marez</v>
      </c>
    </row>
    <row r="1192" spans="1:25"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c r="V1192" s="1" t="str">
        <f t="shared" si="54"/>
        <v>Profit</v>
      </c>
      <c r="W1192" s="1" t="str">
        <f t="shared" si="55"/>
        <v>CA</v>
      </c>
      <c r="X1192" s="1" t="str">
        <f t="shared" si="56"/>
        <v>California</v>
      </c>
      <c r="Y1192" s="1" t="str">
        <f>VLOOKUP(P1192,'Product Manager Data'!$A$1:$C$18,2,0)</f>
        <v>Sandra Cruz</v>
      </c>
    </row>
    <row r="1193" spans="1:25"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c r="V1193" s="1" t="str">
        <f t="shared" si="54"/>
        <v>Profit</v>
      </c>
      <c r="W1193" s="1" t="str">
        <f t="shared" si="55"/>
        <v>CA</v>
      </c>
      <c r="X1193" s="1" t="str">
        <f t="shared" si="56"/>
        <v>California</v>
      </c>
      <c r="Y1193" s="1" t="str">
        <f>VLOOKUP(P1193,'Product Manager Data'!$A$1:$C$18,2,0)</f>
        <v>Beth Higgins</v>
      </c>
    </row>
    <row r="1194" spans="1:25"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c r="V1194" s="1" t="str">
        <f t="shared" si="54"/>
        <v>Profit</v>
      </c>
      <c r="W1194" s="1" t="str">
        <f t="shared" si="55"/>
        <v>CA</v>
      </c>
      <c r="X1194" s="1" t="str">
        <f t="shared" si="56"/>
        <v>California</v>
      </c>
      <c r="Y1194" s="1" t="str">
        <f>VLOOKUP(P1194,'Product Manager Data'!$A$1:$C$18,2,0)</f>
        <v>Beth Higgins</v>
      </c>
    </row>
    <row r="1195" spans="1:25"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c r="V1195" s="1" t="str">
        <f t="shared" si="54"/>
        <v>Profit</v>
      </c>
      <c r="W1195" s="1" t="str">
        <f t="shared" si="55"/>
        <v>US</v>
      </c>
      <c r="X1195" s="1" t="str">
        <f t="shared" si="56"/>
        <v>Texas</v>
      </c>
      <c r="Y1195" s="1" t="str">
        <f>VLOOKUP(P1195,'Product Manager Data'!$A$1:$C$18,2,0)</f>
        <v>Beth Higgins</v>
      </c>
    </row>
    <row r="1196" spans="1:25"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c r="V1196" s="1" t="str">
        <f t="shared" si="54"/>
        <v>Profit</v>
      </c>
      <c r="W1196" s="1" t="str">
        <f t="shared" si="55"/>
        <v>US</v>
      </c>
      <c r="X1196" s="1" t="str">
        <f t="shared" si="56"/>
        <v>Texas</v>
      </c>
      <c r="Y1196" s="1" t="str">
        <f>VLOOKUP(P1196,'Product Manager Data'!$A$1:$C$18,2,0)</f>
        <v>Robin Dennis</v>
      </c>
    </row>
    <row r="1197" spans="1:25"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c r="V1197" s="1" t="str">
        <f t="shared" si="54"/>
        <v>Profit</v>
      </c>
      <c r="W1197" s="1" t="str">
        <f t="shared" si="55"/>
        <v>US</v>
      </c>
      <c r="X1197" s="1" t="str">
        <f t="shared" si="56"/>
        <v>Texas</v>
      </c>
      <c r="Y1197" s="1" t="str">
        <f>VLOOKUP(P1197,'Product Manager Data'!$A$1:$C$18,2,0)</f>
        <v>Myrtle Holloway</v>
      </c>
    </row>
    <row r="1198" spans="1:25"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c r="V1198" s="1" t="str">
        <f t="shared" si="54"/>
        <v>Loss</v>
      </c>
      <c r="W1198" s="1" t="str">
        <f t="shared" si="55"/>
        <v>US</v>
      </c>
      <c r="X1198" s="1" t="str">
        <f t="shared" si="56"/>
        <v>Texas</v>
      </c>
      <c r="Y1198" s="1" t="str">
        <f>VLOOKUP(P1198,'Product Manager Data'!$A$1:$C$18,2,0)</f>
        <v>Robin Dennis</v>
      </c>
    </row>
    <row r="1199" spans="1:25"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c r="V1199" s="1" t="str">
        <f t="shared" si="54"/>
        <v>Profit</v>
      </c>
      <c r="W1199" s="1" t="str">
        <f t="shared" si="55"/>
        <v>CA</v>
      </c>
      <c r="X1199" s="1" t="str">
        <f t="shared" si="56"/>
        <v>California</v>
      </c>
      <c r="Y1199" s="1" t="str">
        <f>VLOOKUP(P1199,'Product Manager Data'!$A$1:$C$18,2,0)</f>
        <v>Reggie Bacon</v>
      </c>
    </row>
    <row r="1200" spans="1:25"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c r="V1200" s="1" t="str">
        <f t="shared" si="54"/>
        <v>Loss</v>
      </c>
      <c r="W1200" s="1" t="str">
        <f t="shared" si="55"/>
        <v>CA</v>
      </c>
      <c r="X1200" s="1" t="str">
        <f t="shared" si="56"/>
        <v>California</v>
      </c>
      <c r="Y1200" s="1" t="str">
        <f>VLOOKUP(P1200,'Product Manager Data'!$A$1:$C$18,2,0)</f>
        <v>Sandra Cruz</v>
      </c>
    </row>
    <row r="1201" spans="1:25"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c r="V1201" s="1" t="str">
        <f t="shared" si="54"/>
        <v>Loss</v>
      </c>
      <c r="W1201" s="1" t="str">
        <f t="shared" si="55"/>
        <v>CA</v>
      </c>
      <c r="X1201" s="1" t="str">
        <f t="shared" si="56"/>
        <v>California</v>
      </c>
      <c r="Y1201" s="1" t="str">
        <f>VLOOKUP(P1201,'Product Manager Data'!$A$1:$C$18,2,0)</f>
        <v>Kimberly Harrington</v>
      </c>
    </row>
    <row r="1202" spans="1:25"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c r="V1202" s="1" t="str">
        <f t="shared" si="54"/>
        <v>Profit</v>
      </c>
      <c r="W1202" s="1" t="str">
        <f t="shared" si="55"/>
        <v>CA</v>
      </c>
      <c r="X1202" s="1" t="str">
        <f t="shared" si="56"/>
        <v>California</v>
      </c>
      <c r="Y1202" s="1" t="str">
        <f>VLOOKUP(P1202,'Product Manager Data'!$A$1:$C$18,2,0)</f>
        <v>Sandra Cruz</v>
      </c>
    </row>
    <row r="1203" spans="1:25"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c r="V1203" s="1" t="str">
        <f t="shared" si="54"/>
        <v>Loss</v>
      </c>
      <c r="W1203" s="1" t="str">
        <f t="shared" si="55"/>
        <v>CA</v>
      </c>
      <c r="X1203" s="1" t="str">
        <f t="shared" si="56"/>
        <v>California</v>
      </c>
      <c r="Y1203" s="1" t="str">
        <f>VLOOKUP(P1203,'Product Manager Data'!$A$1:$C$18,2,0)</f>
        <v>Kimberly Harrington</v>
      </c>
    </row>
    <row r="1204" spans="1:25"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c r="V1204" s="1" t="str">
        <f t="shared" si="54"/>
        <v>Profit</v>
      </c>
      <c r="W1204" s="1" t="str">
        <f t="shared" si="55"/>
        <v>CA</v>
      </c>
      <c r="X1204" s="1" t="str">
        <f t="shared" si="56"/>
        <v>California</v>
      </c>
      <c r="Y1204" s="1" t="str">
        <f>VLOOKUP(P1204,'Product Manager Data'!$A$1:$C$18,2,0)</f>
        <v>Sandra Cruz</v>
      </c>
    </row>
    <row r="1205" spans="1:25"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c r="V1205" s="1" t="str">
        <f t="shared" si="54"/>
        <v>Profit</v>
      </c>
      <c r="W1205" s="1" t="str">
        <f t="shared" si="55"/>
        <v>CA</v>
      </c>
      <c r="X1205" s="1" t="str">
        <f t="shared" si="56"/>
        <v>California</v>
      </c>
      <c r="Y1205" s="1" t="str">
        <f>VLOOKUP(P1205,'Product Manager Data'!$A$1:$C$18,2,0)</f>
        <v>Myrtle Holloway</v>
      </c>
    </row>
    <row r="1206" spans="1:25"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c r="V1206" s="1" t="str">
        <f t="shared" si="54"/>
        <v>Loss</v>
      </c>
      <c r="W1206" s="1" t="str">
        <f t="shared" si="55"/>
        <v>CA</v>
      </c>
      <c r="X1206" s="1" t="str">
        <f t="shared" si="56"/>
        <v>California</v>
      </c>
      <c r="Y1206" s="1" t="str">
        <f>VLOOKUP(P1206,'Product Manager Data'!$A$1:$C$18,2,0)</f>
        <v>Myrtle Holloway</v>
      </c>
    </row>
    <row r="1207" spans="1:25"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c r="V1207" s="1" t="str">
        <f t="shared" si="54"/>
        <v>Profit</v>
      </c>
      <c r="W1207" s="1" t="str">
        <f t="shared" si="55"/>
        <v>CA</v>
      </c>
      <c r="X1207" s="1" t="str">
        <f t="shared" si="56"/>
        <v>California</v>
      </c>
      <c r="Y1207" s="1" t="str">
        <f>VLOOKUP(P1207,'Product Manager Data'!$A$1:$C$18,2,0)</f>
        <v>James Marez</v>
      </c>
    </row>
    <row r="1208" spans="1:25"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c r="V1208" s="1" t="str">
        <f t="shared" si="54"/>
        <v>Profit</v>
      </c>
      <c r="W1208" s="1" t="str">
        <f t="shared" si="55"/>
        <v>CA</v>
      </c>
      <c r="X1208" s="1" t="str">
        <f t="shared" si="56"/>
        <v>California</v>
      </c>
      <c r="Y1208" s="1" t="str">
        <f>VLOOKUP(P1208,'Product Manager Data'!$A$1:$C$18,2,0)</f>
        <v>Myrtle Holloway</v>
      </c>
    </row>
    <row r="1209" spans="1:25"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c r="V1209" s="1" t="str">
        <f t="shared" si="54"/>
        <v>Profit</v>
      </c>
      <c r="W1209" s="1" t="str">
        <f t="shared" si="55"/>
        <v>CA</v>
      </c>
      <c r="X1209" s="1" t="str">
        <f t="shared" si="56"/>
        <v>California</v>
      </c>
      <c r="Y1209" s="1" t="str">
        <f>VLOOKUP(P1209,'Product Manager Data'!$A$1:$C$18,2,0)</f>
        <v>Kimberly Harrington</v>
      </c>
    </row>
    <row r="1210" spans="1:25"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c r="V1210" s="1" t="str">
        <f t="shared" si="54"/>
        <v>Profit</v>
      </c>
      <c r="W1210" s="1" t="str">
        <f t="shared" si="55"/>
        <v>CA</v>
      </c>
      <c r="X1210" s="1" t="str">
        <f t="shared" si="56"/>
        <v>California</v>
      </c>
      <c r="Y1210" s="1" t="str">
        <f>VLOOKUP(P1210,'Product Manager Data'!$A$1:$C$18,2,0)</f>
        <v>Junior Fason</v>
      </c>
    </row>
    <row r="1211" spans="1:25"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c r="V1211" s="1" t="str">
        <f t="shared" si="54"/>
        <v>Profit</v>
      </c>
      <c r="W1211" s="1" t="str">
        <f t="shared" si="55"/>
        <v>CA</v>
      </c>
      <c r="X1211" s="1" t="str">
        <f t="shared" si="56"/>
        <v>California</v>
      </c>
      <c r="Y1211" s="1" t="str">
        <f>VLOOKUP(P1211,'Product Manager Data'!$A$1:$C$18,2,0)</f>
        <v>Eric Goetz</v>
      </c>
    </row>
    <row r="1212" spans="1:25"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c r="V1212" s="1" t="str">
        <f t="shared" si="54"/>
        <v>Profit</v>
      </c>
      <c r="W1212" s="1" t="str">
        <f t="shared" si="55"/>
        <v>CA</v>
      </c>
      <c r="X1212" s="1" t="str">
        <f t="shared" si="56"/>
        <v>California</v>
      </c>
      <c r="Y1212" s="1" t="str">
        <f>VLOOKUP(P1212,'Product Manager Data'!$A$1:$C$18,2,0)</f>
        <v>Kimberly Harrington</v>
      </c>
    </row>
    <row r="1213" spans="1:25"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c r="V1213" s="1" t="str">
        <f t="shared" si="54"/>
        <v>Profit</v>
      </c>
      <c r="W1213" s="1" t="str">
        <f t="shared" si="55"/>
        <v>CA</v>
      </c>
      <c r="X1213" s="1" t="str">
        <f t="shared" si="56"/>
        <v>California</v>
      </c>
      <c r="Y1213" s="1" t="str">
        <f>VLOOKUP(P1213,'Product Manager Data'!$A$1:$C$18,2,0)</f>
        <v>Tim Collins</v>
      </c>
    </row>
    <row r="1214" spans="1:25"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c r="V1214" s="1" t="str">
        <f t="shared" si="54"/>
        <v>Loss</v>
      </c>
      <c r="W1214" s="1" t="str">
        <f t="shared" si="55"/>
        <v>US</v>
      </c>
      <c r="X1214" s="1" t="str">
        <f t="shared" si="56"/>
        <v>Texas</v>
      </c>
      <c r="Y1214" s="1" t="str">
        <f>VLOOKUP(P1214,'Product Manager Data'!$A$1:$C$18,2,0)</f>
        <v>Sandra Cruz</v>
      </c>
    </row>
    <row r="1215" spans="1:25"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c r="V1215" s="1" t="str">
        <f t="shared" si="54"/>
        <v>Loss</v>
      </c>
      <c r="W1215" s="1" t="str">
        <f t="shared" si="55"/>
        <v>US</v>
      </c>
      <c r="X1215" s="1" t="str">
        <f t="shared" si="56"/>
        <v>Texas</v>
      </c>
      <c r="Y1215" s="1" t="str">
        <f>VLOOKUP(P1215,'Product Manager Data'!$A$1:$C$18,2,0)</f>
        <v>Kimberly Harrington</v>
      </c>
    </row>
    <row r="1216" spans="1:25"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c r="V1216" s="1" t="str">
        <f t="shared" si="54"/>
        <v>Loss</v>
      </c>
      <c r="W1216" s="1" t="str">
        <f t="shared" si="55"/>
        <v>US</v>
      </c>
      <c r="X1216" s="1" t="str">
        <f t="shared" si="56"/>
        <v>Texas</v>
      </c>
      <c r="Y1216" s="1" t="str">
        <f>VLOOKUP(P1216,'Product Manager Data'!$A$1:$C$18,2,0)</f>
        <v>Kimberly Harrington</v>
      </c>
    </row>
    <row r="1217" spans="1:25"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c r="V1217" s="1" t="str">
        <f t="shared" si="54"/>
        <v>Profit</v>
      </c>
      <c r="W1217" s="1" t="str">
        <f t="shared" si="55"/>
        <v>US</v>
      </c>
      <c r="X1217" s="1" t="str">
        <f t="shared" si="56"/>
        <v>Texas</v>
      </c>
      <c r="Y1217" s="1" t="str">
        <f>VLOOKUP(P1217,'Product Manager Data'!$A$1:$C$18,2,0)</f>
        <v>Eric Goetz</v>
      </c>
    </row>
    <row r="1218" spans="1:25"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c r="V1218" s="1" t="str">
        <f t="shared" si="54"/>
        <v>Profit</v>
      </c>
      <c r="W1218" s="1" t="str">
        <f t="shared" si="55"/>
        <v>US</v>
      </c>
      <c r="X1218" s="1" t="str">
        <f t="shared" si="56"/>
        <v>Texas</v>
      </c>
      <c r="Y1218" s="1" t="str">
        <f>VLOOKUP(P1218,'Product Manager Data'!$A$1:$C$18,2,0)</f>
        <v>Reggie Bacon</v>
      </c>
    </row>
    <row r="1219" spans="1:25"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c r="V1219" s="1" t="str">
        <f t="shared" ref="V1219:V1282" si="57">IF(U1219&gt;=0,"Profit","Loss")</f>
        <v>Profit</v>
      </c>
      <c r="W1219" s="1" t="str">
        <f t="shared" ref="W1219:W1282" si="58">MID(B1219,1,2)</f>
        <v>US</v>
      </c>
      <c r="X1219" s="1" t="str">
        <f t="shared" ref="X1219:X1282" si="59">IF(W1219="CA","California","Texas")</f>
        <v>Texas</v>
      </c>
      <c r="Y1219" s="1" t="str">
        <f>VLOOKUP(P1219,'Product Manager Data'!$A$1:$C$18,2,0)</f>
        <v>Robin Dennis</v>
      </c>
    </row>
    <row r="1220" spans="1:25"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c r="V1220" s="1" t="str">
        <f t="shared" si="57"/>
        <v>Profit</v>
      </c>
      <c r="W1220" s="1" t="str">
        <f t="shared" si="58"/>
        <v>US</v>
      </c>
      <c r="X1220" s="1" t="str">
        <f t="shared" si="59"/>
        <v>Texas</v>
      </c>
      <c r="Y1220" s="1" t="str">
        <f>VLOOKUP(P1220,'Product Manager Data'!$A$1:$C$18,2,0)</f>
        <v>Reggie Bacon</v>
      </c>
    </row>
    <row r="1221" spans="1:25"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c r="V1221" s="1" t="str">
        <f t="shared" si="57"/>
        <v>Loss</v>
      </c>
      <c r="W1221" s="1" t="str">
        <f t="shared" si="58"/>
        <v>US</v>
      </c>
      <c r="X1221" s="1" t="str">
        <f t="shared" si="59"/>
        <v>Texas</v>
      </c>
      <c r="Y1221" s="1" t="str">
        <f>VLOOKUP(P1221,'Product Manager Data'!$A$1:$C$18,2,0)</f>
        <v>James Marez</v>
      </c>
    </row>
    <row r="1222" spans="1:25"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c r="V1222" s="1" t="str">
        <f t="shared" si="57"/>
        <v>Profit</v>
      </c>
      <c r="W1222" s="1" t="str">
        <f t="shared" si="58"/>
        <v>CA</v>
      </c>
      <c r="X1222" s="1" t="str">
        <f t="shared" si="59"/>
        <v>California</v>
      </c>
      <c r="Y1222" s="1" t="str">
        <f>VLOOKUP(P1222,'Product Manager Data'!$A$1:$C$18,2,0)</f>
        <v>Myrtle Holloway</v>
      </c>
    </row>
    <row r="1223" spans="1:25"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c r="V1223" s="1" t="str">
        <f t="shared" si="57"/>
        <v>Profit</v>
      </c>
      <c r="W1223" s="1" t="str">
        <f t="shared" si="58"/>
        <v>CA</v>
      </c>
      <c r="X1223" s="1" t="str">
        <f t="shared" si="59"/>
        <v>California</v>
      </c>
      <c r="Y1223" s="1" t="str">
        <f>VLOOKUP(P1223,'Product Manager Data'!$A$1:$C$18,2,0)</f>
        <v>James Marez</v>
      </c>
    </row>
    <row r="1224" spans="1:25"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c r="V1224" s="1" t="str">
        <f t="shared" si="57"/>
        <v>Profit</v>
      </c>
      <c r="W1224" s="1" t="str">
        <f t="shared" si="58"/>
        <v>CA</v>
      </c>
      <c r="X1224" s="1" t="str">
        <f t="shared" si="59"/>
        <v>California</v>
      </c>
      <c r="Y1224" s="1" t="str">
        <f>VLOOKUP(P1224,'Product Manager Data'!$A$1:$C$18,2,0)</f>
        <v>Robin Dennis</v>
      </c>
    </row>
    <row r="1225" spans="1:25"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c r="V1225" s="1" t="str">
        <f t="shared" si="57"/>
        <v>Profit</v>
      </c>
      <c r="W1225" s="1" t="str">
        <f t="shared" si="58"/>
        <v>CA</v>
      </c>
      <c r="X1225" s="1" t="str">
        <f t="shared" si="59"/>
        <v>California</v>
      </c>
      <c r="Y1225" s="1" t="str">
        <f>VLOOKUP(P1225,'Product Manager Data'!$A$1:$C$18,2,0)</f>
        <v>Reggie Bacon</v>
      </c>
    </row>
    <row r="1226" spans="1:25"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c r="V1226" s="1" t="str">
        <f t="shared" si="57"/>
        <v>Profit</v>
      </c>
      <c r="W1226" s="1" t="str">
        <f t="shared" si="58"/>
        <v>CA</v>
      </c>
      <c r="X1226" s="1" t="str">
        <f t="shared" si="59"/>
        <v>California</v>
      </c>
      <c r="Y1226" s="1" t="str">
        <f>VLOOKUP(P1226,'Product Manager Data'!$A$1:$C$18,2,0)</f>
        <v>Kimberly Harrington</v>
      </c>
    </row>
    <row r="1227" spans="1:25"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c r="V1227" s="1" t="str">
        <f t="shared" si="57"/>
        <v>Profit</v>
      </c>
      <c r="W1227" s="1" t="str">
        <f t="shared" si="58"/>
        <v>CA</v>
      </c>
      <c r="X1227" s="1" t="str">
        <f t="shared" si="59"/>
        <v>California</v>
      </c>
      <c r="Y1227" s="1" t="str">
        <f>VLOOKUP(P1227,'Product Manager Data'!$A$1:$C$18,2,0)</f>
        <v>Beth Higgins</v>
      </c>
    </row>
    <row r="1228" spans="1:25"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c r="V1228" s="1" t="str">
        <f t="shared" si="57"/>
        <v>Profit</v>
      </c>
      <c r="W1228" s="1" t="str">
        <f t="shared" si="58"/>
        <v>CA</v>
      </c>
      <c r="X1228" s="1" t="str">
        <f t="shared" si="59"/>
        <v>California</v>
      </c>
      <c r="Y1228" s="1" t="str">
        <f>VLOOKUP(P1228,'Product Manager Data'!$A$1:$C$18,2,0)</f>
        <v>Myrtle Holloway</v>
      </c>
    </row>
    <row r="1229" spans="1:25"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c r="V1229" s="1" t="str">
        <f t="shared" si="57"/>
        <v>Profit</v>
      </c>
      <c r="W1229" s="1" t="str">
        <f t="shared" si="58"/>
        <v>CA</v>
      </c>
      <c r="X1229" s="1" t="str">
        <f t="shared" si="59"/>
        <v>California</v>
      </c>
      <c r="Y1229" s="1" t="str">
        <f>VLOOKUP(P1229,'Product Manager Data'!$A$1:$C$18,2,0)</f>
        <v>Myrtle Holloway</v>
      </c>
    </row>
    <row r="1230" spans="1:25"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c r="V1230" s="1" t="str">
        <f t="shared" si="57"/>
        <v>Profit</v>
      </c>
      <c r="W1230" s="1" t="str">
        <f t="shared" si="58"/>
        <v>CA</v>
      </c>
      <c r="X1230" s="1" t="str">
        <f t="shared" si="59"/>
        <v>California</v>
      </c>
      <c r="Y1230" s="1" t="str">
        <f>VLOOKUP(P1230,'Product Manager Data'!$A$1:$C$18,2,0)</f>
        <v>Rosemary Hearon</v>
      </c>
    </row>
    <row r="1231" spans="1:25"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c r="V1231" s="1" t="str">
        <f t="shared" si="57"/>
        <v>Profit</v>
      </c>
      <c r="W1231" s="1" t="str">
        <f t="shared" si="58"/>
        <v>CA</v>
      </c>
      <c r="X1231" s="1" t="str">
        <f t="shared" si="59"/>
        <v>California</v>
      </c>
      <c r="Y1231" s="1" t="str">
        <f>VLOOKUP(P1231,'Product Manager Data'!$A$1:$C$18,2,0)</f>
        <v>Robin Dennis</v>
      </c>
    </row>
    <row r="1232" spans="1:25"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c r="V1232" s="1" t="str">
        <f t="shared" si="57"/>
        <v>Profit</v>
      </c>
      <c r="W1232" s="1" t="str">
        <f t="shared" si="58"/>
        <v>CA</v>
      </c>
      <c r="X1232" s="1" t="str">
        <f t="shared" si="59"/>
        <v>California</v>
      </c>
      <c r="Y1232" s="1" t="str">
        <f>VLOOKUP(P1232,'Product Manager Data'!$A$1:$C$18,2,0)</f>
        <v>Eric Goetz</v>
      </c>
    </row>
    <row r="1233" spans="1:25"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c r="V1233" s="1" t="str">
        <f t="shared" si="57"/>
        <v>Profit</v>
      </c>
      <c r="W1233" s="1" t="str">
        <f t="shared" si="58"/>
        <v>CA</v>
      </c>
      <c r="X1233" s="1" t="str">
        <f t="shared" si="59"/>
        <v>California</v>
      </c>
      <c r="Y1233" s="1" t="str">
        <f>VLOOKUP(P1233,'Product Manager Data'!$A$1:$C$18,2,0)</f>
        <v>Eric Goetz</v>
      </c>
    </row>
    <row r="1234" spans="1:25"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c r="V1234" s="1" t="str">
        <f t="shared" si="57"/>
        <v>Profit</v>
      </c>
      <c r="W1234" s="1" t="str">
        <f t="shared" si="58"/>
        <v>CA</v>
      </c>
      <c r="X1234" s="1" t="str">
        <f t="shared" si="59"/>
        <v>California</v>
      </c>
      <c r="Y1234" s="1" t="str">
        <f>VLOOKUP(P1234,'Product Manager Data'!$A$1:$C$18,2,0)</f>
        <v>Rosemary Hearon</v>
      </c>
    </row>
    <row r="1235" spans="1:25"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c r="V1235" s="1" t="str">
        <f t="shared" si="57"/>
        <v>Profit</v>
      </c>
      <c r="W1235" s="1" t="str">
        <f t="shared" si="58"/>
        <v>CA</v>
      </c>
      <c r="X1235" s="1" t="str">
        <f t="shared" si="59"/>
        <v>California</v>
      </c>
      <c r="Y1235" s="1" t="str">
        <f>VLOOKUP(P1235,'Product Manager Data'!$A$1:$C$18,2,0)</f>
        <v>Jason Lightner</v>
      </c>
    </row>
    <row r="1236" spans="1:25"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c r="V1236" s="1" t="str">
        <f t="shared" si="57"/>
        <v>Profit</v>
      </c>
      <c r="W1236" s="1" t="str">
        <f t="shared" si="58"/>
        <v>CA</v>
      </c>
      <c r="X1236" s="1" t="str">
        <f t="shared" si="59"/>
        <v>California</v>
      </c>
      <c r="Y1236" s="1" t="str">
        <f>VLOOKUP(P1236,'Product Manager Data'!$A$1:$C$18,2,0)</f>
        <v>Robin Dennis</v>
      </c>
    </row>
    <row r="1237" spans="1:25"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c r="V1237" s="1" t="str">
        <f t="shared" si="57"/>
        <v>Loss</v>
      </c>
      <c r="W1237" s="1" t="str">
        <f t="shared" si="58"/>
        <v>CA</v>
      </c>
      <c r="X1237" s="1" t="str">
        <f t="shared" si="59"/>
        <v>California</v>
      </c>
      <c r="Y1237" s="1" t="str">
        <f>VLOOKUP(P1237,'Product Manager Data'!$A$1:$C$18,2,0)</f>
        <v>Kimberly Harrington</v>
      </c>
    </row>
    <row r="1238" spans="1:25"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c r="V1238" s="1" t="str">
        <f t="shared" si="57"/>
        <v>Profit</v>
      </c>
      <c r="W1238" s="1" t="str">
        <f t="shared" si="58"/>
        <v>CA</v>
      </c>
      <c r="X1238" s="1" t="str">
        <f t="shared" si="59"/>
        <v>California</v>
      </c>
      <c r="Y1238" s="1" t="str">
        <f>VLOOKUP(P1238,'Product Manager Data'!$A$1:$C$18,2,0)</f>
        <v>Robin Dennis</v>
      </c>
    </row>
    <row r="1239" spans="1:25"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c r="V1239" s="1" t="str">
        <f t="shared" si="57"/>
        <v>Profit</v>
      </c>
      <c r="W1239" s="1" t="str">
        <f t="shared" si="58"/>
        <v>CA</v>
      </c>
      <c r="X1239" s="1" t="str">
        <f t="shared" si="59"/>
        <v>California</v>
      </c>
      <c r="Y1239" s="1" t="str">
        <f>VLOOKUP(P1239,'Product Manager Data'!$A$1:$C$18,2,0)</f>
        <v>Robin Dennis</v>
      </c>
    </row>
    <row r="1240" spans="1:25"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c r="V1240" s="1" t="str">
        <f t="shared" si="57"/>
        <v>Profit</v>
      </c>
      <c r="W1240" s="1" t="str">
        <f t="shared" si="58"/>
        <v>CA</v>
      </c>
      <c r="X1240" s="1" t="str">
        <f t="shared" si="59"/>
        <v>California</v>
      </c>
      <c r="Y1240" s="1" t="str">
        <f>VLOOKUP(P1240,'Product Manager Data'!$A$1:$C$18,2,0)</f>
        <v>Robin Dennis</v>
      </c>
    </row>
    <row r="1241" spans="1:25"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c r="V1241" s="1" t="str">
        <f t="shared" si="57"/>
        <v>Profit</v>
      </c>
      <c r="W1241" s="1" t="str">
        <f t="shared" si="58"/>
        <v>CA</v>
      </c>
      <c r="X1241" s="1" t="str">
        <f t="shared" si="59"/>
        <v>California</v>
      </c>
      <c r="Y1241" s="1" t="str">
        <f>VLOOKUP(P1241,'Product Manager Data'!$A$1:$C$18,2,0)</f>
        <v>Eric Goetz</v>
      </c>
    </row>
    <row r="1242" spans="1:25"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c r="V1242" s="1" t="str">
        <f t="shared" si="57"/>
        <v>Profit</v>
      </c>
      <c r="W1242" s="1" t="str">
        <f t="shared" si="58"/>
        <v>CA</v>
      </c>
      <c r="X1242" s="1" t="str">
        <f t="shared" si="59"/>
        <v>California</v>
      </c>
      <c r="Y1242" s="1" t="str">
        <f>VLOOKUP(P1242,'Product Manager Data'!$A$1:$C$18,2,0)</f>
        <v>Junior Fason</v>
      </c>
    </row>
    <row r="1243" spans="1:25"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c r="V1243" s="1" t="str">
        <f t="shared" si="57"/>
        <v>Profit</v>
      </c>
      <c r="W1243" s="1" t="str">
        <f t="shared" si="58"/>
        <v>CA</v>
      </c>
      <c r="X1243" s="1" t="str">
        <f t="shared" si="59"/>
        <v>California</v>
      </c>
      <c r="Y1243" s="1" t="str">
        <f>VLOOKUP(P1243,'Product Manager Data'!$A$1:$C$18,2,0)</f>
        <v>James Marez</v>
      </c>
    </row>
    <row r="1244" spans="1:25"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c r="V1244" s="1" t="str">
        <f t="shared" si="57"/>
        <v>Profit</v>
      </c>
      <c r="W1244" s="1" t="str">
        <f t="shared" si="58"/>
        <v>US</v>
      </c>
      <c r="X1244" s="1" t="str">
        <f t="shared" si="59"/>
        <v>Texas</v>
      </c>
      <c r="Y1244" s="1" t="str">
        <f>VLOOKUP(P1244,'Product Manager Data'!$A$1:$C$18,2,0)</f>
        <v>Kimberly Harrington</v>
      </c>
    </row>
    <row r="1245" spans="1:25"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c r="V1245" s="1" t="str">
        <f t="shared" si="57"/>
        <v>Profit</v>
      </c>
      <c r="W1245" s="1" t="str">
        <f t="shared" si="58"/>
        <v>US</v>
      </c>
      <c r="X1245" s="1" t="str">
        <f t="shared" si="59"/>
        <v>Texas</v>
      </c>
      <c r="Y1245" s="1" t="str">
        <f>VLOOKUP(P1245,'Product Manager Data'!$A$1:$C$18,2,0)</f>
        <v>Junior Fason</v>
      </c>
    </row>
    <row r="1246" spans="1:25"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c r="V1246" s="1" t="str">
        <f t="shared" si="57"/>
        <v>Profit</v>
      </c>
      <c r="W1246" s="1" t="str">
        <f t="shared" si="58"/>
        <v>CA</v>
      </c>
      <c r="X1246" s="1" t="str">
        <f t="shared" si="59"/>
        <v>California</v>
      </c>
      <c r="Y1246" s="1" t="str">
        <f>VLOOKUP(P1246,'Product Manager Data'!$A$1:$C$18,2,0)</f>
        <v>Rosemary Hearon</v>
      </c>
    </row>
    <row r="1247" spans="1:25"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c r="V1247" s="1" t="str">
        <f t="shared" si="57"/>
        <v>Profit</v>
      </c>
      <c r="W1247" s="1" t="str">
        <f t="shared" si="58"/>
        <v>CA</v>
      </c>
      <c r="X1247" s="1" t="str">
        <f t="shared" si="59"/>
        <v>California</v>
      </c>
      <c r="Y1247" s="1" t="str">
        <f>VLOOKUP(P1247,'Product Manager Data'!$A$1:$C$18,2,0)</f>
        <v>Michael Benoit</v>
      </c>
    </row>
    <row r="1248" spans="1:25"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c r="V1248" s="1" t="str">
        <f t="shared" si="57"/>
        <v>Profit</v>
      </c>
      <c r="W1248" s="1" t="str">
        <f t="shared" si="58"/>
        <v>CA</v>
      </c>
      <c r="X1248" s="1" t="str">
        <f t="shared" si="59"/>
        <v>California</v>
      </c>
      <c r="Y1248" s="1" t="str">
        <f>VLOOKUP(P1248,'Product Manager Data'!$A$1:$C$18,2,0)</f>
        <v>Michael Benoit</v>
      </c>
    </row>
    <row r="1249" spans="1:25"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c r="V1249" s="1" t="str">
        <f t="shared" si="57"/>
        <v>Profit</v>
      </c>
      <c r="W1249" s="1" t="str">
        <f t="shared" si="58"/>
        <v>CA</v>
      </c>
      <c r="X1249" s="1" t="str">
        <f t="shared" si="59"/>
        <v>California</v>
      </c>
      <c r="Y1249" s="1" t="str">
        <f>VLOOKUP(P1249,'Product Manager Data'!$A$1:$C$18,2,0)</f>
        <v>Tim Collins</v>
      </c>
    </row>
    <row r="1250" spans="1:25"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c r="V1250" s="1" t="str">
        <f t="shared" si="57"/>
        <v>Profit</v>
      </c>
      <c r="W1250" s="1" t="str">
        <f t="shared" si="58"/>
        <v>CA</v>
      </c>
      <c r="X1250" s="1" t="str">
        <f t="shared" si="59"/>
        <v>California</v>
      </c>
      <c r="Y1250" s="1" t="str">
        <f>VLOOKUP(P1250,'Product Manager Data'!$A$1:$C$18,2,0)</f>
        <v>Eric Goetz</v>
      </c>
    </row>
    <row r="1251" spans="1:25"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c r="V1251" s="1" t="str">
        <f t="shared" si="57"/>
        <v>Profit</v>
      </c>
      <c r="W1251" s="1" t="str">
        <f t="shared" si="58"/>
        <v>CA</v>
      </c>
      <c r="X1251" s="1" t="str">
        <f t="shared" si="59"/>
        <v>California</v>
      </c>
      <c r="Y1251" s="1" t="str">
        <f>VLOOKUP(P1251,'Product Manager Data'!$A$1:$C$18,2,0)</f>
        <v>Sandra Cruz</v>
      </c>
    </row>
    <row r="1252" spans="1:25"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c r="V1252" s="1" t="str">
        <f t="shared" si="57"/>
        <v>Profit</v>
      </c>
      <c r="W1252" s="1" t="str">
        <f t="shared" si="58"/>
        <v>CA</v>
      </c>
      <c r="X1252" s="1" t="str">
        <f t="shared" si="59"/>
        <v>California</v>
      </c>
      <c r="Y1252" s="1" t="str">
        <f>VLOOKUP(P1252,'Product Manager Data'!$A$1:$C$18,2,0)</f>
        <v>Mary Wood</v>
      </c>
    </row>
    <row r="1253" spans="1:25"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c r="V1253" s="1" t="str">
        <f t="shared" si="57"/>
        <v>Profit</v>
      </c>
      <c r="W1253" s="1" t="str">
        <f t="shared" si="58"/>
        <v>CA</v>
      </c>
      <c r="X1253" s="1" t="str">
        <f t="shared" si="59"/>
        <v>California</v>
      </c>
      <c r="Y1253" s="1" t="str">
        <f>VLOOKUP(P1253,'Product Manager Data'!$A$1:$C$18,2,0)</f>
        <v>Eric Goetz</v>
      </c>
    </row>
    <row r="1254" spans="1:25"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c r="V1254" s="1" t="str">
        <f t="shared" si="57"/>
        <v>Profit</v>
      </c>
      <c r="W1254" s="1" t="str">
        <f t="shared" si="58"/>
        <v>CA</v>
      </c>
      <c r="X1254" s="1" t="str">
        <f t="shared" si="59"/>
        <v>California</v>
      </c>
      <c r="Y1254" s="1" t="str">
        <f>VLOOKUP(P1254,'Product Manager Data'!$A$1:$C$18,2,0)</f>
        <v>James Marez</v>
      </c>
    </row>
    <row r="1255" spans="1:25"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c r="V1255" s="1" t="str">
        <f t="shared" si="57"/>
        <v>Profit</v>
      </c>
      <c r="W1255" s="1" t="str">
        <f t="shared" si="58"/>
        <v>CA</v>
      </c>
      <c r="X1255" s="1" t="str">
        <f t="shared" si="59"/>
        <v>California</v>
      </c>
      <c r="Y1255" s="1" t="str">
        <f>VLOOKUP(P1255,'Product Manager Data'!$A$1:$C$18,2,0)</f>
        <v>Eric Goetz</v>
      </c>
    </row>
    <row r="1256" spans="1:25"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c r="V1256" s="1" t="str">
        <f t="shared" si="57"/>
        <v>Loss</v>
      </c>
      <c r="W1256" s="1" t="str">
        <f t="shared" si="58"/>
        <v>CA</v>
      </c>
      <c r="X1256" s="1" t="str">
        <f t="shared" si="59"/>
        <v>California</v>
      </c>
      <c r="Y1256" s="1" t="str">
        <f>VLOOKUP(P1256,'Product Manager Data'!$A$1:$C$18,2,0)</f>
        <v>James Marez</v>
      </c>
    </row>
    <row r="1257" spans="1:25"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c r="V1257" s="1" t="str">
        <f t="shared" si="57"/>
        <v>Profit</v>
      </c>
      <c r="W1257" s="1" t="str">
        <f t="shared" si="58"/>
        <v>CA</v>
      </c>
      <c r="X1257" s="1" t="str">
        <f t="shared" si="59"/>
        <v>California</v>
      </c>
      <c r="Y1257" s="1" t="str">
        <f>VLOOKUP(P1257,'Product Manager Data'!$A$1:$C$18,2,0)</f>
        <v>Robin Dennis</v>
      </c>
    </row>
    <row r="1258" spans="1:25"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c r="V1258" s="1" t="str">
        <f t="shared" si="57"/>
        <v>Profit</v>
      </c>
      <c r="W1258" s="1" t="str">
        <f t="shared" si="58"/>
        <v>CA</v>
      </c>
      <c r="X1258" s="1" t="str">
        <f t="shared" si="59"/>
        <v>California</v>
      </c>
      <c r="Y1258" s="1" t="str">
        <f>VLOOKUP(P1258,'Product Manager Data'!$A$1:$C$18,2,0)</f>
        <v>Robin Dennis</v>
      </c>
    </row>
    <row r="1259" spans="1:25"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c r="V1259" s="1" t="str">
        <f t="shared" si="57"/>
        <v>Loss</v>
      </c>
      <c r="W1259" s="1" t="str">
        <f t="shared" si="58"/>
        <v>US</v>
      </c>
      <c r="X1259" s="1" t="str">
        <f t="shared" si="59"/>
        <v>Texas</v>
      </c>
      <c r="Y1259" s="1" t="str">
        <f>VLOOKUP(P1259,'Product Manager Data'!$A$1:$C$18,2,0)</f>
        <v>Kimberly Harrington</v>
      </c>
    </row>
    <row r="1260" spans="1:25"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c r="V1260" s="1" t="str">
        <f t="shared" si="57"/>
        <v>Loss</v>
      </c>
      <c r="W1260" s="1" t="str">
        <f t="shared" si="58"/>
        <v>US</v>
      </c>
      <c r="X1260" s="1" t="str">
        <f t="shared" si="59"/>
        <v>Texas</v>
      </c>
      <c r="Y1260" s="1" t="str">
        <f>VLOOKUP(P1260,'Product Manager Data'!$A$1:$C$18,2,0)</f>
        <v>Myrtle Holloway</v>
      </c>
    </row>
    <row r="1261" spans="1:25"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c r="V1261" s="1" t="str">
        <f t="shared" si="57"/>
        <v>Profit</v>
      </c>
      <c r="W1261" s="1" t="str">
        <f t="shared" si="58"/>
        <v>US</v>
      </c>
      <c r="X1261" s="1" t="str">
        <f t="shared" si="59"/>
        <v>Texas</v>
      </c>
      <c r="Y1261" s="1" t="str">
        <f>VLOOKUP(P1261,'Product Manager Data'!$A$1:$C$18,2,0)</f>
        <v>Reggie Bacon</v>
      </c>
    </row>
    <row r="1262" spans="1:25"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c r="V1262" s="1" t="str">
        <f t="shared" si="57"/>
        <v>Profit</v>
      </c>
      <c r="W1262" s="1" t="str">
        <f t="shared" si="58"/>
        <v>CA</v>
      </c>
      <c r="X1262" s="1" t="str">
        <f t="shared" si="59"/>
        <v>California</v>
      </c>
      <c r="Y1262" s="1" t="str">
        <f>VLOOKUP(P1262,'Product Manager Data'!$A$1:$C$18,2,0)</f>
        <v>James Marez</v>
      </c>
    </row>
    <row r="1263" spans="1:25"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c r="V1263" s="1" t="str">
        <f t="shared" si="57"/>
        <v>Loss</v>
      </c>
      <c r="W1263" s="1" t="str">
        <f t="shared" si="58"/>
        <v>US</v>
      </c>
      <c r="X1263" s="1" t="str">
        <f t="shared" si="59"/>
        <v>Texas</v>
      </c>
      <c r="Y1263" s="1" t="str">
        <f>VLOOKUP(P1263,'Product Manager Data'!$A$1:$C$18,2,0)</f>
        <v>Kimberly Harrington</v>
      </c>
    </row>
    <row r="1264" spans="1:25"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c r="V1264" s="1" t="str">
        <f t="shared" si="57"/>
        <v>Profit</v>
      </c>
      <c r="W1264" s="1" t="str">
        <f t="shared" si="58"/>
        <v>CA</v>
      </c>
      <c r="X1264" s="1" t="str">
        <f t="shared" si="59"/>
        <v>California</v>
      </c>
      <c r="Y1264" s="1" t="str">
        <f>VLOOKUP(P1264,'Product Manager Data'!$A$1:$C$18,2,0)</f>
        <v>Kimberly Harrington</v>
      </c>
    </row>
    <row r="1265" spans="1:25"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c r="V1265" s="1" t="str">
        <f t="shared" si="57"/>
        <v>Profit</v>
      </c>
      <c r="W1265" s="1" t="str">
        <f t="shared" si="58"/>
        <v>CA</v>
      </c>
      <c r="X1265" s="1" t="str">
        <f t="shared" si="59"/>
        <v>California</v>
      </c>
      <c r="Y1265" s="1" t="str">
        <f>VLOOKUP(P1265,'Product Manager Data'!$A$1:$C$18,2,0)</f>
        <v>James Marez</v>
      </c>
    </row>
    <row r="1266" spans="1:25"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c r="V1266" s="1" t="str">
        <f t="shared" si="57"/>
        <v>Profit</v>
      </c>
      <c r="W1266" s="1" t="str">
        <f t="shared" si="58"/>
        <v>CA</v>
      </c>
      <c r="X1266" s="1" t="str">
        <f t="shared" si="59"/>
        <v>California</v>
      </c>
      <c r="Y1266" s="1" t="str">
        <f>VLOOKUP(P1266,'Product Manager Data'!$A$1:$C$18,2,0)</f>
        <v>Robin Dennis</v>
      </c>
    </row>
    <row r="1267" spans="1:25"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c r="V1267" s="1" t="str">
        <f t="shared" si="57"/>
        <v>Profit</v>
      </c>
      <c r="W1267" s="1" t="str">
        <f t="shared" si="58"/>
        <v>CA</v>
      </c>
      <c r="X1267" s="1" t="str">
        <f t="shared" si="59"/>
        <v>California</v>
      </c>
      <c r="Y1267" s="1" t="str">
        <f>VLOOKUP(P1267,'Product Manager Data'!$A$1:$C$18,2,0)</f>
        <v>Eric Goetz</v>
      </c>
    </row>
    <row r="1268" spans="1:25"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c r="V1268" s="1" t="str">
        <f t="shared" si="57"/>
        <v>Profit</v>
      </c>
      <c r="W1268" s="1" t="str">
        <f t="shared" si="58"/>
        <v>US</v>
      </c>
      <c r="X1268" s="1" t="str">
        <f t="shared" si="59"/>
        <v>Texas</v>
      </c>
      <c r="Y1268" s="1" t="str">
        <f>VLOOKUP(P1268,'Product Manager Data'!$A$1:$C$18,2,0)</f>
        <v>Myrtle Holloway</v>
      </c>
    </row>
    <row r="1269" spans="1:25"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c r="V1269" s="1" t="str">
        <f t="shared" si="57"/>
        <v>Profit</v>
      </c>
      <c r="W1269" s="1" t="str">
        <f t="shared" si="58"/>
        <v>US</v>
      </c>
      <c r="X1269" s="1" t="str">
        <f t="shared" si="59"/>
        <v>Texas</v>
      </c>
      <c r="Y1269" s="1" t="str">
        <f>VLOOKUP(P1269,'Product Manager Data'!$A$1:$C$18,2,0)</f>
        <v>Sandra Cruz</v>
      </c>
    </row>
    <row r="1270" spans="1:25"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c r="V1270" s="1" t="str">
        <f t="shared" si="57"/>
        <v>Profit</v>
      </c>
      <c r="W1270" s="1" t="str">
        <f t="shared" si="58"/>
        <v>CA</v>
      </c>
      <c r="X1270" s="1" t="str">
        <f t="shared" si="59"/>
        <v>California</v>
      </c>
      <c r="Y1270" s="1" t="str">
        <f>VLOOKUP(P1270,'Product Manager Data'!$A$1:$C$18,2,0)</f>
        <v>Robin Dennis</v>
      </c>
    </row>
    <row r="1271" spans="1:25"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c r="V1271" s="1" t="str">
        <f t="shared" si="57"/>
        <v>Profit</v>
      </c>
      <c r="W1271" s="1" t="str">
        <f t="shared" si="58"/>
        <v>CA</v>
      </c>
      <c r="X1271" s="1" t="str">
        <f t="shared" si="59"/>
        <v>California</v>
      </c>
      <c r="Y1271" s="1" t="str">
        <f>VLOOKUP(P1271,'Product Manager Data'!$A$1:$C$18,2,0)</f>
        <v>Beth Higgins</v>
      </c>
    </row>
    <row r="1272" spans="1:25"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c r="V1272" s="1" t="str">
        <f t="shared" si="57"/>
        <v>Loss</v>
      </c>
      <c r="W1272" s="1" t="str">
        <f t="shared" si="58"/>
        <v>US</v>
      </c>
      <c r="X1272" s="1" t="str">
        <f t="shared" si="59"/>
        <v>Texas</v>
      </c>
      <c r="Y1272" s="1" t="str">
        <f>VLOOKUP(P1272,'Product Manager Data'!$A$1:$C$18,2,0)</f>
        <v>Myrtle Holloway</v>
      </c>
    </row>
    <row r="1273" spans="1:25"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c r="V1273" s="1" t="str">
        <f t="shared" si="57"/>
        <v>Loss</v>
      </c>
      <c r="W1273" s="1" t="str">
        <f t="shared" si="58"/>
        <v>US</v>
      </c>
      <c r="X1273" s="1" t="str">
        <f t="shared" si="59"/>
        <v>Texas</v>
      </c>
      <c r="Y1273" s="1" t="str">
        <f>VLOOKUP(P1273,'Product Manager Data'!$A$1:$C$18,2,0)</f>
        <v>Mary Wood</v>
      </c>
    </row>
    <row r="1274" spans="1:25"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c r="V1274" s="1" t="str">
        <f t="shared" si="57"/>
        <v>Loss</v>
      </c>
      <c r="W1274" s="1" t="str">
        <f t="shared" si="58"/>
        <v>US</v>
      </c>
      <c r="X1274" s="1" t="str">
        <f t="shared" si="59"/>
        <v>Texas</v>
      </c>
      <c r="Y1274" s="1" t="str">
        <f>VLOOKUP(P1274,'Product Manager Data'!$A$1:$C$18,2,0)</f>
        <v>Kimberly Harrington</v>
      </c>
    </row>
    <row r="1275" spans="1:25"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c r="V1275" s="1" t="str">
        <f t="shared" si="57"/>
        <v>Profit</v>
      </c>
      <c r="W1275" s="1" t="str">
        <f t="shared" si="58"/>
        <v>CA</v>
      </c>
      <c r="X1275" s="1" t="str">
        <f t="shared" si="59"/>
        <v>California</v>
      </c>
      <c r="Y1275" s="1" t="str">
        <f>VLOOKUP(P1275,'Product Manager Data'!$A$1:$C$18,2,0)</f>
        <v>Beth Higgins</v>
      </c>
    </row>
    <row r="1276" spans="1:25"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c r="V1276" s="1" t="str">
        <f t="shared" si="57"/>
        <v>Loss</v>
      </c>
      <c r="W1276" s="1" t="str">
        <f t="shared" si="58"/>
        <v>CA</v>
      </c>
      <c r="X1276" s="1" t="str">
        <f t="shared" si="59"/>
        <v>California</v>
      </c>
      <c r="Y1276" s="1" t="str">
        <f>VLOOKUP(P1276,'Product Manager Data'!$A$1:$C$18,2,0)</f>
        <v>Sandra Cruz</v>
      </c>
    </row>
    <row r="1277" spans="1:25"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c r="V1277" s="1" t="str">
        <f t="shared" si="57"/>
        <v>Profit</v>
      </c>
      <c r="W1277" s="1" t="str">
        <f t="shared" si="58"/>
        <v>CA</v>
      </c>
      <c r="X1277" s="1" t="str">
        <f t="shared" si="59"/>
        <v>California</v>
      </c>
      <c r="Y1277" s="1" t="str">
        <f>VLOOKUP(P1277,'Product Manager Data'!$A$1:$C$18,2,0)</f>
        <v>Beth Higgins</v>
      </c>
    </row>
    <row r="1278" spans="1:25"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c r="V1278" s="1" t="str">
        <f t="shared" si="57"/>
        <v>Loss</v>
      </c>
      <c r="W1278" s="1" t="str">
        <f t="shared" si="58"/>
        <v>CA</v>
      </c>
      <c r="X1278" s="1" t="str">
        <f t="shared" si="59"/>
        <v>California</v>
      </c>
      <c r="Y1278" s="1" t="str">
        <f>VLOOKUP(P1278,'Product Manager Data'!$A$1:$C$18,2,0)</f>
        <v>Reggie Bacon</v>
      </c>
    </row>
    <row r="1279" spans="1:25"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c r="V1279" s="1" t="str">
        <f t="shared" si="57"/>
        <v>Profit</v>
      </c>
      <c r="W1279" s="1" t="str">
        <f t="shared" si="58"/>
        <v>CA</v>
      </c>
      <c r="X1279" s="1" t="str">
        <f t="shared" si="59"/>
        <v>California</v>
      </c>
      <c r="Y1279" s="1" t="str">
        <f>VLOOKUP(P1279,'Product Manager Data'!$A$1:$C$18,2,0)</f>
        <v>Eric Goetz</v>
      </c>
    </row>
    <row r="1280" spans="1:25"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c r="V1280" s="1" t="str">
        <f t="shared" si="57"/>
        <v>Profit</v>
      </c>
      <c r="W1280" s="1" t="str">
        <f t="shared" si="58"/>
        <v>CA</v>
      </c>
      <c r="X1280" s="1" t="str">
        <f t="shared" si="59"/>
        <v>California</v>
      </c>
      <c r="Y1280" s="1" t="str">
        <f>VLOOKUP(P1280,'Product Manager Data'!$A$1:$C$18,2,0)</f>
        <v>Reggie Bacon</v>
      </c>
    </row>
    <row r="1281" spans="1:25"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c r="V1281" s="1" t="str">
        <f t="shared" si="57"/>
        <v>Profit</v>
      </c>
      <c r="W1281" s="1" t="str">
        <f t="shared" si="58"/>
        <v>CA</v>
      </c>
      <c r="X1281" s="1" t="str">
        <f t="shared" si="59"/>
        <v>California</v>
      </c>
      <c r="Y1281" s="1" t="str">
        <f>VLOOKUP(P1281,'Product Manager Data'!$A$1:$C$18,2,0)</f>
        <v>Reggie Bacon</v>
      </c>
    </row>
    <row r="1282" spans="1:25"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c r="V1282" s="1" t="str">
        <f t="shared" si="57"/>
        <v>Profit</v>
      </c>
      <c r="W1282" s="1" t="str">
        <f t="shared" si="58"/>
        <v>CA</v>
      </c>
      <c r="X1282" s="1" t="str">
        <f t="shared" si="59"/>
        <v>California</v>
      </c>
      <c r="Y1282" s="1" t="str">
        <f>VLOOKUP(P1282,'Product Manager Data'!$A$1:$C$18,2,0)</f>
        <v>James Marez</v>
      </c>
    </row>
    <row r="1283" spans="1:25"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c r="V1283" s="1" t="str">
        <f t="shared" ref="V1283:V1346" si="60">IF(U1283&gt;=0,"Profit","Loss")</f>
        <v>Profit</v>
      </c>
      <c r="W1283" s="1" t="str">
        <f t="shared" ref="W1283:W1346" si="61">MID(B1283,1,2)</f>
        <v>CA</v>
      </c>
      <c r="X1283" s="1" t="str">
        <f t="shared" ref="X1283:X1346" si="62">IF(W1283="CA","California","Texas")</f>
        <v>California</v>
      </c>
      <c r="Y1283" s="1" t="str">
        <f>VLOOKUP(P1283,'Product Manager Data'!$A$1:$C$18,2,0)</f>
        <v>Willie Zensen</v>
      </c>
    </row>
    <row r="1284" spans="1:25"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c r="V1284" s="1" t="str">
        <f t="shared" si="60"/>
        <v>Loss</v>
      </c>
      <c r="W1284" s="1" t="str">
        <f t="shared" si="61"/>
        <v>CA</v>
      </c>
      <c r="X1284" s="1" t="str">
        <f t="shared" si="62"/>
        <v>California</v>
      </c>
      <c r="Y1284" s="1" t="str">
        <f>VLOOKUP(P1284,'Product Manager Data'!$A$1:$C$18,2,0)</f>
        <v>Kimberly Harrington</v>
      </c>
    </row>
    <row r="1285" spans="1:25"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c r="V1285" s="1" t="str">
        <f t="shared" si="60"/>
        <v>Profit</v>
      </c>
      <c r="W1285" s="1" t="str">
        <f t="shared" si="61"/>
        <v>CA</v>
      </c>
      <c r="X1285" s="1" t="str">
        <f t="shared" si="62"/>
        <v>California</v>
      </c>
      <c r="Y1285" s="1" t="str">
        <f>VLOOKUP(P1285,'Product Manager Data'!$A$1:$C$18,2,0)</f>
        <v>Beth Higgins</v>
      </c>
    </row>
    <row r="1286" spans="1:25"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c r="V1286" s="1" t="str">
        <f t="shared" si="60"/>
        <v>Loss</v>
      </c>
      <c r="W1286" s="1" t="str">
        <f t="shared" si="61"/>
        <v>US</v>
      </c>
      <c r="X1286" s="1" t="str">
        <f t="shared" si="62"/>
        <v>Texas</v>
      </c>
      <c r="Y1286" s="1" t="str">
        <f>VLOOKUP(P1286,'Product Manager Data'!$A$1:$C$18,2,0)</f>
        <v>Kimberly Harrington</v>
      </c>
    </row>
    <row r="1287" spans="1:25"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c r="V1287" s="1" t="str">
        <f t="shared" si="60"/>
        <v>Profit</v>
      </c>
      <c r="W1287" s="1" t="str">
        <f t="shared" si="61"/>
        <v>CA</v>
      </c>
      <c r="X1287" s="1" t="str">
        <f t="shared" si="62"/>
        <v>California</v>
      </c>
      <c r="Y1287" s="1" t="str">
        <f>VLOOKUP(P1287,'Product Manager Data'!$A$1:$C$18,2,0)</f>
        <v>Myrtle Holloway</v>
      </c>
    </row>
    <row r="1288" spans="1:25"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c r="V1288" s="1" t="str">
        <f t="shared" si="60"/>
        <v>Profit</v>
      </c>
      <c r="W1288" s="1" t="str">
        <f t="shared" si="61"/>
        <v>CA</v>
      </c>
      <c r="X1288" s="1" t="str">
        <f t="shared" si="62"/>
        <v>California</v>
      </c>
      <c r="Y1288" s="1" t="str">
        <f>VLOOKUP(P1288,'Product Manager Data'!$A$1:$C$18,2,0)</f>
        <v>Eric Goetz</v>
      </c>
    </row>
    <row r="1289" spans="1:25"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c r="V1289" s="1" t="str">
        <f t="shared" si="60"/>
        <v>Profit</v>
      </c>
      <c r="W1289" s="1" t="str">
        <f t="shared" si="61"/>
        <v>CA</v>
      </c>
      <c r="X1289" s="1" t="str">
        <f t="shared" si="62"/>
        <v>California</v>
      </c>
      <c r="Y1289" s="1" t="str">
        <f>VLOOKUP(P1289,'Product Manager Data'!$A$1:$C$18,2,0)</f>
        <v>Robin Dennis</v>
      </c>
    </row>
    <row r="1290" spans="1:25"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c r="V1290" s="1" t="str">
        <f t="shared" si="60"/>
        <v>Profit</v>
      </c>
      <c r="W1290" s="1" t="str">
        <f t="shared" si="61"/>
        <v>CA</v>
      </c>
      <c r="X1290" s="1" t="str">
        <f t="shared" si="62"/>
        <v>California</v>
      </c>
      <c r="Y1290" s="1" t="str">
        <f>VLOOKUP(P1290,'Product Manager Data'!$A$1:$C$18,2,0)</f>
        <v>Kimberly Harrington</v>
      </c>
    </row>
    <row r="1291" spans="1:25"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c r="V1291" s="1" t="str">
        <f t="shared" si="60"/>
        <v>Profit</v>
      </c>
      <c r="W1291" s="1" t="str">
        <f t="shared" si="61"/>
        <v>CA</v>
      </c>
      <c r="X1291" s="1" t="str">
        <f t="shared" si="62"/>
        <v>California</v>
      </c>
      <c r="Y1291" s="1" t="str">
        <f>VLOOKUP(P1291,'Product Manager Data'!$A$1:$C$18,2,0)</f>
        <v>Eric Goetz</v>
      </c>
    </row>
    <row r="1292" spans="1:25"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c r="V1292" s="1" t="str">
        <f t="shared" si="60"/>
        <v>Profit</v>
      </c>
      <c r="W1292" s="1" t="str">
        <f t="shared" si="61"/>
        <v>CA</v>
      </c>
      <c r="X1292" s="1" t="str">
        <f t="shared" si="62"/>
        <v>California</v>
      </c>
      <c r="Y1292" s="1" t="str">
        <f>VLOOKUP(P1292,'Product Manager Data'!$A$1:$C$18,2,0)</f>
        <v>Kimberly Harrington</v>
      </c>
    </row>
    <row r="1293" spans="1:25"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c r="V1293" s="1" t="str">
        <f t="shared" si="60"/>
        <v>Profit</v>
      </c>
      <c r="W1293" s="1" t="str">
        <f t="shared" si="61"/>
        <v>CA</v>
      </c>
      <c r="X1293" s="1" t="str">
        <f t="shared" si="62"/>
        <v>California</v>
      </c>
      <c r="Y1293" s="1" t="str">
        <f>VLOOKUP(P1293,'Product Manager Data'!$A$1:$C$18,2,0)</f>
        <v>Beth Higgins</v>
      </c>
    </row>
    <row r="1294" spans="1:25"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c r="V1294" s="1" t="str">
        <f t="shared" si="60"/>
        <v>Profit</v>
      </c>
      <c r="W1294" s="1" t="str">
        <f t="shared" si="61"/>
        <v>CA</v>
      </c>
      <c r="X1294" s="1" t="str">
        <f t="shared" si="62"/>
        <v>California</v>
      </c>
      <c r="Y1294" s="1" t="str">
        <f>VLOOKUP(P1294,'Product Manager Data'!$A$1:$C$18,2,0)</f>
        <v>Tammie Nelson</v>
      </c>
    </row>
    <row r="1295" spans="1:25"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c r="V1295" s="1" t="str">
        <f t="shared" si="60"/>
        <v>Profit</v>
      </c>
      <c r="W1295" s="1" t="str">
        <f t="shared" si="61"/>
        <v>CA</v>
      </c>
      <c r="X1295" s="1" t="str">
        <f t="shared" si="62"/>
        <v>California</v>
      </c>
      <c r="Y1295" s="1" t="str">
        <f>VLOOKUP(P1295,'Product Manager Data'!$A$1:$C$18,2,0)</f>
        <v>Beth Higgins</v>
      </c>
    </row>
    <row r="1296" spans="1:25"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c r="V1296" s="1" t="str">
        <f t="shared" si="60"/>
        <v>Profit</v>
      </c>
      <c r="W1296" s="1" t="str">
        <f t="shared" si="61"/>
        <v>CA</v>
      </c>
      <c r="X1296" s="1" t="str">
        <f t="shared" si="62"/>
        <v>California</v>
      </c>
      <c r="Y1296" s="1" t="str">
        <f>VLOOKUP(P1296,'Product Manager Data'!$A$1:$C$18,2,0)</f>
        <v>Willie Zensen</v>
      </c>
    </row>
    <row r="1297" spans="1:25"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c r="V1297" s="1" t="str">
        <f t="shared" si="60"/>
        <v>Profit</v>
      </c>
      <c r="W1297" s="1" t="str">
        <f t="shared" si="61"/>
        <v>CA</v>
      </c>
      <c r="X1297" s="1" t="str">
        <f t="shared" si="62"/>
        <v>California</v>
      </c>
      <c r="Y1297" s="1" t="str">
        <f>VLOOKUP(P1297,'Product Manager Data'!$A$1:$C$18,2,0)</f>
        <v>Mary Wood</v>
      </c>
    </row>
    <row r="1298" spans="1:25"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c r="V1298" s="1" t="str">
        <f t="shared" si="60"/>
        <v>Profit</v>
      </c>
      <c r="W1298" s="1" t="str">
        <f t="shared" si="61"/>
        <v>CA</v>
      </c>
      <c r="X1298" s="1" t="str">
        <f t="shared" si="62"/>
        <v>California</v>
      </c>
      <c r="Y1298" s="1" t="str">
        <f>VLOOKUP(P1298,'Product Manager Data'!$A$1:$C$18,2,0)</f>
        <v>Kimberly Harrington</v>
      </c>
    </row>
    <row r="1299" spans="1:25"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c r="V1299" s="1" t="str">
        <f t="shared" si="60"/>
        <v>Profit</v>
      </c>
      <c r="W1299" s="1" t="str">
        <f t="shared" si="61"/>
        <v>CA</v>
      </c>
      <c r="X1299" s="1" t="str">
        <f t="shared" si="62"/>
        <v>California</v>
      </c>
      <c r="Y1299" s="1" t="str">
        <f>VLOOKUP(P1299,'Product Manager Data'!$A$1:$C$18,2,0)</f>
        <v>Kimberly Harrington</v>
      </c>
    </row>
    <row r="1300" spans="1:25"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c r="V1300" s="1" t="str">
        <f t="shared" si="60"/>
        <v>Profit</v>
      </c>
      <c r="W1300" s="1" t="str">
        <f t="shared" si="61"/>
        <v>CA</v>
      </c>
      <c r="X1300" s="1" t="str">
        <f t="shared" si="62"/>
        <v>California</v>
      </c>
      <c r="Y1300" s="1" t="str">
        <f>VLOOKUP(P1300,'Product Manager Data'!$A$1:$C$18,2,0)</f>
        <v>James Marez</v>
      </c>
    </row>
    <row r="1301" spans="1:25"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c r="V1301" s="1" t="str">
        <f t="shared" si="60"/>
        <v>Profit</v>
      </c>
      <c r="W1301" s="1" t="str">
        <f t="shared" si="61"/>
        <v>CA</v>
      </c>
      <c r="X1301" s="1" t="str">
        <f t="shared" si="62"/>
        <v>California</v>
      </c>
      <c r="Y1301" s="1" t="str">
        <f>VLOOKUP(P1301,'Product Manager Data'!$A$1:$C$18,2,0)</f>
        <v>Myrtle Holloway</v>
      </c>
    </row>
    <row r="1302" spans="1:25"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c r="V1302" s="1" t="str">
        <f t="shared" si="60"/>
        <v>Profit</v>
      </c>
      <c r="W1302" s="1" t="str">
        <f t="shared" si="61"/>
        <v>CA</v>
      </c>
      <c r="X1302" s="1" t="str">
        <f t="shared" si="62"/>
        <v>California</v>
      </c>
      <c r="Y1302" s="1" t="str">
        <f>VLOOKUP(P1302,'Product Manager Data'!$A$1:$C$18,2,0)</f>
        <v>Robin Dennis</v>
      </c>
    </row>
    <row r="1303" spans="1:25"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c r="V1303" s="1" t="str">
        <f t="shared" si="60"/>
        <v>Profit</v>
      </c>
      <c r="W1303" s="1" t="str">
        <f t="shared" si="61"/>
        <v>CA</v>
      </c>
      <c r="X1303" s="1" t="str">
        <f t="shared" si="62"/>
        <v>California</v>
      </c>
      <c r="Y1303" s="1" t="str">
        <f>VLOOKUP(P1303,'Product Manager Data'!$A$1:$C$18,2,0)</f>
        <v>Robin Dennis</v>
      </c>
    </row>
    <row r="1304" spans="1:25"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c r="V1304" s="1" t="str">
        <f t="shared" si="60"/>
        <v>Profit</v>
      </c>
      <c r="W1304" s="1" t="str">
        <f t="shared" si="61"/>
        <v>CA</v>
      </c>
      <c r="X1304" s="1" t="str">
        <f t="shared" si="62"/>
        <v>California</v>
      </c>
      <c r="Y1304" s="1" t="str">
        <f>VLOOKUP(P1304,'Product Manager Data'!$A$1:$C$18,2,0)</f>
        <v>Tim Collins</v>
      </c>
    </row>
    <row r="1305" spans="1:25"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c r="V1305" s="1" t="str">
        <f t="shared" si="60"/>
        <v>Profit</v>
      </c>
      <c r="W1305" s="1" t="str">
        <f t="shared" si="61"/>
        <v>US</v>
      </c>
      <c r="X1305" s="1" t="str">
        <f t="shared" si="62"/>
        <v>Texas</v>
      </c>
      <c r="Y1305" s="1" t="str">
        <f>VLOOKUP(P1305,'Product Manager Data'!$A$1:$C$18,2,0)</f>
        <v>Robin Dennis</v>
      </c>
    </row>
    <row r="1306" spans="1:25"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c r="V1306" s="1" t="str">
        <f t="shared" si="60"/>
        <v>Profit</v>
      </c>
      <c r="W1306" s="1" t="str">
        <f t="shared" si="61"/>
        <v>US</v>
      </c>
      <c r="X1306" s="1" t="str">
        <f t="shared" si="62"/>
        <v>Texas</v>
      </c>
      <c r="Y1306" s="1" t="str">
        <f>VLOOKUP(P1306,'Product Manager Data'!$A$1:$C$18,2,0)</f>
        <v>James Marez</v>
      </c>
    </row>
    <row r="1307" spans="1:25"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c r="V1307" s="1" t="str">
        <f t="shared" si="60"/>
        <v>Profit</v>
      </c>
      <c r="W1307" s="1" t="str">
        <f t="shared" si="61"/>
        <v>CA</v>
      </c>
      <c r="X1307" s="1" t="str">
        <f t="shared" si="62"/>
        <v>California</v>
      </c>
      <c r="Y1307" s="1" t="str">
        <f>VLOOKUP(P1307,'Product Manager Data'!$A$1:$C$18,2,0)</f>
        <v>James Marez</v>
      </c>
    </row>
    <row r="1308" spans="1:25"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c r="V1308" s="1" t="str">
        <f t="shared" si="60"/>
        <v>Profit</v>
      </c>
      <c r="W1308" s="1" t="str">
        <f t="shared" si="61"/>
        <v>CA</v>
      </c>
      <c r="X1308" s="1" t="str">
        <f t="shared" si="62"/>
        <v>California</v>
      </c>
      <c r="Y1308" s="1" t="str">
        <f>VLOOKUP(P1308,'Product Manager Data'!$A$1:$C$18,2,0)</f>
        <v>Beth Higgins</v>
      </c>
    </row>
    <row r="1309" spans="1:25"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c r="V1309" s="1" t="str">
        <f t="shared" si="60"/>
        <v>Profit</v>
      </c>
      <c r="W1309" s="1" t="str">
        <f t="shared" si="61"/>
        <v>CA</v>
      </c>
      <c r="X1309" s="1" t="str">
        <f t="shared" si="62"/>
        <v>California</v>
      </c>
      <c r="Y1309" s="1" t="str">
        <f>VLOOKUP(P1309,'Product Manager Data'!$A$1:$C$18,2,0)</f>
        <v>Kimberly Harrington</v>
      </c>
    </row>
    <row r="1310" spans="1:25"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c r="V1310" s="1" t="str">
        <f t="shared" si="60"/>
        <v>Profit</v>
      </c>
      <c r="W1310" s="1" t="str">
        <f t="shared" si="61"/>
        <v>CA</v>
      </c>
      <c r="X1310" s="1" t="str">
        <f t="shared" si="62"/>
        <v>California</v>
      </c>
      <c r="Y1310" s="1" t="str">
        <f>VLOOKUP(P1310,'Product Manager Data'!$A$1:$C$18,2,0)</f>
        <v>Mary Wood</v>
      </c>
    </row>
    <row r="1311" spans="1:25"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c r="V1311" s="1" t="str">
        <f t="shared" si="60"/>
        <v>Profit</v>
      </c>
      <c r="W1311" s="1" t="str">
        <f t="shared" si="61"/>
        <v>CA</v>
      </c>
      <c r="X1311" s="1" t="str">
        <f t="shared" si="62"/>
        <v>California</v>
      </c>
      <c r="Y1311" s="1" t="str">
        <f>VLOOKUP(P1311,'Product Manager Data'!$A$1:$C$18,2,0)</f>
        <v>Myrtle Holloway</v>
      </c>
    </row>
    <row r="1312" spans="1:25"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c r="V1312" s="1" t="str">
        <f t="shared" si="60"/>
        <v>Loss</v>
      </c>
      <c r="W1312" s="1" t="str">
        <f t="shared" si="61"/>
        <v>CA</v>
      </c>
      <c r="X1312" s="1" t="str">
        <f t="shared" si="62"/>
        <v>California</v>
      </c>
      <c r="Y1312" s="1" t="str">
        <f>VLOOKUP(P1312,'Product Manager Data'!$A$1:$C$18,2,0)</f>
        <v>Sandra Cruz</v>
      </c>
    </row>
    <row r="1313" spans="1:25"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c r="V1313" s="1" t="str">
        <f t="shared" si="60"/>
        <v>Profit</v>
      </c>
      <c r="W1313" s="1" t="str">
        <f t="shared" si="61"/>
        <v>CA</v>
      </c>
      <c r="X1313" s="1" t="str">
        <f t="shared" si="62"/>
        <v>California</v>
      </c>
      <c r="Y1313" s="1" t="str">
        <f>VLOOKUP(P1313,'Product Manager Data'!$A$1:$C$18,2,0)</f>
        <v>Willie Zensen</v>
      </c>
    </row>
    <row r="1314" spans="1:25"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c r="V1314" s="1" t="str">
        <f t="shared" si="60"/>
        <v>Profit</v>
      </c>
      <c r="W1314" s="1" t="str">
        <f t="shared" si="61"/>
        <v>CA</v>
      </c>
      <c r="X1314" s="1" t="str">
        <f t="shared" si="62"/>
        <v>California</v>
      </c>
      <c r="Y1314" s="1" t="str">
        <f>VLOOKUP(P1314,'Product Manager Data'!$A$1:$C$18,2,0)</f>
        <v>Willie Zensen</v>
      </c>
    </row>
    <row r="1315" spans="1:25"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c r="V1315" s="1" t="str">
        <f t="shared" si="60"/>
        <v>Loss</v>
      </c>
      <c r="W1315" s="1" t="str">
        <f t="shared" si="61"/>
        <v>US</v>
      </c>
      <c r="X1315" s="1" t="str">
        <f t="shared" si="62"/>
        <v>Texas</v>
      </c>
      <c r="Y1315" s="1" t="str">
        <f>VLOOKUP(P1315,'Product Manager Data'!$A$1:$C$18,2,0)</f>
        <v>Sandra Cruz</v>
      </c>
    </row>
    <row r="1316" spans="1:25"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c r="V1316" s="1" t="str">
        <f t="shared" si="60"/>
        <v>Profit</v>
      </c>
      <c r="W1316" s="1" t="str">
        <f t="shared" si="61"/>
        <v>CA</v>
      </c>
      <c r="X1316" s="1" t="str">
        <f t="shared" si="62"/>
        <v>California</v>
      </c>
      <c r="Y1316" s="1" t="str">
        <f>VLOOKUP(P1316,'Product Manager Data'!$A$1:$C$18,2,0)</f>
        <v>Beth Higgins</v>
      </c>
    </row>
    <row r="1317" spans="1:25"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c r="V1317" s="1" t="str">
        <f t="shared" si="60"/>
        <v>Profit</v>
      </c>
      <c r="W1317" s="1" t="str">
        <f t="shared" si="61"/>
        <v>CA</v>
      </c>
      <c r="X1317" s="1" t="str">
        <f t="shared" si="62"/>
        <v>California</v>
      </c>
      <c r="Y1317" s="1" t="str">
        <f>VLOOKUP(P1317,'Product Manager Data'!$A$1:$C$18,2,0)</f>
        <v>Robin Dennis</v>
      </c>
    </row>
    <row r="1318" spans="1:25"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c r="V1318" s="1" t="str">
        <f t="shared" si="60"/>
        <v>Profit</v>
      </c>
      <c r="W1318" s="1" t="str">
        <f t="shared" si="61"/>
        <v>CA</v>
      </c>
      <c r="X1318" s="1" t="str">
        <f t="shared" si="62"/>
        <v>California</v>
      </c>
      <c r="Y1318" s="1" t="str">
        <f>VLOOKUP(P1318,'Product Manager Data'!$A$1:$C$18,2,0)</f>
        <v>Tammie Nelson</v>
      </c>
    </row>
    <row r="1319" spans="1:25"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c r="V1319" s="1" t="str">
        <f t="shared" si="60"/>
        <v>Profit</v>
      </c>
      <c r="W1319" s="1" t="str">
        <f t="shared" si="61"/>
        <v>CA</v>
      </c>
      <c r="X1319" s="1" t="str">
        <f t="shared" si="62"/>
        <v>California</v>
      </c>
      <c r="Y1319" s="1" t="str">
        <f>VLOOKUP(P1319,'Product Manager Data'!$A$1:$C$18,2,0)</f>
        <v>Reggie Bacon</v>
      </c>
    </row>
    <row r="1320" spans="1:25"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c r="V1320" s="1" t="str">
        <f t="shared" si="60"/>
        <v>Profit</v>
      </c>
      <c r="W1320" s="1" t="str">
        <f t="shared" si="61"/>
        <v>CA</v>
      </c>
      <c r="X1320" s="1" t="str">
        <f t="shared" si="62"/>
        <v>California</v>
      </c>
      <c r="Y1320" s="1" t="str">
        <f>VLOOKUP(P1320,'Product Manager Data'!$A$1:$C$18,2,0)</f>
        <v>James Marez</v>
      </c>
    </row>
    <row r="1321" spans="1:25"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c r="V1321" s="1" t="str">
        <f t="shared" si="60"/>
        <v>Loss</v>
      </c>
      <c r="W1321" s="1" t="str">
        <f t="shared" si="61"/>
        <v>CA</v>
      </c>
      <c r="X1321" s="1" t="str">
        <f t="shared" si="62"/>
        <v>California</v>
      </c>
      <c r="Y1321" s="1" t="str">
        <f>VLOOKUP(P1321,'Product Manager Data'!$A$1:$C$18,2,0)</f>
        <v>Kimberly Harrington</v>
      </c>
    </row>
    <row r="1322" spans="1:25"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c r="V1322" s="1" t="str">
        <f t="shared" si="60"/>
        <v>Loss</v>
      </c>
      <c r="W1322" s="1" t="str">
        <f t="shared" si="61"/>
        <v>CA</v>
      </c>
      <c r="X1322" s="1" t="str">
        <f t="shared" si="62"/>
        <v>California</v>
      </c>
      <c r="Y1322" s="1" t="str">
        <f>VLOOKUP(P1322,'Product Manager Data'!$A$1:$C$18,2,0)</f>
        <v>Kimberly Harrington</v>
      </c>
    </row>
    <row r="1323" spans="1:25"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c r="V1323" s="1" t="str">
        <f t="shared" si="60"/>
        <v>Profit</v>
      </c>
      <c r="W1323" s="1" t="str">
        <f t="shared" si="61"/>
        <v>CA</v>
      </c>
      <c r="X1323" s="1" t="str">
        <f t="shared" si="62"/>
        <v>California</v>
      </c>
      <c r="Y1323" s="1" t="str">
        <f>VLOOKUP(P1323,'Product Manager Data'!$A$1:$C$18,2,0)</f>
        <v>Myrtle Holloway</v>
      </c>
    </row>
    <row r="1324" spans="1:25"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c r="V1324" s="1" t="str">
        <f t="shared" si="60"/>
        <v>Profit</v>
      </c>
      <c r="W1324" s="1" t="str">
        <f t="shared" si="61"/>
        <v>CA</v>
      </c>
      <c r="X1324" s="1" t="str">
        <f t="shared" si="62"/>
        <v>California</v>
      </c>
      <c r="Y1324" s="1" t="str">
        <f>VLOOKUP(P1324,'Product Manager Data'!$A$1:$C$18,2,0)</f>
        <v>Mary Wood</v>
      </c>
    </row>
    <row r="1325" spans="1:25"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c r="V1325" s="1" t="str">
        <f t="shared" si="60"/>
        <v>Profit</v>
      </c>
      <c r="W1325" s="1" t="str">
        <f t="shared" si="61"/>
        <v>CA</v>
      </c>
      <c r="X1325" s="1" t="str">
        <f t="shared" si="62"/>
        <v>California</v>
      </c>
      <c r="Y1325" s="1" t="str">
        <f>VLOOKUP(P1325,'Product Manager Data'!$A$1:$C$18,2,0)</f>
        <v>Beth Higgins</v>
      </c>
    </row>
    <row r="1326" spans="1:25"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c r="V1326" s="1" t="str">
        <f t="shared" si="60"/>
        <v>Profit</v>
      </c>
      <c r="W1326" s="1" t="str">
        <f t="shared" si="61"/>
        <v>CA</v>
      </c>
      <c r="X1326" s="1" t="str">
        <f t="shared" si="62"/>
        <v>California</v>
      </c>
      <c r="Y1326" s="1" t="str">
        <f>VLOOKUP(P1326,'Product Manager Data'!$A$1:$C$18,2,0)</f>
        <v>Myrtle Holloway</v>
      </c>
    </row>
    <row r="1327" spans="1:25"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c r="V1327" s="1" t="str">
        <f t="shared" si="60"/>
        <v>Loss</v>
      </c>
      <c r="W1327" s="1" t="str">
        <f t="shared" si="61"/>
        <v>US</v>
      </c>
      <c r="X1327" s="1" t="str">
        <f t="shared" si="62"/>
        <v>Texas</v>
      </c>
      <c r="Y1327" s="1" t="str">
        <f>VLOOKUP(P1327,'Product Manager Data'!$A$1:$C$18,2,0)</f>
        <v>Kimberly Harrington</v>
      </c>
    </row>
    <row r="1328" spans="1:25"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c r="V1328" s="1" t="str">
        <f t="shared" si="60"/>
        <v>Profit</v>
      </c>
      <c r="W1328" s="1" t="str">
        <f t="shared" si="61"/>
        <v>CA</v>
      </c>
      <c r="X1328" s="1" t="str">
        <f t="shared" si="62"/>
        <v>California</v>
      </c>
      <c r="Y1328" s="1" t="str">
        <f>VLOOKUP(P1328,'Product Manager Data'!$A$1:$C$18,2,0)</f>
        <v>Robin Dennis</v>
      </c>
    </row>
    <row r="1329" spans="1:25"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c r="V1329" s="1" t="str">
        <f t="shared" si="60"/>
        <v>Profit</v>
      </c>
      <c r="W1329" s="1" t="str">
        <f t="shared" si="61"/>
        <v>CA</v>
      </c>
      <c r="X1329" s="1" t="str">
        <f t="shared" si="62"/>
        <v>California</v>
      </c>
      <c r="Y1329" s="1" t="str">
        <f>VLOOKUP(P1329,'Product Manager Data'!$A$1:$C$18,2,0)</f>
        <v>Beth Higgins</v>
      </c>
    </row>
    <row r="1330" spans="1:25"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c r="V1330" s="1" t="str">
        <f t="shared" si="60"/>
        <v>Profit</v>
      </c>
      <c r="W1330" s="1" t="str">
        <f t="shared" si="61"/>
        <v>CA</v>
      </c>
      <c r="X1330" s="1" t="str">
        <f t="shared" si="62"/>
        <v>California</v>
      </c>
      <c r="Y1330" s="1" t="str">
        <f>VLOOKUP(P1330,'Product Manager Data'!$A$1:$C$18,2,0)</f>
        <v>Eric Goetz</v>
      </c>
    </row>
    <row r="1331" spans="1:25"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c r="V1331" s="1" t="str">
        <f t="shared" si="60"/>
        <v>Profit</v>
      </c>
      <c r="W1331" s="1" t="str">
        <f t="shared" si="61"/>
        <v>CA</v>
      </c>
      <c r="X1331" s="1" t="str">
        <f t="shared" si="62"/>
        <v>California</v>
      </c>
      <c r="Y1331" s="1" t="str">
        <f>VLOOKUP(P1331,'Product Manager Data'!$A$1:$C$18,2,0)</f>
        <v>Robin Dennis</v>
      </c>
    </row>
    <row r="1332" spans="1:25"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c r="V1332" s="1" t="str">
        <f t="shared" si="60"/>
        <v>Loss</v>
      </c>
      <c r="W1332" s="1" t="str">
        <f t="shared" si="61"/>
        <v>CA</v>
      </c>
      <c r="X1332" s="1" t="str">
        <f t="shared" si="62"/>
        <v>California</v>
      </c>
      <c r="Y1332" s="1" t="str">
        <f>VLOOKUP(P1332,'Product Manager Data'!$A$1:$C$18,2,0)</f>
        <v>James Marez</v>
      </c>
    </row>
    <row r="1333" spans="1:25"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c r="V1333" s="1" t="str">
        <f t="shared" si="60"/>
        <v>Profit</v>
      </c>
      <c r="W1333" s="1" t="str">
        <f t="shared" si="61"/>
        <v>CA</v>
      </c>
      <c r="X1333" s="1" t="str">
        <f t="shared" si="62"/>
        <v>California</v>
      </c>
      <c r="Y1333" s="1" t="str">
        <f>VLOOKUP(P1333,'Product Manager Data'!$A$1:$C$18,2,0)</f>
        <v>Myrtle Holloway</v>
      </c>
    </row>
    <row r="1334" spans="1:25"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c r="V1334" s="1" t="str">
        <f t="shared" si="60"/>
        <v>Loss</v>
      </c>
      <c r="W1334" s="1" t="str">
        <f t="shared" si="61"/>
        <v>CA</v>
      </c>
      <c r="X1334" s="1" t="str">
        <f t="shared" si="62"/>
        <v>California</v>
      </c>
      <c r="Y1334" s="1" t="str">
        <f>VLOOKUP(P1334,'Product Manager Data'!$A$1:$C$18,2,0)</f>
        <v>Kimberly Harrington</v>
      </c>
    </row>
    <row r="1335" spans="1:25"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c r="V1335" s="1" t="str">
        <f t="shared" si="60"/>
        <v>Loss</v>
      </c>
      <c r="W1335" s="1" t="str">
        <f t="shared" si="61"/>
        <v>CA</v>
      </c>
      <c r="X1335" s="1" t="str">
        <f t="shared" si="62"/>
        <v>California</v>
      </c>
      <c r="Y1335" s="1" t="str">
        <f>VLOOKUP(P1335,'Product Manager Data'!$A$1:$C$18,2,0)</f>
        <v>Mary Wood</v>
      </c>
    </row>
    <row r="1336" spans="1:25"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c r="V1336" s="1" t="str">
        <f t="shared" si="60"/>
        <v>Profit</v>
      </c>
      <c r="W1336" s="1" t="str">
        <f t="shared" si="61"/>
        <v>CA</v>
      </c>
      <c r="X1336" s="1" t="str">
        <f t="shared" si="62"/>
        <v>California</v>
      </c>
      <c r="Y1336" s="1" t="str">
        <f>VLOOKUP(P1336,'Product Manager Data'!$A$1:$C$18,2,0)</f>
        <v>Kimberly Harrington</v>
      </c>
    </row>
    <row r="1337" spans="1:25"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c r="V1337" s="1" t="str">
        <f t="shared" si="60"/>
        <v>Profit</v>
      </c>
      <c r="W1337" s="1" t="str">
        <f t="shared" si="61"/>
        <v>CA</v>
      </c>
      <c r="X1337" s="1" t="str">
        <f t="shared" si="62"/>
        <v>California</v>
      </c>
      <c r="Y1337" s="1" t="str">
        <f>VLOOKUP(P1337,'Product Manager Data'!$A$1:$C$18,2,0)</f>
        <v>Myrtle Holloway</v>
      </c>
    </row>
    <row r="1338" spans="1:25"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c r="V1338" s="1" t="str">
        <f t="shared" si="60"/>
        <v>Profit</v>
      </c>
      <c r="W1338" s="1" t="str">
        <f t="shared" si="61"/>
        <v>US</v>
      </c>
      <c r="X1338" s="1" t="str">
        <f t="shared" si="62"/>
        <v>Texas</v>
      </c>
      <c r="Y1338" s="1" t="str">
        <f>VLOOKUP(P1338,'Product Manager Data'!$A$1:$C$18,2,0)</f>
        <v>Robin Dennis</v>
      </c>
    </row>
    <row r="1339" spans="1:25"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c r="V1339" s="1" t="str">
        <f t="shared" si="60"/>
        <v>Profit</v>
      </c>
      <c r="W1339" s="1" t="str">
        <f t="shared" si="61"/>
        <v>CA</v>
      </c>
      <c r="X1339" s="1" t="str">
        <f t="shared" si="62"/>
        <v>California</v>
      </c>
      <c r="Y1339" s="1" t="str">
        <f>VLOOKUP(P1339,'Product Manager Data'!$A$1:$C$18,2,0)</f>
        <v>Robin Dennis</v>
      </c>
    </row>
    <row r="1340" spans="1:25"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c r="V1340" s="1" t="str">
        <f t="shared" si="60"/>
        <v>Profit</v>
      </c>
      <c r="W1340" s="1" t="str">
        <f t="shared" si="61"/>
        <v>CA</v>
      </c>
      <c r="X1340" s="1" t="str">
        <f t="shared" si="62"/>
        <v>California</v>
      </c>
      <c r="Y1340" s="1" t="str">
        <f>VLOOKUP(P1340,'Product Manager Data'!$A$1:$C$18,2,0)</f>
        <v>James Marez</v>
      </c>
    </row>
    <row r="1341" spans="1:25"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c r="V1341" s="1" t="str">
        <f t="shared" si="60"/>
        <v>Profit</v>
      </c>
      <c r="W1341" s="1" t="str">
        <f t="shared" si="61"/>
        <v>CA</v>
      </c>
      <c r="X1341" s="1" t="str">
        <f t="shared" si="62"/>
        <v>California</v>
      </c>
      <c r="Y1341" s="1" t="str">
        <f>VLOOKUP(P1341,'Product Manager Data'!$A$1:$C$18,2,0)</f>
        <v>Beth Higgins</v>
      </c>
    </row>
    <row r="1342" spans="1:25"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c r="V1342" s="1" t="str">
        <f t="shared" si="60"/>
        <v>Loss</v>
      </c>
      <c r="W1342" s="1" t="str">
        <f t="shared" si="61"/>
        <v>CA</v>
      </c>
      <c r="X1342" s="1" t="str">
        <f t="shared" si="62"/>
        <v>California</v>
      </c>
      <c r="Y1342" s="1" t="str">
        <f>VLOOKUP(P1342,'Product Manager Data'!$A$1:$C$18,2,0)</f>
        <v>Jennifer Hutchins</v>
      </c>
    </row>
    <row r="1343" spans="1:25"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c r="V1343" s="1" t="str">
        <f t="shared" si="60"/>
        <v>Loss</v>
      </c>
      <c r="W1343" s="1" t="str">
        <f t="shared" si="61"/>
        <v>CA</v>
      </c>
      <c r="X1343" s="1" t="str">
        <f t="shared" si="62"/>
        <v>California</v>
      </c>
      <c r="Y1343" s="1" t="str">
        <f>VLOOKUP(P1343,'Product Manager Data'!$A$1:$C$18,2,0)</f>
        <v>Kimberly Harrington</v>
      </c>
    </row>
    <row r="1344" spans="1:25"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c r="V1344" s="1" t="str">
        <f t="shared" si="60"/>
        <v>Loss</v>
      </c>
      <c r="W1344" s="1" t="str">
        <f t="shared" si="61"/>
        <v>CA</v>
      </c>
      <c r="X1344" s="1" t="str">
        <f t="shared" si="62"/>
        <v>California</v>
      </c>
      <c r="Y1344" s="1" t="str">
        <f>VLOOKUP(P1344,'Product Manager Data'!$A$1:$C$18,2,0)</f>
        <v>Kimberly Harrington</v>
      </c>
    </row>
    <row r="1345" spans="1:25"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c r="V1345" s="1" t="str">
        <f t="shared" si="60"/>
        <v>Profit</v>
      </c>
      <c r="W1345" s="1" t="str">
        <f t="shared" si="61"/>
        <v>CA</v>
      </c>
      <c r="X1345" s="1" t="str">
        <f t="shared" si="62"/>
        <v>California</v>
      </c>
      <c r="Y1345" s="1" t="str">
        <f>VLOOKUP(P1345,'Product Manager Data'!$A$1:$C$18,2,0)</f>
        <v>Eric Goetz</v>
      </c>
    </row>
    <row r="1346" spans="1:25"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c r="V1346" s="1" t="str">
        <f t="shared" si="60"/>
        <v>Profit</v>
      </c>
      <c r="W1346" s="1" t="str">
        <f t="shared" si="61"/>
        <v>CA</v>
      </c>
      <c r="X1346" s="1" t="str">
        <f t="shared" si="62"/>
        <v>California</v>
      </c>
      <c r="Y1346" s="1" t="str">
        <f>VLOOKUP(P1346,'Product Manager Data'!$A$1:$C$18,2,0)</f>
        <v>Willie Zensen</v>
      </c>
    </row>
    <row r="1347" spans="1:25"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c r="V1347" s="1" t="str">
        <f t="shared" ref="V1347:V1410" si="63">IF(U1347&gt;=0,"Profit","Loss")</f>
        <v>Profit</v>
      </c>
      <c r="W1347" s="1" t="str">
        <f t="shared" ref="W1347:W1410" si="64">MID(B1347,1,2)</f>
        <v>CA</v>
      </c>
      <c r="X1347" s="1" t="str">
        <f t="shared" ref="X1347:X1410" si="65">IF(W1347="CA","California","Texas")</f>
        <v>California</v>
      </c>
      <c r="Y1347" s="1" t="str">
        <f>VLOOKUP(P1347,'Product Manager Data'!$A$1:$C$18,2,0)</f>
        <v>Mary Wood</v>
      </c>
    </row>
    <row r="1348" spans="1:25"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c r="V1348" s="1" t="str">
        <f t="shared" si="63"/>
        <v>Profit</v>
      </c>
      <c r="W1348" s="1" t="str">
        <f t="shared" si="64"/>
        <v>CA</v>
      </c>
      <c r="X1348" s="1" t="str">
        <f t="shared" si="65"/>
        <v>California</v>
      </c>
      <c r="Y1348" s="1" t="str">
        <f>VLOOKUP(P1348,'Product Manager Data'!$A$1:$C$18,2,0)</f>
        <v>Beth Higgins</v>
      </c>
    </row>
    <row r="1349" spans="1:25"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c r="V1349" s="1" t="str">
        <f t="shared" si="63"/>
        <v>Profit</v>
      </c>
      <c r="W1349" s="1" t="str">
        <f t="shared" si="64"/>
        <v>CA</v>
      </c>
      <c r="X1349" s="1" t="str">
        <f t="shared" si="65"/>
        <v>California</v>
      </c>
      <c r="Y1349" s="1" t="str">
        <f>VLOOKUP(P1349,'Product Manager Data'!$A$1:$C$18,2,0)</f>
        <v>Eric Goetz</v>
      </c>
    </row>
    <row r="1350" spans="1:25"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c r="V1350" s="1" t="str">
        <f t="shared" si="63"/>
        <v>Profit</v>
      </c>
      <c r="W1350" s="1" t="str">
        <f t="shared" si="64"/>
        <v>CA</v>
      </c>
      <c r="X1350" s="1" t="str">
        <f t="shared" si="65"/>
        <v>California</v>
      </c>
      <c r="Y1350" s="1" t="str">
        <f>VLOOKUP(P1350,'Product Manager Data'!$A$1:$C$18,2,0)</f>
        <v>Kimberly Harrington</v>
      </c>
    </row>
    <row r="1351" spans="1:25"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c r="V1351" s="1" t="str">
        <f t="shared" si="63"/>
        <v>Profit</v>
      </c>
      <c r="W1351" s="1" t="str">
        <f t="shared" si="64"/>
        <v>CA</v>
      </c>
      <c r="X1351" s="1" t="str">
        <f t="shared" si="65"/>
        <v>California</v>
      </c>
      <c r="Y1351" s="1" t="str">
        <f>VLOOKUP(P1351,'Product Manager Data'!$A$1:$C$18,2,0)</f>
        <v>Kimberly Harrington</v>
      </c>
    </row>
    <row r="1352" spans="1:25"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c r="V1352" s="1" t="str">
        <f t="shared" si="63"/>
        <v>Loss</v>
      </c>
      <c r="W1352" s="1" t="str">
        <f t="shared" si="64"/>
        <v>CA</v>
      </c>
      <c r="X1352" s="1" t="str">
        <f t="shared" si="65"/>
        <v>California</v>
      </c>
      <c r="Y1352" s="1" t="str">
        <f>VLOOKUP(P1352,'Product Manager Data'!$A$1:$C$18,2,0)</f>
        <v>Sandra Cruz</v>
      </c>
    </row>
    <row r="1353" spans="1:25"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c r="V1353" s="1" t="str">
        <f t="shared" si="63"/>
        <v>Profit</v>
      </c>
      <c r="W1353" s="1" t="str">
        <f t="shared" si="64"/>
        <v>CA</v>
      </c>
      <c r="X1353" s="1" t="str">
        <f t="shared" si="65"/>
        <v>California</v>
      </c>
      <c r="Y1353" s="1" t="str">
        <f>VLOOKUP(P1353,'Product Manager Data'!$A$1:$C$18,2,0)</f>
        <v>Myrtle Holloway</v>
      </c>
    </row>
    <row r="1354" spans="1:25"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c r="V1354" s="1" t="str">
        <f t="shared" si="63"/>
        <v>Profit</v>
      </c>
      <c r="W1354" s="1" t="str">
        <f t="shared" si="64"/>
        <v>CA</v>
      </c>
      <c r="X1354" s="1" t="str">
        <f t="shared" si="65"/>
        <v>California</v>
      </c>
      <c r="Y1354" s="1" t="str">
        <f>VLOOKUP(P1354,'Product Manager Data'!$A$1:$C$18,2,0)</f>
        <v>James Marez</v>
      </c>
    </row>
    <row r="1355" spans="1:25"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c r="V1355" s="1" t="str">
        <f t="shared" si="63"/>
        <v>Profit</v>
      </c>
      <c r="W1355" s="1" t="str">
        <f t="shared" si="64"/>
        <v>CA</v>
      </c>
      <c r="X1355" s="1" t="str">
        <f t="shared" si="65"/>
        <v>California</v>
      </c>
      <c r="Y1355" s="1" t="str">
        <f>VLOOKUP(P1355,'Product Manager Data'!$A$1:$C$18,2,0)</f>
        <v>Beth Higgins</v>
      </c>
    </row>
    <row r="1356" spans="1:25"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c r="V1356" s="1" t="str">
        <f t="shared" si="63"/>
        <v>Profit</v>
      </c>
      <c r="W1356" s="1" t="str">
        <f t="shared" si="64"/>
        <v>CA</v>
      </c>
      <c r="X1356" s="1" t="str">
        <f t="shared" si="65"/>
        <v>California</v>
      </c>
      <c r="Y1356" s="1" t="str">
        <f>VLOOKUP(P1356,'Product Manager Data'!$A$1:$C$18,2,0)</f>
        <v>Michael Benoit</v>
      </c>
    </row>
    <row r="1357" spans="1:25"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c r="V1357" s="1" t="str">
        <f t="shared" si="63"/>
        <v>Loss</v>
      </c>
      <c r="W1357" s="1" t="str">
        <f t="shared" si="64"/>
        <v>US</v>
      </c>
      <c r="X1357" s="1" t="str">
        <f t="shared" si="65"/>
        <v>Texas</v>
      </c>
      <c r="Y1357" s="1" t="str">
        <f>VLOOKUP(P1357,'Product Manager Data'!$A$1:$C$18,2,0)</f>
        <v>Myrtle Holloway</v>
      </c>
    </row>
    <row r="1358" spans="1:25"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c r="V1358" s="1" t="str">
        <f t="shared" si="63"/>
        <v>Loss</v>
      </c>
      <c r="W1358" s="1" t="str">
        <f t="shared" si="64"/>
        <v>US</v>
      </c>
      <c r="X1358" s="1" t="str">
        <f t="shared" si="65"/>
        <v>Texas</v>
      </c>
      <c r="Y1358" s="1" t="str">
        <f>VLOOKUP(P1358,'Product Manager Data'!$A$1:$C$18,2,0)</f>
        <v>Myrtle Holloway</v>
      </c>
    </row>
    <row r="1359" spans="1:25"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c r="V1359" s="1" t="str">
        <f t="shared" si="63"/>
        <v>Profit</v>
      </c>
      <c r="W1359" s="1" t="str">
        <f t="shared" si="64"/>
        <v>CA</v>
      </c>
      <c r="X1359" s="1" t="str">
        <f t="shared" si="65"/>
        <v>California</v>
      </c>
      <c r="Y1359" s="1" t="str">
        <f>VLOOKUP(P1359,'Product Manager Data'!$A$1:$C$18,2,0)</f>
        <v>Beth Higgins</v>
      </c>
    </row>
    <row r="1360" spans="1:25"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c r="V1360" s="1" t="str">
        <f t="shared" si="63"/>
        <v>Loss</v>
      </c>
      <c r="W1360" s="1" t="str">
        <f t="shared" si="64"/>
        <v>CA</v>
      </c>
      <c r="X1360" s="1" t="str">
        <f t="shared" si="65"/>
        <v>California</v>
      </c>
      <c r="Y1360" s="1" t="str">
        <f>VLOOKUP(P1360,'Product Manager Data'!$A$1:$C$18,2,0)</f>
        <v>Robin Dennis</v>
      </c>
    </row>
    <row r="1361" spans="1:25"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c r="V1361" s="1" t="str">
        <f t="shared" si="63"/>
        <v>Profit</v>
      </c>
      <c r="W1361" s="1" t="str">
        <f t="shared" si="64"/>
        <v>US</v>
      </c>
      <c r="X1361" s="1" t="str">
        <f t="shared" si="65"/>
        <v>Texas</v>
      </c>
      <c r="Y1361" s="1" t="str">
        <f>VLOOKUP(P1361,'Product Manager Data'!$A$1:$C$18,2,0)</f>
        <v>Sandra Cruz</v>
      </c>
    </row>
    <row r="1362" spans="1:25"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c r="V1362" s="1" t="str">
        <f t="shared" si="63"/>
        <v>Profit</v>
      </c>
      <c r="W1362" s="1" t="str">
        <f t="shared" si="64"/>
        <v>CA</v>
      </c>
      <c r="X1362" s="1" t="str">
        <f t="shared" si="65"/>
        <v>California</v>
      </c>
      <c r="Y1362" s="1" t="str">
        <f>VLOOKUP(P1362,'Product Manager Data'!$A$1:$C$18,2,0)</f>
        <v>Eric Goetz</v>
      </c>
    </row>
    <row r="1363" spans="1:25"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c r="V1363" s="1" t="str">
        <f t="shared" si="63"/>
        <v>Profit</v>
      </c>
      <c r="W1363" s="1" t="str">
        <f t="shared" si="64"/>
        <v>CA</v>
      </c>
      <c r="X1363" s="1" t="str">
        <f t="shared" si="65"/>
        <v>California</v>
      </c>
      <c r="Y1363" s="1" t="str">
        <f>VLOOKUP(P1363,'Product Manager Data'!$A$1:$C$18,2,0)</f>
        <v>Beth Higgins</v>
      </c>
    </row>
    <row r="1364" spans="1:25"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c r="V1364" s="1" t="str">
        <f t="shared" si="63"/>
        <v>Loss</v>
      </c>
      <c r="W1364" s="1" t="str">
        <f t="shared" si="64"/>
        <v>CA</v>
      </c>
      <c r="X1364" s="1" t="str">
        <f t="shared" si="65"/>
        <v>California</v>
      </c>
      <c r="Y1364" s="1" t="str">
        <f>VLOOKUP(P1364,'Product Manager Data'!$A$1:$C$18,2,0)</f>
        <v>James Marez</v>
      </c>
    </row>
    <row r="1365" spans="1:25"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c r="V1365" s="1" t="str">
        <f t="shared" si="63"/>
        <v>Loss</v>
      </c>
      <c r="W1365" s="1" t="str">
        <f t="shared" si="64"/>
        <v>US</v>
      </c>
      <c r="X1365" s="1" t="str">
        <f t="shared" si="65"/>
        <v>Texas</v>
      </c>
      <c r="Y1365" s="1" t="str">
        <f>VLOOKUP(P1365,'Product Manager Data'!$A$1:$C$18,2,0)</f>
        <v>Kimberly Harrington</v>
      </c>
    </row>
    <row r="1366" spans="1:25"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c r="V1366" s="1" t="str">
        <f t="shared" si="63"/>
        <v>Loss</v>
      </c>
      <c r="W1366" s="1" t="str">
        <f t="shared" si="64"/>
        <v>US</v>
      </c>
      <c r="X1366" s="1" t="str">
        <f t="shared" si="65"/>
        <v>Texas</v>
      </c>
      <c r="Y1366" s="1" t="str">
        <f>VLOOKUP(P1366,'Product Manager Data'!$A$1:$C$18,2,0)</f>
        <v>Jennifer Hutchins</v>
      </c>
    </row>
    <row r="1367" spans="1:25"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c r="V1367" s="1" t="str">
        <f t="shared" si="63"/>
        <v>Loss</v>
      </c>
      <c r="W1367" s="1" t="str">
        <f t="shared" si="64"/>
        <v>US</v>
      </c>
      <c r="X1367" s="1" t="str">
        <f t="shared" si="65"/>
        <v>Texas</v>
      </c>
      <c r="Y1367" s="1" t="str">
        <f>VLOOKUP(P1367,'Product Manager Data'!$A$1:$C$18,2,0)</f>
        <v>Reggie Bacon</v>
      </c>
    </row>
    <row r="1368" spans="1:25"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c r="V1368" s="1" t="str">
        <f t="shared" si="63"/>
        <v>Profit</v>
      </c>
      <c r="W1368" s="1" t="str">
        <f t="shared" si="64"/>
        <v>US</v>
      </c>
      <c r="X1368" s="1" t="str">
        <f t="shared" si="65"/>
        <v>Texas</v>
      </c>
      <c r="Y1368" s="1" t="str">
        <f>VLOOKUP(P1368,'Product Manager Data'!$A$1:$C$18,2,0)</f>
        <v>James Marez</v>
      </c>
    </row>
    <row r="1369" spans="1:25"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c r="V1369" s="1" t="str">
        <f t="shared" si="63"/>
        <v>Loss</v>
      </c>
      <c r="W1369" s="1" t="str">
        <f t="shared" si="64"/>
        <v>US</v>
      </c>
      <c r="X1369" s="1" t="str">
        <f t="shared" si="65"/>
        <v>Texas</v>
      </c>
      <c r="Y1369" s="1" t="str">
        <f>VLOOKUP(P1369,'Product Manager Data'!$A$1:$C$18,2,0)</f>
        <v>Sandra Cruz</v>
      </c>
    </row>
    <row r="1370" spans="1:25"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c r="V1370" s="1" t="str">
        <f t="shared" si="63"/>
        <v>Profit</v>
      </c>
      <c r="W1370" s="1" t="str">
        <f t="shared" si="64"/>
        <v>CA</v>
      </c>
      <c r="X1370" s="1" t="str">
        <f t="shared" si="65"/>
        <v>California</v>
      </c>
      <c r="Y1370" s="1" t="str">
        <f>VLOOKUP(P1370,'Product Manager Data'!$A$1:$C$18,2,0)</f>
        <v>Robin Dennis</v>
      </c>
    </row>
    <row r="1371" spans="1:25"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c r="V1371" s="1" t="str">
        <f t="shared" si="63"/>
        <v>Loss</v>
      </c>
      <c r="W1371" s="1" t="str">
        <f t="shared" si="64"/>
        <v>US</v>
      </c>
      <c r="X1371" s="1" t="str">
        <f t="shared" si="65"/>
        <v>Texas</v>
      </c>
      <c r="Y1371" s="1" t="str">
        <f>VLOOKUP(P1371,'Product Manager Data'!$A$1:$C$18,2,0)</f>
        <v>Tim Collins</v>
      </c>
    </row>
    <row r="1372" spans="1:25"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c r="V1372" s="1" t="str">
        <f t="shared" si="63"/>
        <v>Profit</v>
      </c>
      <c r="W1372" s="1" t="str">
        <f t="shared" si="64"/>
        <v>US</v>
      </c>
      <c r="X1372" s="1" t="str">
        <f t="shared" si="65"/>
        <v>Texas</v>
      </c>
      <c r="Y1372" s="1" t="str">
        <f>VLOOKUP(P1372,'Product Manager Data'!$A$1:$C$18,2,0)</f>
        <v>Eric Goetz</v>
      </c>
    </row>
    <row r="1373" spans="1:25"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c r="V1373" s="1" t="str">
        <f t="shared" si="63"/>
        <v>Profit</v>
      </c>
      <c r="W1373" s="1" t="str">
        <f t="shared" si="64"/>
        <v>CA</v>
      </c>
      <c r="X1373" s="1" t="str">
        <f t="shared" si="65"/>
        <v>California</v>
      </c>
      <c r="Y1373" s="1" t="str">
        <f>VLOOKUP(P1373,'Product Manager Data'!$A$1:$C$18,2,0)</f>
        <v>Reggie Bacon</v>
      </c>
    </row>
    <row r="1374" spans="1:25"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c r="V1374" s="1" t="str">
        <f t="shared" si="63"/>
        <v>Profit</v>
      </c>
      <c r="W1374" s="1" t="str">
        <f t="shared" si="64"/>
        <v>US</v>
      </c>
      <c r="X1374" s="1" t="str">
        <f t="shared" si="65"/>
        <v>Texas</v>
      </c>
      <c r="Y1374" s="1" t="str">
        <f>VLOOKUP(P1374,'Product Manager Data'!$A$1:$C$18,2,0)</f>
        <v>Willie Zensen</v>
      </c>
    </row>
    <row r="1375" spans="1:25"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c r="V1375" s="1" t="str">
        <f t="shared" si="63"/>
        <v>Profit</v>
      </c>
      <c r="W1375" s="1" t="str">
        <f t="shared" si="64"/>
        <v>US</v>
      </c>
      <c r="X1375" s="1" t="str">
        <f t="shared" si="65"/>
        <v>Texas</v>
      </c>
      <c r="Y1375" s="1" t="str">
        <f>VLOOKUP(P1375,'Product Manager Data'!$A$1:$C$18,2,0)</f>
        <v>Kimberly Harrington</v>
      </c>
    </row>
    <row r="1376" spans="1:25"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c r="V1376" s="1" t="str">
        <f t="shared" si="63"/>
        <v>Profit</v>
      </c>
      <c r="W1376" s="1" t="str">
        <f t="shared" si="64"/>
        <v>CA</v>
      </c>
      <c r="X1376" s="1" t="str">
        <f t="shared" si="65"/>
        <v>California</v>
      </c>
      <c r="Y1376" s="1" t="str">
        <f>VLOOKUP(P1376,'Product Manager Data'!$A$1:$C$18,2,0)</f>
        <v>Michael Benoit</v>
      </c>
    </row>
    <row r="1377" spans="1:25"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c r="V1377" s="1" t="str">
        <f t="shared" si="63"/>
        <v>Profit</v>
      </c>
      <c r="W1377" s="1" t="str">
        <f t="shared" si="64"/>
        <v>CA</v>
      </c>
      <c r="X1377" s="1" t="str">
        <f t="shared" si="65"/>
        <v>California</v>
      </c>
      <c r="Y1377" s="1" t="str">
        <f>VLOOKUP(P1377,'Product Manager Data'!$A$1:$C$18,2,0)</f>
        <v>Mary Wood</v>
      </c>
    </row>
    <row r="1378" spans="1:25"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c r="V1378" s="1" t="str">
        <f t="shared" si="63"/>
        <v>Profit</v>
      </c>
      <c r="W1378" s="1" t="str">
        <f t="shared" si="64"/>
        <v>CA</v>
      </c>
      <c r="X1378" s="1" t="str">
        <f t="shared" si="65"/>
        <v>California</v>
      </c>
      <c r="Y1378" s="1" t="str">
        <f>VLOOKUP(P1378,'Product Manager Data'!$A$1:$C$18,2,0)</f>
        <v>Beth Higgins</v>
      </c>
    </row>
    <row r="1379" spans="1:25"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c r="V1379" s="1" t="str">
        <f t="shared" si="63"/>
        <v>Profit</v>
      </c>
      <c r="W1379" s="1" t="str">
        <f t="shared" si="64"/>
        <v>CA</v>
      </c>
      <c r="X1379" s="1" t="str">
        <f t="shared" si="65"/>
        <v>California</v>
      </c>
      <c r="Y1379" s="1" t="str">
        <f>VLOOKUP(P1379,'Product Manager Data'!$A$1:$C$18,2,0)</f>
        <v>Eric Goetz</v>
      </c>
    </row>
    <row r="1380" spans="1:25"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c r="V1380" s="1" t="str">
        <f t="shared" si="63"/>
        <v>Profit</v>
      </c>
      <c r="W1380" s="1" t="str">
        <f t="shared" si="64"/>
        <v>CA</v>
      </c>
      <c r="X1380" s="1" t="str">
        <f t="shared" si="65"/>
        <v>California</v>
      </c>
      <c r="Y1380" s="1" t="str">
        <f>VLOOKUP(P1380,'Product Manager Data'!$A$1:$C$18,2,0)</f>
        <v>James Marez</v>
      </c>
    </row>
    <row r="1381" spans="1:25"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c r="V1381" s="1" t="str">
        <f t="shared" si="63"/>
        <v>Profit</v>
      </c>
      <c r="W1381" s="1" t="str">
        <f t="shared" si="64"/>
        <v>CA</v>
      </c>
      <c r="X1381" s="1" t="str">
        <f t="shared" si="65"/>
        <v>California</v>
      </c>
      <c r="Y1381" s="1" t="str">
        <f>VLOOKUP(P1381,'Product Manager Data'!$A$1:$C$18,2,0)</f>
        <v>Myrtle Holloway</v>
      </c>
    </row>
    <row r="1382" spans="1:25"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c r="V1382" s="1" t="str">
        <f t="shared" si="63"/>
        <v>Profit</v>
      </c>
      <c r="W1382" s="1" t="str">
        <f t="shared" si="64"/>
        <v>CA</v>
      </c>
      <c r="X1382" s="1" t="str">
        <f t="shared" si="65"/>
        <v>California</v>
      </c>
      <c r="Y1382" s="1" t="str">
        <f>VLOOKUP(P1382,'Product Manager Data'!$A$1:$C$18,2,0)</f>
        <v>Kimberly Harrington</v>
      </c>
    </row>
    <row r="1383" spans="1:25"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c r="V1383" s="1" t="str">
        <f t="shared" si="63"/>
        <v>Loss</v>
      </c>
      <c r="W1383" s="1" t="str">
        <f t="shared" si="64"/>
        <v>US</v>
      </c>
      <c r="X1383" s="1" t="str">
        <f t="shared" si="65"/>
        <v>Texas</v>
      </c>
      <c r="Y1383" s="1" t="str">
        <f>VLOOKUP(P1383,'Product Manager Data'!$A$1:$C$18,2,0)</f>
        <v>Robin Dennis</v>
      </c>
    </row>
    <row r="1384" spans="1:25"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c r="V1384" s="1" t="str">
        <f t="shared" si="63"/>
        <v>Profit</v>
      </c>
      <c r="W1384" s="1" t="str">
        <f t="shared" si="64"/>
        <v>US</v>
      </c>
      <c r="X1384" s="1" t="str">
        <f t="shared" si="65"/>
        <v>Texas</v>
      </c>
      <c r="Y1384" s="1" t="str">
        <f>VLOOKUP(P1384,'Product Manager Data'!$A$1:$C$18,2,0)</f>
        <v>Myrtle Holloway</v>
      </c>
    </row>
    <row r="1385" spans="1:25"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c r="V1385" s="1" t="str">
        <f t="shared" si="63"/>
        <v>Profit</v>
      </c>
      <c r="W1385" s="1" t="str">
        <f t="shared" si="64"/>
        <v>US</v>
      </c>
      <c r="X1385" s="1" t="str">
        <f t="shared" si="65"/>
        <v>Texas</v>
      </c>
      <c r="Y1385" s="1" t="str">
        <f>VLOOKUP(P1385,'Product Manager Data'!$A$1:$C$18,2,0)</f>
        <v>Beth Higgins</v>
      </c>
    </row>
    <row r="1386" spans="1:25"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c r="V1386" s="1" t="str">
        <f t="shared" si="63"/>
        <v>Profit</v>
      </c>
      <c r="W1386" s="1" t="str">
        <f t="shared" si="64"/>
        <v>US</v>
      </c>
      <c r="X1386" s="1" t="str">
        <f t="shared" si="65"/>
        <v>Texas</v>
      </c>
      <c r="Y1386" s="1" t="str">
        <f>VLOOKUP(P1386,'Product Manager Data'!$A$1:$C$18,2,0)</f>
        <v>Junior Fason</v>
      </c>
    </row>
    <row r="1387" spans="1:25"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c r="V1387" s="1" t="str">
        <f t="shared" si="63"/>
        <v>Profit</v>
      </c>
      <c r="W1387" s="1" t="str">
        <f t="shared" si="64"/>
        <v>US</v>
      </c>
      <c r="X1387" s="1" t="str">
        <f t="shared" si="65"/>
        <v>Texas</v>
      </c>
      <c r="Y1387" s="1" t="str">
        <f>VLOOKUP(P1387,'Product Manager Data'!$A$1:$C$18,2,0)</f>
        <v>Robin Dennis</v>
      </c>
    </row>
    <row r="1388" spans="1:25"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c r="V1388" s="1" t="str">
        <f t="shared" si="63"/>
        <v>Profit</v>
      </c>
      <c r="W1388" s="1" t="str">
        <f t="shared" si="64"/>
        <v>US</v>
      </c>
      <c r="X1388" s="1" t="str">
        <f t="shared" si="65"/>
        <v>Texas</v>
      </c>
      <c r="Y1388" s="1" t="str">
        <f>VLOOKUP(P1388,'Product Manager Data'!$A$1:$C$18,2,0)</f>
        <v>Tim Collins</v>
      </c>
    </row>
    <row r="1389" spans="1:25"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c r="V1389" s="1" t="str">
        <f t="shared" si="63"/>
        <v>Profit</v>
      </c>
      <c r="W1389" s="1" t="str">
        <f t="shared" si="64"/>
        <v>US</v>
      </c>
      <c r="X1389" s="1" t="str">
        <f t="shared" si="65"/>
        <v>Texas</v>
      </c>
      <c r="Y1389" s="1" t="str">
        <f>VLOOKUP(P1389,'Product Manager Data'!$A$1:$C$18,2,0)</f>
        <v>Rosemary Hearon</v>
      </c>
    </row>
    <row r="1390" spans="1:25"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c r="V1390" s="1" t="str">
        <f t="shared" si="63"/>
        <v>Profit</v>
      </c>
      <c r="W1390" s="1" t="str">
        <f t="shared" si="64"/>
        <v>US</v>
      </c>
      <c r="X1390" s="1" t="str">
        <f t="shared" si="65"/>
        <v>Texas</v>
      </c>
      <c r="Y1390" s="1" t="str">
        <f>VLOOKUP(P1390,'Product Manager Data'!$A$1:$C$18,2,0)</f>
        <v>James Marez</v>
      </c>
    </row>
    <row r="1391" spans="1:25"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c r="V1391" s="1" t="str">
        <f t="shared" si="63"/>
        <v>Profit</v>
      </c>
      <c r="W1391" s="1" t="str">
        <f t="shared" si="64"/>
        <v>US</v>
      </c>
      <c r="X1391" s="1" t="str">
        <f t="shared" si="65"/>
        <v>Texas</v>
      </c>
      <c r="Y1391" s="1" t="str">
        <f>VLOOKUP(P1391,'Product Manager Data'!$A$1:$C$18,2,0)</f>
        <v>James Marez</v>
      </c>
    </row>
    <row r="1392" spans="1:25"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c r="V1392" s="1" t="str">
        <f t="shared" si="63"/>
        <v>Profit</v>
      </c>
      <c r="W1392" s="1" t="str">
        <f t="shared" si="64"/>
        <v>US</v>
      </c>
      <c r="X1392" s="1" t="str">
        <f t="shared" si="65"/>
        <v>Texas</v>
      </c>
      <c r="Y1392" s="1" t="str">
        <f>VLOOKUP(P1392,'Product Manager Data'!$A$1:$C$18,2,0)</f>
        <v>Beth Higgins</v>
      </c>
    </row>
    <row r="1393" spans="1:25"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c r="V1393" s="1" t="str">
        <f t="shared" si="63"/>
        <v>Profit</v>
      </c>
      <c r="W1393" s="1" t="str">
        <f t="shared" si="64"/>
        <v>US</v>
      </c>
      <c r="X1393" s="1" t="str">
        <f t="shared" si="65"/>
        <v>Texas</v>
      </c>
      <c r="Y1393" s="1" t="str">
        <f>VLOOKUP(P1393,'Product Manager Data'!$A$1:$C$18,2,0)</f>
        <v>Myrtle Holloway</v>
      </c>
    </row>
    <row r="1394" spans="1:25"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c r="V1394" s="1" t="str">
        <f t="shared" si="63"/>
        <v>Profit</v>
      </c>
      <c r="W1394" s="1" t="str">
        <f t="shared" si="64"/>
        <v>US</v>
      </c>
      <c r="X1394" s="1" t="str">
        <f t="shared" si="65"/>
        <v>Texas</v>
      </c>
      <c r="Y1394" s="1" t="str">
        <f>VLOOKUP(P1394,'Product Manager Data'!$A$1:$C$18,2,0)</f>
        <v>Beth Higgins</v>
      </c>
    </row>
    <row r="1395" spans="1:25"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c r="V1395" s="1" t="str">
        <f t="shared" si="63"/>
        <v>Profit</v>
      </c>
      <c r="W1395" s="1" t="str">
        <f t="shared" si="64"/>
        <v>CA</v>
      </c>
      <c r="X1395" s="1" t="str">
        <f t="shared" si="65"/>
        <v>California</v>
      </c>
      <c r="Y1395" s="1" t="str">
        <f>VLOOKUP(P1395,'Product Manager Data'!$A$1:$C$18,2,0)</f>
        <v>Eric Goetz</v>
      </c>
    </row>
    <row r="1396" spans="1:25"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c r="V1396" s="1" t="str">
        <f t="shared" si="63"/>
        <v>Loss</v>
      </c>
      <c r="W1396" s="1" t="str">
        <f t="shared" si="64"/>
        <v>US</v>
      </c>
      <c r="X1396" s="1" t="str">
        <f t="shared" si="65"/>
        <v>Texas</v>
      </c>
      <c r="Y1396" s="1" t="str">
        <f>VLOOKUP(P1396,'Product Manager Data'!$A$1:$C$18,2,0)</f>
        <v>Michael Benoit</v>
      </c>
    </row>
    <row r="1397" spans="1:25"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c r="V1397" s="1" t="str">
        <f t="shared" si="63"/>
        <v>Loss</v>
      </c>
      <c r="W1397" s="1" t="str">
        <f t="shared" si="64"/>
        <v>US</v>
      </c>
      <c r="X1397" s="1" t="str">
        <f t="shared" si="65"/>
        <v>Texas</v>
      </c>
      <c r="Y1397" s="1" t="str">
        <f>VLOOKUP(P1397,'Product Manager Data'!$A$1:$C$18,2,0)</f>
        <v>Michael Benoit</v>
      </c>
    </row>
    <row r="1398" spans="1:25"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c r="V1398" s="1" t="str">
        <f t="shared" si="63"/>
        <v>Profit</v>
      </c>
      <c r="W1398" s="1" t="str">
        <f t="shared" si="64"/>
        <v>CA</v>
      </c>
      <c r="X1398" s="1" t="str">
        <f t="shared" si="65"/>
        <v>California</v>
      </c>
      <c r="Y1398" s="1" t="str">
        <f>VLOOKUP(P1398,'Product Manager Data'!$A$1:$C$18,2,0)</f>
        <v>Kimberly Harrington</v>
      </c>
    </row>
    <row r="1399" spans="1:25"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c r="V1399" s="1" t="str">
        <f t="shared" si="63"/>
        <v>Profit</v>
      </c>
      <c r="W1399" s="1" t="str">
        <f t="shared" si="64"/>
        <v>CA</v>
      </c>
      <c r="X1399" s="1" t="str">
        <f t="shared" si="65"/>
        <v>California</v>
      </c>
      <c r="Y1399" s="1" t="str">
        <f>VLOOKUP(P1399,'Product Manager Data'!$A$1:$C$18,2,0)</f>
        <v>Beth Higgins</v>
      </c>
    </row>
    <row r="1400" spans="1:25"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c r="V1400" s="1" t="str">
        <f t="shared" si="63"/>
        <v>Profit</v>
      </c>
      <c r="W1400" s="1" t="str">
        <f t="shared" si="64"/>
        <v>CA</v>
      </c>
      <c r="X1400" s="1" t="str">
        <f t="shared" si="65"/>
        <v>California</v>
      </c>
      <c r="Y1400" s="1" t="str">
        <f>VLOOKUP(P1400,'Product Manager Data'!$A$1:$C$18,2,0)</f>
        <v>Reggie Bacon</v>
      </c>
    </row>
    <row r="1401" spans="1:25"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c r="V1401" s="1" t="str">
        <f t="shared" si="63"/>
        <v>Profit</v>
      </c>
      <c r="W1401" s="1" t="str">
        <f t="shared" si="64"/>
        <v>CA</v>
      </c>
      <c r="X1401" s="1" t="str">
        <f t="shared" si="65"/>
        <v>California</v>
      </c>
      <c r="Y1401" s="1" t="str">
        <f>VLOOKUP(P1401,'Product Manager Data'!$A$1:$C$18,2,0)</f>
        <v>Beth Higgins</v>
      </c>
    </row>
    <row r="1402" spans="1:25"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c r="V1402" s="1" t="str">
        <f t="shared" si="63"/>
        <v>Profit</v>
      </c>
      <c r="W1402" s="1" t="str">
        <f t="shared" si="64"/>
        <v>CA</v>
      </c>
      <c r="X1402" s="1" t="str">
        <f t="shared" si="65"/>
        <v>California</v>
      </c>
      <c r="Y1402" s="1" t="str">
        <f>VLOOKUP(P1402,'Product Manager Data'!$A$1:$C$18,2,0)</f>
        <v>James Marez</v>
      </c>
    </row>
    <row r="1403" spans="1:25"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c r="V1403" s="1" t="str">
        <f t="shared" si="63"/>
        <v>Profit</v>
      </c>
      <c r="W1403" s="1" t="str">
        <f t="shared" si="64"/>
        <v>CA</v>
      </c>
      <c r="X1403" s="1" t="str">
        <f t="shared" si="65"/>
        <v>California</v>
      </c>
      <c r="Y1403" s="1" t="str">
        <f>VLOOKUP(P1403,'Product Manager Data'!$A$1:$C$18,2,0)</f>
        <v>Rosemary Hearon</v>
      </c>
    </row>
    <row r="1404" spans="1:25"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c r="V1404" s="1" t="str">
        <f t="shared" si="63"/>
        <v>Loss</v>
      </c>
      <c r="W1404" s="1" t="str">
        <f t="shared" si="64"/>
        <v>US</v>
      </c>
      <c r="X1404" s="1" t="str">
        <f t="shared" si="65"/>
        <v>Texas</v>
      </c>
      <c r="Y1404" s="1" t="str">
        <f>VLOOKUP(P1404,'Product Manager Data'!$A$1:$C$18,2,0)</f>
        <v>Michael Benoit</v>
      </c>
    </row>
    <row r="1405" spans="1:25"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c r="V1405" s="1" t="str">
        <f t="shared" si="63"/>
        <v>Profit</v>
      </c>
      <c r="W1405" s="1" t="str">
        <f t="shared" si="64"/>
        <v>US</v>
      </c>
      <c r="X1405" s="1" t="str">
        <f t="shared" si="65"/>
        <v>Texas</v>
      </c>
      <c r="Y1405" s="1" t="str">
        <f>VLOOKUP(P1405,'Product Manager Data'!$A$1:$C$18,2,0)</f>
        <v>Beth Higgins</v>
      </c>
    </row>
    <row r="1406" spans="1:25"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c r="V1406" s="1" t="str">
        <f t="shared" si="63"/>
        <v>Loss</v>
      </c>
      <c r="W1406" s="1" t="str">
        <f t="shared" si="64"/>
        <v>US</v>
      </c>
      <c r="X1406" s="1" t="str">
        <f t="shared" si="65"/>
        <v>Texas</v>
      </c>
      <c r="Y1406" s="1" t="str">
        <f>VLOOKUP(P1406,'Product Manager Data'!$A$1:$C$18,2,0)</f>
        <v>Tammie Nelson</v>
      </c>
    </row>
    <row r="1407" spans="1:25"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c r="V1407" s="1" t="str">
        <f t="shared" si="63"/>
        <v>Loss</v>
      </c>
      <c r="W1407" s="1" t="str">
        <f t="shared" si="64"/>
        <v>US</v>
      </c>
      <c r="X1407" s="1" t="str">
        <f t="shared" si="65"/>
        <v>Texas</v>
      </c>
      <c r="Y1407" s="1" t="str">
        <f>VLOOKUP(P1407,'Product Manager Data'!$A$1:$C$18,2,0)</f>
        <v>Michael Benoit</v>
      </c>
    </row>
    <row r="1408" spans="1:25"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c r="V1408" s="1" t="str">
        <f t="shared" si="63"/>
        <v>Profit</v>
      </c>
      <c r="W1408" s="1" t="str">
        <f t="shared" si="64"/>
        <v>US</v>
      </c>
      <c r="X1408" s="1" t="str">
        <f t="shared" si="65"/>
        <v>Texas</v>
      </c>
      <c r="Y1408" s="1" t="str">
        <f>VLOOKUP(P1408,'Product Manager Data'!$A$1:$C$18,2,0)</f>
        <v>Reggie Bacon</v>
      </c>
    </row>
    <row r="1409" spans="1:25"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c r="V1409" s="1" t="str">
        <f t="shared" si="63"/>
        <v>Profit</v>
      </c>
      <c r="W1409" s="1" t="str">
        <f t="shared" si="64"/>
        <v>CA</v>
      </c>
      <c r="X1409" s="1" t="str">
        <f t="shared" si="65"/>
        <v>California</v>
      </c>
      <c r="Y1409" s="1" t="str">
        <f>VLOOKUP(P1409,'Product Manager Data'!$A$1:$C$18,2,0)</f>
        <v>Eric Goetz</v>
      </c>
    </row>
    <row r="1410" spans="1:25"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c r="V1410" s="1" t="str">
        <f t="shared" si="63"/>
        <v>Profit</v>
      </c>
      <c r="W1410" s="1" t="str">
        <f t="shared" si="64"/>
        <v>CA</v>
      </c>
      <c r="X1410" s="1" t="str">
        <f t="shared" si="65"/>
        <v>California</v>
      </c>
      <c r="Y1410" s="1" t="str">
        <f>VLOOKUP(P1410,'Product Manager Data'!$A$1:$C$18,2,0)</f>
        <v>Robin Dennis</v>
      </c>
    </row>
    <row r="1411" spans="1:25"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c r="V1411" s="1" t="str">
        <f t="shared" ref="V1411:V1474" si="66">IF(U1411&gt;=0,"Profit","Loss")</f>
        <v>Loss</v>
      </c>
      <c r="W1411" s="1" t="str">
        <f t="shared" ref="W1411:W1474" si="67">MID(B1411,1,2)</f>
        <v>US</v>
      </c>
      <c r="X1411" s="1" t="str">
        <f t="shared" ref="X1411:X1474" si="68">IF(W1411="CA","California","Texas")</f>
        <v>Texas</v>
      </c>
      <c r="Y1411" s="1" t="str">
        <f>VLOOKUP(P1411,'Product Manager Data'!$A$1:$C$18,2,0)</f>
        <v>Michael Benoit</v>
      </c>
    </row>
    <row r="1412" spans="1:25"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c r="V1412" s="1" t="str">
        <f t="shared" si="66"/>
        <v>Profit</v>
      </c>
      <c r="W1412" s="1" t="str">
        <f t="shared" si="67"/>
        <v>CA</v>
      </c>
      <c r="X1412" s="1" t="str">
        <f t="shared" si="68"/>
        <v>California</v>
      </c>
      <c r="Y1412" s="1" t="str">
        <f>VLOOKUP(P1412,'Product Manager Data'!$A$1:$C$18,2,0)</f>
        <v>Willie Zensen</v>
      </c>
    </row>
    <row r="1413" spans="1:25"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c r="V1413" s="1" t="str">
        <f t="shared" si="66"/>
        <v>Profit</v>
      </c>
      <c r="W1413" s="1" t="str">
        <f t="shared" si="67"/>
        <v>CA</v>
      </c>
      <c r="X1413" s="1" t="str">
        <f t="shared" si="68"/>
        <v>California</v>
      </c>
      <c r="Y1413" s="1" t="str">
        <f>VLOOKUP(P1413,'Product Manager Data'!$A$1:$C$18,2,0)</f>
        <v>Sandra Cruz</v>
      </c>
    </row>
    <row r="1414" spans="1:25"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c r="V1414" s="1" t="str">
        <f t="shared" si="66"/>
        <v>Profit</v>
      </c>
      <c r="W1414" s="1" t="str">
        <f t="shared" si="67"/>
        <v>CA</v>
      </c>
      <c r="X1414" s="1" t="str">
        <f t="shared" si="68"/>
        <v>California</v>
      </c>
      <c r="Y1414" s="1" t="str">
        <f>VLOOKUP(P1414,'Product Manager Data'!$A$1:$C$18,2,0)</f>
        <v>Robin Dennis</v>
      </c>
    </row>
    <row r="1415" spans="1:25"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c r="V1415" s="1" t="str">
        <f t="shared" si="66"/>
        <v>Profit</v>
      </c>
      <c r="W1415" s="1" t="str">
        <f t="shared" si="67"/>
        <v>CA</v>
      </c>
      <c r="X1415" s="1" t="str">
        <f t="shared" si="68"/>
        <v>California</v>
      </c>
      <c r="Y1415" s="1" t="str">
        <f>VLOOKUP(P1415,'Product Manager Data'!$A$1:$C$18,2,0)</f>
        <v>Kimberly Harrington</v>
      </c>
    </row>
    <row r="1416" spans="1:25"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c r="V1416" s="1" t="str">
        <f t="shared" si="66"/>
        <v>Profit</v>
      </c>
      <c r="W1416" s="1" t="str">
        <f t="shared" si="67"/>
        <v>CA</v>
      </c>
      <c r="X1416" s="1" t="str">
        <f t="shared" si="68"/>
        <v>California</v>
      </c>
      <c r="Y1416" s="1" t="str">
        <f>VLOOKUP(P1416,'Product Manager Data'!$A$1:$C$18,2,0)</f>
        <v>Reggie Bacon</v>
      </c>
    </row>
    <row r="1417" spans="1:25"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c r="V1417" s="1" t="str">
        <f t="shared" si="66"/>
        <v>Profit</v>
      </c>
      <c r="W1417" s="1" t="str">
        <f t="shared" si="67"/>
        <v>CA</v>
      </c>
      <c r="X1417" s="1" t="str">
        <f t="shared" si="68"/>
        <v>California</v>
      </c>
      <c r="Y1417" s="1" t="str">
        <f>VLOOKUP(P1417,'Product Manager Data'!$A$1:$C$18,2,0)</f>
        <v>Robin Dennis</v>
      </c>
    </row>
    <row r="1418" spans="1:25"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c r="V1418" s="1" t="str">
        <f t="shared" si="66"/>
        <v>Profit</v>
      </c>
      <c r="W1418" s="1" t="str">
        <f t="shared" si="67"/>
        <v>CA</v>
      </c>
      <c r="X1418" s="1" t="str">
        <f t="shared" si="68"/>
        <v>California</v>
      </c>
      <c r="Y1418" s="1" t="str">
        <f>VLOOKUP(P1418,'Product Manager Data'!$A$1:$C$18,2,0)</f>
        <v>James Marez</v>
      </c>
    </row>
    <row r="1419" spans="1:25"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c r="V1419" s="1" t="str">
        <f t="shared" si="66"/>
        <v>Profit</v>
      </c>
      <c r="W1419" s="1" t="str">
        <f t="shared" si="67"/>
        <v>CA</v>
      </c>
      <c r="X1419" s="1" t="str">
        <f t="shared" si="68"/>
        <v>California</v>
      </c>
      <c r="Y1419" s="1" t="str">
        <f>VLOOKUP(P1419,'Product Manager Data'!$A$1:$C$18,2,0)</f>
        <v>Reggie Bacon</v>
      </c>
    </row>
    <row r="1420" spans="1:25"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c r="V1420" s="1" t="str">
        <f t="shared" si="66"/>
        <v>Loss</v>
      </c>
      <c r="W1420" s="1" t="str">
        <f t="shared" si="67"/>
        <v>CA</v>
      </c>
      <c r="X1420" s="1" t="str">
        <f t="shared" si="68"/>
        <v>California</v>
      </c>
      <c r="Y1420" s="1" t="str">
        <f>VLOOKUP(P1420,'Product Manager Data'!$A$1:$C$18,2,0)</f>
        <v>Robin Dennis</v>
      </c>
    </row>
    <row r="1421" spans="1:25"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c r="V1421" s="1" t="str">
        <f t="shared" si="66"/>
        <v>Profit</v>
      </c>
      <c r="W1421" s="1" t="str">
        <f t="shared" si="67"/>
        <v>CA</v>
      </c>
      <c r="X1421" s="1" t="str">
        <f t="shared" si="68"/>
        <v>California</v>
      </c>
      <c r="Y1421" s="1" t="str">
        <f>VLOOKUP(P1421,'Product Manager Data'!$A$1:$C$18,2,0)</f>
        <v>Beth Higgins</v>
      </c>
    </row>
    <row r="1422" spans="1:25"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c r="V1422" s="1" t="str">
        <f t="shared" si="66"/>
        <v>Loss</v>
      </c>
      <c r="W1422" s="1" t="str">
        <f t="shared" si="67"/>
        <v>CA</v>
      </c>
      <c r="X1422" s="1" t="str">
        <f t="shared" si="68"/>
        <v>California</v>
      </c>
      <c r="Y1422" s="1" t="str">
        <f>VLOOKUP(P1422,'Product Manager Data'!$A$1:$C$18,2,0)</f>
        <v>Kimberly Harrington</v>
      </c>
    </row>
    <row r="1423" spans="1:25"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c r="V1423" s="1" t="str">
        <f t="shared" si="66"/>
        <v>Profit</v>
      </c>
      <c r="W1423" s="1" t="str">
        <f t="shared" si="67"/>
        <v>CA</v>
      </c>
      <c r="X1423" s="1" t="str">
        <f t="shared" si="68"/>
        <v>California</v>
      </c>
      <c r="Y1423" s="1" t="str">
        <f>VLOOKUP(P1423,'Product Manager Data'!$A$1:$C$18,2,0)</f>
        <v>Mary Wood</v>
      </c>
    </row>
    <row r="1424" spans="1:25"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c r="V1424" s="1" t="str">
        <f t="shared" si="66"/>
        <v>Loss</v>
      </c>
      <c r="W1424" s="1" t="str">
        <f t="shared" si="67"/>
        <v>CA</v>
      </c>
      <c r="X1424" s="1" t="str">
        <f t="shared" si="68"/>
        <v>California</v>
      </c>
      <c r="Y1424" s="1" t="str">
        <f>VLOOKUP(P1424,'Product Manager Data'!$A$1:$C$18,2,0)</f>
        <v>Kimberly Harrington</v>
      </c>
    </row>
    <row r="1425" spans="1:25"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c r="V1425" s="1" t="str">
        <f t="shared" si="66"/>
        <v>Loss</v>
      </c>
      <c r="W1425" s="1" t="str">
        <f t="shared" si="67"/>
        <v>CA</v>
      </c>
      <c r="X1425" s="1" t="str">
        <f t="shared" si="68"/>
        <v>California</v>
      </c>
      <c r="Y1425" s="1" t="str">
        <f>VLOOKUP(P1425,'Product Manager Data'!$A$1:$C$18,2,0)</f>
        <v>Myrtle Holloway</v>
      </c>
    </row>
    <row r="1426" spans="1:25"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c r="V1426" s="1" t="str">
        <f t="shared" si="66"/>
        <v>Profit</v>
      </c>
      <c r="W1426" s="1" t="str">
        <f t="shared" si="67"/>
        <v>CA</v>
      </c>
      <c r="X1426" s="1" t="str">
        <f t="shared" si="68"/>
        <v>California</v>
      </c>
      <c r="Y1426" s="1" t="str">
        <f>VLOOKUP(P1426,'Product Manager Data'!$A$1:$C$18,2,0)</f>
        <v>James Marez</v>
      </c>
    </row>
    <row r="1427" spans="1:25"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c r="V1427" s="1" t="str">
        <f t="shared" si="66"/>
        <v>Loss</v>
      </c>
      <c r="W1427" s="1" t="str">
        <f t="shared" si="67"/>
        <v>CA</v>
      </c>
      <c r="X1427" s="1" t="str">
        <f t="shared" si="68"/>
        <v>California</v>
      </c>
      <c r="Y1427" s="1" t="str">
        <f>VLOOKUP(P1427,'Product Manager Data'!$A$1:$C$18,2,0)</f>
        <v>Myrtle Holloway</v>
      </c>
    </row>
    <row r="1428" spans="1:25"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c r="V1428" s="1" t="str">
        <f t="shared" si="66"/>
        <v>Profit</v>
      </c>
      <c r="W1428" s="1" t="str">
        <f t="shared" si="67"/>
        <v>US</v>
      </c>
      <c r="X1428" s="1" t="str">
        <f t="shared" si="68"/>
        <v>Texas</v>
      </c>
      <c r="Y1428" s="1" t="str">
        <f>VLOOKUP(P1428,'Product Manager Data'!$A$1:$C$18,2,0)</f>
        <v>Kimberly Harrington</v>
      </c>
    </row>
    <row r="1429" spans="1:25"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c r="V1429" s="1" t="str">
        <f t="shared" si="66"/>
        <v>Profit</v>
      </c>
      <c r="W1429" s="1" t="str">
        <f t="shared" si="67"/>
        <v>US</v>
      </c>
      <c r="X1429" s="1" t="str">
        <f t="shared" si="68"/>
        <v>Texas</v>
      </c>
      <c r="Y1429" s="1" t="str">
        <f>VLOOKUP(P1429,'Product Manager Data'!$A$1:$C$18,2,0)</f>
        <v>Rosemary Hearon</v>
      </c>
    </row>
    <row r="1430" spans="1:25"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c r="V1430" s="1" t="str">
        <f t="shared" si="66"/>
        <v>Profit</v>
      </c>
      <c r="W1430" s="1" t="str">
        <f t="shared" si="67"/>
        <v>US</v>
      </c>
      <c r="X1430" s="1" t="str">
        <f t="shared" si="68"/>
        <v>Texas</v>
      </c>
      <c r="Y1430" s="1" t="str">
        <f>VLOOKUP(P1430,'Product Manager Data'!$A$1:$C$18,2,0)</f>
        <v>Kimberly Harrington</v>
      </c>
    </row>
    <row r="1431" spans="1:25"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c r="V1431" s="1" t="str">
        <f t="shared" si="66"/>
        <v>Profit</v>
      </c>
      <c r="W1431" s="1" t="str">
        <f t="shared" si="67"/>
        <v>US</v>
      </c>
      <c r="X1431" s="1" t="str">
        <f t="shared" si="68"/>
        <v>Texas</v>
      </c>
      <c r="Y1431" s="1" t="str">
        <f>VLOOKUP(P1431,'Product Manager Data'!$A$1:$C$18,2,0)</f>
        <v>Willie Zensen</v>
      </c>
    </row>
    <row r="1432" spans="1:25"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c r="V1432" s="1" t="str">
        <f t="shared" si="66"/>
        <v>Loss</v>
      </c>
      <c r="W1432" s="1" t="str">
        <f t="shared" si="67"/>
        <v>CA</v>
      </c>
      <c r="X1432" s="1" t="str">
        <f t="shared" si="68"/>
        <v>California</v>
      </c>
      <c r="Y1432" s="1" t="str">
        <f>VLOOKUP(P1432,'Product Manager Data'!$A$1:$C$18,2,0)</f>
        <v>James Marez</v>
      </c>
    </row>
    <row r="1433" spans="1:25"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c r="V1433" s="1" t="str">
        <f t="shared" si="66"/>
        <v>Profit</v>
      </c>
      <c r="W1433" s="1" t="str">
        <f t="shared" si="67"/>
        <v>CA</v>
      </c>
      <c r="X1433" s="1" t="str">
        <f t="shared" si="68"/>
        <v>California</v>
      </c>
      <c r="Y1433" s="1" t="str">
        <f>VLOOKUP(P1433,'Product Manager Data'!$A$1:$C$18,2,0)</f>
        <v>Kimberly Harrington</v>
      </c>
    </row>
    <row r="1434" spans="1:25"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c r="V1434" s="1" t="str">
        <f t="shared" si="66"/>
        <v>Profit</v>
      </c>
      <c r="W1434" s="1" t="str">
        <f t="shared" si="67"/>
        <v>CA</v>
      </c>
      <c r="X1434" s="1" t="str">
        <f t="shared" si="68"/>
        <v>California</v>
      </c>
      <c r="Y1434" s="1" t="str">
        <f>VLOOKUP(P1434,'Product Manager Data'!$A$1:$C$18,2,0)</f>
        <v>Tammie Nelson</v>
      </c>
    </row>
    <row r="1435" spans="1:25"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c r="V1435" s="1" t="str">
        <f t="shared" si="66"/>
        <v>Profit</v>
      </c>
      <c r="W1435" s="1" t="str">
        <f t="shared" si="67"/>
        <v>CA</v>
      </c>
      <c r="X1435" s="1" t="str">
        <f t="shared" si="68"/>
        <v>California</v>
      </c>
      <c r="Y1435" s="1" t="str">
        <f>VLOOKUP(P1435,'Product Manager Data'!$A$1:$C$18,2,0)</f>
        <v>Sandra Cruz</v>
      </c>
    </row>
    <row r="1436" spans="1:25"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c r="V1436" s="1" t="str">
        <f t="shared" si="66"/>
        <v>Profit</v>
      </c>
      <c r="W1436" s="1" t="str">
        <f t="shared" si="67"/>
        <v>US</v>
      </c>
      <c r="X1436" s="1" t="str">
        <f t="shared" si="68"/>
        <v>Texas</v>
      </c>
      <c r="Y1436" s="1" t="str">
        <f>VLOOKUP(P1436,'Product Manager Data'!$A$1:$C$18,2,0)</f>
        <v>Beth Higgins</v>
      </c>
    </row>
    <row r="1437" spans="1:25"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c r="V1437" s="1" t="str">
        <f t="shared" si="66"/>
        <v>Profit</v>
      </c>
      <c r="W1437" s="1" t="str">
        <f t="shared" si="67"/>
        <v>CA</v>
      </c>
      <c r="X1437" s="1" t="str">
        <f t="shared" si="68"/>
        <v>California</v>
      </c>
      <c r="Y1437" s="1" t="str">
        <f>VLOOKUP(P1437,'Product Manager Data'!$A$1:$C$18,2,0)</f>
        <v>Beth Higgins</v>
      </c>
    </row>
    <row r="1438" spans="1:25"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c r="V1438" s="1" t="str">
        <f t="shared" si="66"/>
        <v>Profit</v>
      </c>
      <c r="W1438" s="1" t="str">
        <f t="shared" si="67"/>
        <v>CA</v>
      </c>
      <c r="X1438" s="1" t="str">
        <f t="shared" si="68"/>
        <v>California</v>
      </c>
      <c r="Y1438" s="1" t="str">
        <f>VLOOKUP(P1438,'Product Manager Data'!$A$1:$C$18,2,0)</f>
        <v>Eric Goetz</v>
      </c>
    </row>
    <row r="1439" spans="1:25"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c r="V1439" s="1" t="str">
        <f t="shared" si="66"/>
        <v>Profit</v>
      </c>
      <c r="W1439" s="1" t="str">
        <f t="shared" si="67"/>
        <v>CA</v>
      </c>
      <c r="X1439" s="1" t="str">
        <f t="shared" si="68"/>
        <v>California</v>
      </c>
      <c r="Y1439" s="1" t="str">
        <f>VLOOKUP(P1439,'Product Manager Data'!$A$1:$C$18,2,0)</f>
        <v>Reggie Bacon</v>
      </c>
    </row>
    <row r="1440" spans="1:25"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c r="V1440" s="1" t="str">
        <f t="shared" si="66"/>
        <v>Loss</v>
      </c>
      <c r="W1440" s="1" t="str">
        <f t="shared" si="67"/>
        <v>CA</v>
      </c>
      <c r="X1440" s="1" t="str">
        <f t="shared" si="68"/>
        <v>California</v>
      </c>
      <c r="Y1440" s="1" t="str">
        <f>VLOOKUP(P1440,'Product Manager Data'!$A$1:$C$18,2,0)</f>
        <v>Sandra Cruz</v>
      </c>
    </row>
    <row r="1441" spans="1:25"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c r="V1441" s="1" t="str">
        <f t="shared" si="66"/>
        <v>Profit</v>
      </c>
      <c r="W1441" s="1" t="str">
        <f t="shared" si="67"/>
        <v>CA</v>
      </c>
      <c r="X1441" s="1" t="str">
        <f t="shared" si="68"/>
        <v>California</v>
      </c>
      <c r="Y1441" s="1" t="str">
        <f>VLOOKUP(P1441,'Product Manager Data'!$A$1:$C$18,2,0)</f>
        <v>Kimberly Harrington</v>
      </c>
    </row>
    <row r="1442" spans="1:25"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c r="V1442" s="1" t="str">
        <f t="shared" si="66"/>
        <v>Profit</v>
      </c>
      <c r="W1442" s="1" t="str">
        <f t="shared" si="67"/>
        <v>CA</v>
      </c>
      <c r="X1442" s="1" t="str">
        <f t="shared" si="68"/>
        <v>California</v>
      </c>
      <c r="Y1442" s="1" t="str">
        <f>VLOOKUP(P1442,'Product Manager Data'!$A$1:$C$18,2,0)</f>
        <v>Beth Higgins</v>
      </c>
    </row>
    <row r="1443" spans="1:25"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c r="V1443" s="1" t="str">
        <f t="shared" si="66"/>
        <v>Profit</v>
      </c>
      <c r="W1443" s="1" t="str">
        <f t="shared" si="67"/>
        <v>CA</v>
      </c>
      <c r="X1443" s="1" t="str">
        <f t="shared" si="68"/>
        <v>California</v>
      </c>
      <c r="Y1443" s="1" t="str">
        <f>VLOOKUP(P1443,'Product Manager Data'!$A$1:$C$18,2,0)</f>
        <v>Kimberly Harrington</v>
      </c>
    </row>
    <row r="1444" spans="1:25"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c r="V1444" s="1" t="str">
        <f t="shared" si="66"/>
        <v>Profit</v>
      </c>
      <c r="W1444" s="1" t="str">
        <f t="shared" si="67"/>
        <v>CA</v>
      </c>
      <c r="X1444" s="1" t="str">
        <f t="shared" si="68"/>
        <v>California</v>
      </c>
      <c r="Y1444" s="1" t="str">
        <f>VLOOKUP(P1444,'Product Manager Data'!$A$1:$C$18,2,0)</f>
        <v>Beth Higgins</v>
      </c>
    </row>
    <row r="1445" spans="1:25"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c r="V1445" s="1" t="str">
        <f t="shared" si="66"/>
        <v>Profit</v>
      </c>
      <c r="W1445" s="1" t="str">
        <f t="shared" si="67"/>
        <v>CA</v>
      </c>
      <c r="X1445" s="1" t="str">
        <f t="shared" si="68"/>
        <v>California</v>
      </c>
      <c r="Y1445" s="1" t="str">
        <f>VLOOKUP(P1445,'Product Manager Data'!$A$1:$C$18,2,0)</f>
        <v>Myrtle Holloway</v>
      </c>
    </row>
    <row r="1446" spans="1:25"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c r="V1446" s="1" t="str">
        <f t="shared" si="66"/>
        <v>Profit</v>
      </c>
      <c r="W1446" s="1" t="str">
        <f t="shared" si="67"/>
        <v>CA</v>
      </c>
      <c r="X1446" s="1" t="str">
        <f t="shared" si="68"/>
        <v>California</v>
      </c>
      <c r="Y1446" s="1" t="str">
        <f>VLOOKUP(P1446,'Product Manager Data'!$A$1:$C$18,2,0)</f>
        <v>James Marez</v>
      </c>
    </row>
    <row r="1447" spans="1:25"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c r="V1447" s="1" t="str">
        <f t="shared" si="66"/>
        <v>Loss</v>
      </c>
      <c r="W1447" s="1" t="str">
        <f t="shared" si="67"/>
        <v>CA</v>
      </c>
      <c r="X1447" s="1" t="str">
        <f t="shared" si="68"/>
        <v>California</v>
      </c>
      <c r="Y1447" s="1" t="str">
        <f>VLOOKUP(P1447,'Product Manager Data'!$A$1:$C$18,2,0)</f>
        <v>Myrtle Holloway</v>
      </c>
    </row>
    <row r="1448" spans="1:25"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c r="V1448" s="1" t="str">
        <f t="shared" si="66"/>
        <v>Loss</v>
      </c>
      <c r="W1448" s="1" t="str">
        <f t="shared" si="67"/>
        <v>CA</v>
      </c>
      <c r="X1448" s="1" t="str">
        <f t="shared" si="68"/>
        <v>California</v>
      </c>
      <c r="Y1448" s="1" t="str">
        <f>VLOOKUP(P1448,'Product Manager Data'!$A$1:$C$18,2,0)</f>
        <v>Sandra Cruz</v>
      </c>
    </row>
    <row r="1449" spans="1:25"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c r="V1449" s="1" t="str">
        <f t="shared" si="66"/>
        <v>Profit</v>
      </c>
      <c r="W1449" s="1" t="str">
        <f t="shared" si="67"/>
        <v>CA</v>
      </c>
      <c r="X1449" s="1" t="str">
        <f t="shared" si="68"/>
        <v>California</v>
      </c>
      <c r="Y1449" s="1" t="str">
        <f>VLOOKUP(P1449,'Product Manager Data'!$A$1:$C$18,2,0)</f>
        <v>James Marez</v>
      </c>
    </row>
    <row r="1450" spans="1:25"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c r="V1450" s="1" t="str">
        <f t="shared" si="66"/>
        <v>Loss</v>
      </c>
      <c r="W1450" s="1" t="str">
        <f t="shared" si="67"/>
        <v>US</v>
      </c>
      <c r="X1450" s="1" t="str">
        <f t="shared" si="68"/>
        <v>Texas</v>
      </c>
      <c r="Y1450" s="1" t="str">
        <f>VLOOKUP(P1450,'Product Manager Data'!$A$1:$C$18,2,0)</f>
        <v>Kimberly Harrington</v>
      </c>
    </row>
    <row r="1451" spans="1:25"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c r="V1451" s="1" t="str">
        <f t="shared" si="66"/>
        <v>Profit</v>
      </c>
      <c r="W1451" s="1" t="str">
        <f t="shared" si="67"/>
        <v>CA</v>
      </c>
      <c r="X1451" s="1" t="str">
        <f t="shared" si="68"/>
        <v>California</v>
      </c>
      <c r="Y1451" s="1" t="str">
        <f>VLOOKUP(P1451,'Product Manager Data'!$A$1:$C$18,2,0)</f>
        <v>James Marez</v>
      </c>
    </row>
    <row r="1452" spans="1:25"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c r="V1452" s="1" t="str">
        <f t="shared" si="66"/>
        <v>Loss</v>
      </c>
      <c r="W1452" s="1" t="str">
        <f t="shared" si="67"/>
        <v>US</v>
      </c>
      <c r="X1452" s="1" t="str">
        <f t="shared" si="68"/>
        <v>Texas</v>
      </c>
      <c r="Y1452" s="1" t="str">
        <f>VLOOKUP(P1452,'Product Manager Data'!$A$1:$C$18,2,0)</f>
        <v>Kimberly Harrington</v>
      </c>
    </row>
    <row r="1453" spans="1:25"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c r="V1453" s="1" t="str">
        <f t="shared" si="66"/>
        <v>Profit</v>
      </c>
      <c r="W1453" s="1" t="str">
        <f t="shared" si="67"/>
        <v>CA</v>
      </c>
      <c r="X1453" s="1" t="str">
        <f t="shared" si="68"/>
        <v>California</v>
      </c>
      <c r="Y1453" s="1" t="str">
        <f>VLOOKUP(P1453,'Product Manager Data'!$A$1:$C$18,2,0)</f>
        <v>Beth Higgins</v>
      </c>
    </row>
    <row r="1454" spans="1:25"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c r="V1454" s="1" t="str">
        <f t="shared" si="66"/>
        <v>Profit</v>
      </c>
      <c r="W1454" s="1" t="str">
        <f t="shared" si="67"/>
        <v>CA</v>
      </c>
      <c r="X1454" s="1" t="str">
        <f t="shared" si="68"/>
        <v>California</v>
      </c>
      <c r="Y1454" s="1" t="str">
        <f>VLOOKUP(P1454,'Product Manager Data'!$A$1:$C$18,2,0)</f>
        <v>Kimberly Harrington</v>
      </c>
    </row>
    <row r="1455" spans="1:25"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c r="V1455" s="1" t="str">
        <f t="shared" si="66"/>
        <v>Profit</v>
      </c>
      <c r="W1455" s="1" t="str">
        <f t="shared" si="67"/>
        <v>CA</v>
      </c>
      <c r="X1455" s="1" t="str">
        <f t="shared" si="68"/>
        <v>California</v>
      </c>
      <c r="Y1455" s="1" t="str">
        <f>VLOOKUP(P1455,'Product Manager Data'!$A$1:$C$18,2,0)</f>
        <v>Kimberly Harrington</v>
      </c>
    </row>
    <row r="1456" spans="1:25"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c r="V1456" s="1" t="str">
        <f t="shared" si="66"/>
        <v>Profit</v>
      </c>
      <c r="W1456" s="1" t="str">
        <f t="shared" si="67"/>
        <v>CA</v>
      </c>
      <c r="X1456" s="1" t="str">
        <f t="shared" si="68"/>
        <v>California</v>
      </c>
      <c r="Y1456" s="1" t="str">
        <f>VLOOKUP(P1456,'Product Manager Data'!$A$1:$C$18,2,0)</f>
        <v>Jennifer Hutchins</v>
      </c>
    </row>
    <row r="1457" spans="1:25"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c r="V1457" s="1" t="str">
        <f t="shared" si="66"/>
        <v>Profit</v>
      </c>
      <c r="W1457" s="1" t="str">
        <f t="shared" si="67"/>
        <v>CA</v>
      </c>
      <c r="X1457" s="1" t="str">
        <f t="shared" si="68"/>
        <v>California</v>
      </c>
      <c r="Y1457" s="1" t="str">
        <f>VLOOKUP(P1457,'Product Manager Data'!$A$1:$C$18,2,0)</f>
        <v>Kimberly Harrington</v>
      </c>
    </row>
    <row r="1458" spans="1:25"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c r="V1458" s="1" t="str">
        <f t="shared" si="66"/>
        <v>Profit</v>
      </c>
      <c r="W1458" s="1" t="str">
        <f t="shared" si="67"/>
        <v>CA</v>
      </c>
      <c r="X1458" s="1" t="str">
        <f t="shared" si="68"/>
        <v>California</v>
      </c>
      <c r="Y1458" s="1" t="str">
        <f>VLOOKUP(P1458,'Product Manager Data'!$A$1:$C$18,2,0)</f>
        <v>Michael Benoit</v>
      </c>
    </row>
    <row r="1459" spans="1:25"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c r="V1459" s="1" t="str">
        <f t="shared" si="66"/>
        <v>Profit</v>
      </c>
      <c r="W1459" s="1" t="str">
        <f t="shared" si="67"/>
        <v>CA</v>
      </c>
      <c r="X1459" s="1" t="str">
        <f t="shared" si="68"/>
        <v>California</v>
      </c>
      <c r="Y1459" s="1" t="str">
        <f>VLOOKUP(P1459,'Product Manager Data'!$A$1:$C$18,2,0)</f>
        <v>Kimberly Harrington</v>
      </c>
    </row>
    <row r="1460" spans="1:25"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c r="V1460" s="1" t="str">
        <f t="shared" si="66"/>
        <v>Profit</v>
      </c>
      <c r="W1460" s="1" t="str">
        <f t="shared" si="67"/>
        <v>CA</v>
      </c>
      <c r="X1460" s="1" t="str">
        <f t="shared" si="68"/>
        <v>California</v>
      </c>
      <c r="Y1460" s="1" t="str">
        <f>VLOOKUP(P1460,'Product Manager Data'!$A$1:$C$18,2,0)</f>
        <v>Willie Zensen</v>
      </c>
    </row>
    <row r="1461" spans="1:25"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c r="V1461" s="1" t="str">
        <f t="shared" si="66"/>
        <v>Profit</v>
      </c>
      <c r="W1461" s="1" t="str">
        <f t="shared" si="67"/>
        <v>CA</v>
      </c>
      <c r="X1461" s="1" t="str">
        <f t="shared" si="68"/>
        <v>California</v>
      </c>
      <c r="Y1461" s="1" t="str">
        <f>VLOOKUP(P1461,'Product Manager Data'!$A$1:$C$18,2,0)</f>
        <v>Robin Dennis</v>
      </c>
    </row>
    <row r="1462" spans="1:25"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c r="V1462" s="1" t="str">
        <f t="shared" si="66"/>
        <v>Profit</v>
      </c>
      <c r="W1462" s="1" t="str">
        <f t="shared" si="67"/>
        <v>CA</v>
      </c>
      <c r="X1462" s="1" t="str">
        <f t="shared" si="68"/>
        <v>California</v>
      </c>
      <c r="Y1462" s="1" t="str">
        <f>VLOOKUP(P1462,'Product Manager Data'!$A$1:$C$18,2,0)</f>
        <v>Kimberly Harrington</v>
      </c>
    </row>
    <row r="1463" spans="1:25"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c r="V1463" s="1" t="str">
        <f t="shared" si="66"/>
        <v>Loss</v>
      </c>
      <c r="W1463" s="1" t="str">
        <f t="shared" si="67"/>
        <v>US</v>
      </c>
      <c r="X1463" s="1" t="str">
        <f t="shared" si="68"/>
        <v>Texas</v>
      </c>
      <c r="Y1463" s="1" t="str">
        <f>VLOOKUP(P1463,'Product Manager Data'!$A$1:$C$18,2,0)</f>
        <v>Michael Benoit</v>
      </c>
    </row>
    <row r="1464" spans="1:25"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c r="V1464" s="1" t="str">
        <f t="shared" si="66"/>
        <v>Profit</v>
      </c>
      <c r="W1464" s="1" t="str">
        <f t="shared" si="67"/>
        <v>CA</v>
      </c>
      <c r="X1464" s="1" t="str">
        <f t="shared" si="68"/>
        <v>California</v>
      </c>
      <c r="Y1464" s="1" t="str">
        <f>VLOOKUP(P1464,'Product Manager Data'!$A$1:$C$18,2,0)</f>
        <v>Reggie Bacon</v>
      </c>
    </row>
    <row r="1465" spans="1:25"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c r="V1465" s="1" t="str">
        <f t="shared" si="66"/>
        <v>Loss</v>
      </c>
      <c r="W1465" s="1" t="str">
        <f t="shared" si="67"/>
        <v>CA</v>
      </c>
      <c r="X1465" s="1" t="str">
        <f t="shared" si="68"/>
        <v>California</v>
      </c>
      <c r="Y1465" s="1" t="str">
        <f>VLOOKUP(P1465,'Product Manager Data'!$A$1:$C$18,2,0)</f>
        <v>Sandra Cruz</v>
      </c>
    </row>
    <row r="1466" spans="1:25"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c r="V1466" s="1" t="str">
        <f t="shared" si="66"/>
        <v>Profit</v>
      </c>
      <c r="W1466" s="1" t="str">
        <f t="shared" si="67"/>
        <v>US</v>
      </c>
      <c r="X1466" s="1" t="str">
        <f t="shared" si="68"/>
        <v>Texas</v>
      </c>
      <c r="Y1466" s="1" t="str">
        <f>VLOOKUP(P1466,'Product Manager Data'!$A$1:$C$18,2,0)</f>
        <v>Junior Fason</v>
      </c>
    </row>
    <row r="1467" spans="1:25"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c r="V1467" s="1" t="str">
        <f t="shared" si="66"/>
        <v>Loss</v>
      </c>
      <c r="W1467" s="1" t="str">
        <f t="shared" si="67"/>
        <v>CA</v>
      </c>
      <c r="X1467" s="1" t="str">
        <f t="shared" si="68"/>
        <v>California</v>
      </c>
      <c r="Y1467" s="1" t="str">
        <f>VLOOKUP(P1467,'Product Manager Data'!$A$1:$C$18,2,0)</f>
        <v>Robin Dennis</v>
      </c>
    </row>
    <row r="1468" spans="1:25"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c r="V1468" s="1" t="str">
        <f t="shared" si="66"/>
        <v>Loss</v>
      </c>
      <c r="W1468" s="1" t="str">
        <f t="shared" si="67"/>
        <v>CA</v>
      </c>
      <c r="X1468" s="1" t="str">
        <f t="shared" si="68"/>
        <v>California</v>
      </c>
      <c r="Y1468" s="1" t="str">
        <f>VLOOKUP(P1468,'Product Manager Data'!$A$1:$C$18,2,0)</f>
        <v>Reggie Bacon</v>
      </c>
    </row>
    <row r="1469" spans="1:25"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c r="V1469" s="1" t="str">
        <f t="shared" si="66"/>
        <v>Profit</v>
      </c>
      <c r="W1469" s="1" t="str">
        <f t="shared" si="67"/>
        <v>CA</v>
      </c>
      <c r="X1469" s="1" t="str">
        <f t="shared" si="68"/>
        <v>California</v>
      </c>
      <c r="Y1469" s="1" t="str">
        <f>VLOOKUP(P1469,'Product Manager Data'!$A$1:$C$18,2,0)</f>
        <v>Reggie Bacon</v>
      </c>
    </row>
    <row r="1470" spans="1:25"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c r="V1470" s="1" t="str">
        <f t="shared" si="66"/>
        <v>Profit</v>
      </c>
      <c r="W1470" s="1" t="str">
        <f t="shared" si="67"/>
        <v>CA</v>
      </c>
      <c r="X1470" s="1" t="str">
        <f t="shared" si="68"/>
        <v>California</v>
      </c>
      <c r="Y1470" s="1" t="str">
        <f>VLOOKUP(P1470,'Product Manager Data'!$A$1:$C$18,2,0)</f>
        <v>Sandra Cruz</v>
      </c>
    </row>
    <row r="1471" spans="1:25"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c r="V1471" s="1" t="str">
        <f t="shared" si="66"/>
        <v>Profit</v>
      </c>
      <c r="W1471" s="1" t="str">
        <f t="shared" si="67"/>
        <v>CA</v>
      </c>
      <c r="X1471" s="1" t="str">
        <f t="shared" si="68"/>
        <v>California</v>
      </c>
      <c r="Y1471" s="1" t="str">
        <f>VLOOKUP(P1471,'Product Manager Data'!$A$1:$C$18,2,0)</f>
        <v>Kimberly Harrington</v>
      </c>
    </row>
    <row r="1472" spans="1:25"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c r="V1472" s="1" t="str">
        <f t="shared" si="66"/>
        <v>Profit</v>
      </c>
      <c r="W1472" s="1" t="str">
        <f t="shared" si="67"/>
        <v>CA</v>
      </c>
      <c r="X1472" s="1" t="str">
        <f t="shared" si="68"/>
        <v>California</v>
      </c>
      <c r="Y1472" s="1" t="str">
        <f>VLOOKUP(P1472,'Product Manager Data'!$A$1:$C$18,2,0)</f>
        <v>Beth Higgins</v>
      </c>
    </row>
    <row r="1473" spans="1:25"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c r="V1473" s="1" t="str">
        <f t="shared" si="66"/>
        <v>Profit</v>
      </c>
      <c r="W1473" s="1" t="str">
        <f t="shared" si="67"/>
        <v>US</v>
      </c>
      <c r="X1473" s="1" t="str">
        <f t="shared" si="68"/>
        <v>Texas</v>
      </c>
      <c r="Y1473" s="1" t="str">
        <f>VLOOKUP(P1473,'Product Manager Data'!$A$1:$C$18,2,0)</f>
        <v>Eric Goetz</v>
      </c>
    </row>
    <row r="1474" spans="1:25"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c r="V1474" s="1" t="str">
        <f t="shared" si="66"/>
        <v>Profit</v>
      </c>
      <c r="W1474" s="1" t="str">
        <f t="shared" si="67"/>
        <v>CA</v>
      </c>
      <c r="X1474" s="1" t="str">
        <f t="shared" si="68"/>
        <v>California</v>
      </c>
      <c r="Y1474" s="1" t="str">
        <f>VLOOKUP(P1474,'Product Manager Data'!$A$1:$C$18,2,0)</f>
        <v>Willie Zensen</v>
      </c>
    </row>
    <row r="1475" spans="1:25"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c r="V1475" s="1" t="str">
        <f t="shared" ref="V1475:V1538" si="69">IF(U1475&gt;=0,"Profit","Loss")</f>
        <v>Loss</v>
      </c>
      <c r="W1475" s="1" t="str">
        <f t="shared" ref="W1475:W1538" si="70">MID(B1475,1,2)</f>
        <v>US</v>
      </c>
      <c r="X1475" s="1" t="str">
        <f t="shared" ref="X1475:X1538" si="71">IF(W1475="CA","California","Texas")</f>
        <v>Texas</v>
      </c>
      <c r="Y1475" s="1" t="str">
        <f>VLOOKUP(P1475,'Product Manager Data'!$A$1:$C$18,2,0)</f>
        <v>Robin Dennis</v>
      </c>
    </row>
    <row r="1476" spans="1:25"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c r="V1476" s="1" t="str">
        <f t="shared" si="69"/>
        <v>Profit</v>
      </c>
      <c r="W1476" s="1" t="str">
        <f t="shared" si="70"/>
        <v>CA</v>
      </c>
      <c r="X1476" s="1" t="str">
        <f t="shared" si="71"/>
        <v>California</v>
      </c>
      <c r="Y1476" s="1" t="str">
        <f>VLOOKUP(P1476,'Product Manager Data'!$A$1:$C$18,2,0)</f>
        <v>Eric Goetz</v>
      </c>
    </row>
    <row r="1477" spans="1:25"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c r="V1477" s="1" t="str">
        <f t="shared" si="69"/>
        <v>Profit</v>
      </c>
      <c r="W1477" s="1" t="str">
        <f t="shared" si="70"/>
        <v>CA</v>
      </c>
      <c r="X1477" s="1" t="str">
        <f t="shared" si="71"/>
        <v>California</v>
      </c>
      <c r="Y1477" s="1" t="str">
        <f>VLOOKUP(P1477,'Product Manager Data'!$A$1:$C$18,2,0)</f>
        <v>Kimberly Harrington</v>
      </c>
    </row>
    <row r="1478" spans="1:25"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c r="V1478" s="1" t="str">
        <f t="shared" si="69"/>
        <v>Profit</v>
      </c>
      <c r="W1478" s="1" t="str">
        <f t="shared" si="70"/>
        <v>US</v>
      </c>
      <c r="X1478" s="1" t="str">
        <f t="shared" si="71"/>
        <v>Texas</v>
      </c>
      <c r="Y1478" s="1" t="str">
        <f>VLOOKUP(P1478,'Product Manager Data'!$A$1:$C$18,2,0)</f>
        <v>Willie Zensen</v>
      </c>
    </row>
    <row r="1479" spans="1:25"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c r="V1479" s="1" t="str">
        <f t="shared" si="69"/>
        <v>Profit</v>
      </c>
      <c r="W1479" s="1" t="str">
        <f t="shared" si="70"/>
        <v>CA</v>
      </c>
      <c r="X1479" s="1" t="str">
        <f t="shared" si="71"/>
        <v>California</v>
      </c>
      <c r="Y1479" s="1" t="str">
        <f>VLOOKUP(P1479,'Product Manager Data'!$A$1:$C$18,2,0)</f>
        <v>Tammie Nelson</v>
      </c>
    </row>
    <row r="1480" spans="1:25"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c r="V1480" s="1" t="str">
        <f t="shared" si="69"/>
        <v>Profit</v>
      </c>
      <c r="W1480" s="1" t="str">
        <f t="shared" si="70"/>
        <v>CA</v>
      </c>
      <c r="X1480" s="1" t="str">
        <f t="shared" si="71"/>
        <v>California</v>
      </c>
      <c r="Y1480" s="1" t="str">
        <f>VLOOKUP(P1480,'Product Manager Data'!$A$1:$C$18,2,0)</f>
        <v>James Marez</v>
      </c>
    </row>
    <row r="1481" spans="1:25"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c r="V1481" s="1" t="str">
        <f t="shared" si="69"/>
        <v>Profit</v>
      </c>
      <c r="W1481" s="1" t="str">
        <f t="shared" si="70"/>
        <v>US</v>
      </c>
      <c r="X1481" s="1" t="str">
        <f t="shared" si="71"/>
        <v>Texas</v>
      </c>
      <c r="Y1481" s="1" t="str">
        <f>VLOOKUP(P1481,'Product Manager Data'!$A$1:$C$18,2,0)</f>
        <v>Beth Higgins</v>
      </c>
    </row>
    <row r="1482" spans="1:25"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c r="V1482" s="1" t="str">
        <f t="shared" si="69"/>
        <v>Profit</v>
      </c>
      <c r="W1482" s="1" t="str">
        <f t="shared" si="70"/>
        <v>US</v>
      </c>
      <c r="X1482" s="1" t="str">
        <f t="shared" si="71"/>
        <v>Texas</v>
      </c>
      <c r="Y1482" s="1" t="str">
        <f>VLOOKUP(P1482,'Product Manager Data'!$A$1:$C$18,2,0)</f>
        <v>Beth Higgins</v>
      </c>
    </row>
    <row r="1483" spans="1:25"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c r="V1483" s="1" t="str">
        <f t="shared" si="69"/>
        <v>Profit</v>
      </c>
      <c r="W1483" s="1" t="str">
        <f t="shared" si="70"/>
        <v>US</v>
      </c>
      <c r="X1483" s="1" t="str">
        <f t="shared" si="71"/>
        <v>Texas</v>
      </c>
      <c r="Y1483" s="1" t="str">
        <f>VLOOKUP(P1483,'Product Manager Data'!$A$1:$C$18,2,0)</f>
        <v>Myrtle Holloway</v>
      </c>
    </row>
    <row r="1484" spans="1:25"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c r="V1484" s="1" t="str">
        <f t="shared" si="69"/>
        <v>Profit</v>
      </c>
      <c r="W1484" s="1" t="str">
        <f t="shared" si="70"/>
        <v>CA</v>
      </c>
      <c r="X1484" s="1" t="str">
        <f t="shared" si="71"/>
        <v>California</v>
      </c>
      <c r="Y1484" s="1" t="str">
        <f>VLOOKUP(P1484,'Product Manager Data'!$A$1:$C$18,2,0)</f>
        <v>Eric Goetz</v>
      </c>
    </row>
    <row r="1485" spans="1:25"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c r="V1485" s="1" t="str">
        <f t="shared" si="69"/>
        <v>Profit</v>
      </c>
      <c r="W1485" s="1" t="str">
        <f t="shared" si="70"/>
        <v>CA</v>
      </c>
      <c r="X1485" s="1" t="str">
        <f t="shared" si="71"/>
        <v>California</v>
      </c>
      <c r="Y1485" s="1" t="str">
        <f>VLOOKUP(P1485,'Product Manager Data'!$A$1:$C$18,2,0)</f>
        <v>Beth Higgins</v>
      </c>
    </row>
    <row r="1486" spans="1:25"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c r="V1486" s="1" t="str">
        <f t="shared" si="69"/>
        <v>Profit</v>
      </c>
      <c r="W1486" s="1" t="str">
        <f t="shared" si="70"/>
        <v>US</v>
      </c>
      <c r="X1486" s="1" t="str">
        <f t="shared" si="71"/>
        <v>Texas</v>
      </c>
      <c r="Y1486" s="1" t="str">
        <f>VLOOKUP(P1486,'Product Manager Data'!$A$1:$C$18,2,0)</f>
        <v>Reggie Bacon</v>
      </c>
    </row>
    <row r="1487" spans="1:25"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c r="V1487" s="1" t="str">
        <f t="shared" si="69"/>
        <v>Profit</v>
      </c>
      <c r="W1487" s="1" t="str">
        <f t="shared" si="70"/>
        <v>CA</v>
      </c>
      <c r="X1487" s="1" t="str">
        <f t="shared" si="71"/>
        <v>California</v>
      </c>
      <c r="Y1487" s="1" t="str">
        <f>VLOOKUP(P1487,'Product Manager Data'!$A$1:$C$18,2,0)</f>
        <v>Junior Fason</v>
      </c>
    </row>
    <row r="1488" spans="1:25"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c r="V1488" s="1" t="str">
        <f t="shared" si="69"/>
        <v>Profit</v>
      </c>
      <c r="W1488" s="1" t="str">
        <f t="shared" si="70"/>
        <v>CA</v>
      </c>
      <c r="X1488" s="1" t="str">
        <f t="shared" si="71"/>
        <v>California</v>
      </c>
      <c r="Y1488" s="1" t="str">
        <f>VLOOKUP(P1488,'Product Manager Data'!$A$1:$C$18,2,0)</f>
        <v>James Marez</v>
      </c>
    </row>
    <row r="1489" spans="1:25"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c r="V1489" s="1" t="str">
        <f t="shared" si="69"/>
        <v>Profit</v>
      </c>
      <c r="W1489" s="1" t="str">
        <f t="shared" si="70"/>
        <v>CA</v>
      </c>
      <c r="X1489" s="1" t="str">
        <f t="shared" si="71"/>
        <v>California</v>
      </c>
      <c r="Y1489" s="1" t="str">
        <f>VLOOKUP(P1489,'Product Manager Data'!$A$1:$C$18,2,0)</f>
        <v>Reggie Bacon</v>
      </c>
    </row>
    <row r="1490" spans="1:25"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c r="V1490" s="1" t="str">
        <f t="shared" si="69"/>
        <v>Profit</v>
      </c>
      <c r="W1490" s="1" t="str">
        <f t="shared" si="70"/>
        <v>CA</v>
      </c>
      <c r="X1490" s="1" t="str">
        <f t="shared" si="71"/>
        <v>California</v>
      </c>
      <c r="Y1490" s="1" t="str">
        <f>VLOOKUP(P1490,'Product Manager Data'!$A$1:$C$18,2,0)</f>
        <v>Robin Dennis</v>
      </c>
    </row>
    <row r="1491" spans="1:25"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c r="V1491" s="1" t="str">
        <f t="shared" si="69"/>
        <v>Profit</v>
      </c>
      <c r="W1491" s="1" t="str">
        <f t="shared" si="70"/>
        <v>CA</v>
      </c>
      <c r="X1491" s="1" t="str">
        <f t="shared" si="71"/>
        <v>California</v>
      </c>
      <c r="Y1491" s="1" t="str">
        <f>VLOOKUP(P1491,'Product Manager Data'!$A$1:$C$18,2,0)</f>
        <v>Willie Zensen</v>
      </c>
    </row>
    <row r="1492" spans="1:25"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c r="V1492" s="1" t="str">
        <f t="shared" si="69"/>
        <v>Profit</v>
      </c>
      <c r="W1492" s="1" t="str">
        <f t="shared" si="70"/>
        <v>CA</v>
      </c>
      <c r="X1492" s="1" t="str">
        <f t="shared" si="71"/>
        <v>California</v>
      </c>
      <c r="Y1492" s="1" t="str">
        <f>VLOOKUP(P1492,'Product Manager Data'!$A$1:$C$18,2,0)</f>
        <v>Rosemary Hearon</v>
      </c>
    </row>
    <row r="1493" spans="1:25"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c r="V1493" s="1" t="str">
        <f t="shared" si="69"/>
        <v>Profit</v>
      </c>
      <c r="W1493" s="1" t="str">
        <f t="shared" si="70"/>
        <v>CA</v>
      </c>
      <c r="X1493" s="1" t="str">
        <f t="shared" si="71"/>
        <v>California</v>
      </c>
      <c r="Y1493" s="1" t="str">
        <f>VLOOKUP(P1493,'Product Manager Data'!$A$1:$C$18,2,0)</f>
        <v>Beth Higgins</v>
      </c>
    </row>
    <row r="1494" spans="1:25"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c r="V1494" s="1" t="str">
        <f t="shared" si="69"/>
        <v>Profit</v>
      </c>
      <c r="W1494" s="1" t="str">
        <f t="shared" si="70"/>
        <v>CA</v>
      </c>
      <c r="X1494" s="1" t="str">
        <f t="shared" si="71"/>
        <v>California</v>
      </c>
      <c r="Y1494" s="1" t="str">
        <f>VLOOKUP(P1494,'Product Manager Data'!$A$1:$C$18,2,0)</f>
        <v>Sandra Cruz</v>
      </c>
    </row>
    <row r="1495" spans="1:25"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c r="V1495" s="1" t="str">
        <f t="shared" si="69"/>
        <v>Profit</v>
      </c>
      <c r="W1495" s="1" t="str">
        <f t="shared" si="70"/>
        <v>CA</v>
      </c>
      <c r="X1495" s="1" t="str">
        <f t="shared" si="71"/>
        <v>California</v>
      </c>
      <c r="Y1495" s="1" t="str">
        <f>VLOOKUP(P1495,'Product Manager Data'!$A$1:$C$18,2,0)</f>
        <v>Robin Dennis</v>
      </c>
    </row>
    <row r="1496" spans="1:25"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c r="V1496" s="1" t="str">
        <f t="shared" si="69"/>
        <v>Profit</v>
      </c>
      <c r="W1496" s="1" t="str">
        <f t="shared" si="70"/>
        <v>CA</v>
      </c>
      <c r="X1496" s="1" t="str">
        <f t="shared" si="71"/>
        <v>California</v>
      </c>
      <c r="Y1496" s="1" t="str">
        <f>VLOOKUP(P1496,'Product Manager Data'!$A$1:$C$18,2,0)</f>
        <v>Eric Goetz</v>
      </c>
    </row>
    <row r="1497" spans="1:25"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c r="V1497" s="1" t="str">
        <f t="shared" si="69"/>
        <v>Profit</v>
      </c>
      <c r="W1497" s="1" t="str">
        <f t="shared" si="70"/>
        <v>CA</v>
      </c>
      <c r="X1497" s="1" t="str">
        <f t="shared" si="71"/>
        <v>California</v>
      </c>
      <c r="Y1497" s="1" t="str">
        <f>VLOOKUP(P1497,'Product Manager Data'!$A$1:$C$18,2,0)</f>
        <v>Eric Goetz</v>
      </c>
    </row>
    <row r="1498" spans="1:25"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c r="V1498" s="1" t="str">
        <f t="shared" si="69"/>
        <v>Loss</v>
      </c>
      <c r="W1498" s="1" t="str">
        <f t="shared" si="70"/>
        <v>CA</v>
      </c>
      <c r="X1498" s="1" t="str">
        <f t="shared" si="71"/>
        <v>California</v>
      </c>
      <c r="Y1498" s="1" t="str">
        <f>VLOOKUP(P1498,'Product Manager Data'!$A$1:$C$18,2,0)</f>
        <v>Myrtle Holloway</v>
      </c>
    </row>
    <row r="1499" spans="1:25"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c r="V1499" s="1" t="str">
        <f t="shared" si="69"/>
        <v>Profit</v>
      </c>
      <c r="W1499" s="1" t="str">
        <f t="shared" si="70"/>
        <v>CA</v>
      </c>
      <c r="X1499" s="1" t="str">
        <f t="shared" si="71"/>
        <v>California</v>
      </c>
      <c r="Y1499" s="1" t="str">
        <f>VLOOKUP(P1499,'Product Manager Data'!$A$1:$C$18,2,0)</f>
        <v>Eric Goetz</v>
      </c>
    </row>
    <row r="1500" spans="1:25"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c r="V1500" s="1" t="str">
        <f t="shared" si="69"/>
        <v>Profit</v>
      </c>
      <c r="W1500" s="1" t="str">
        <f t="shared" si="70"/>
        <v>CA</v>
      </c>
      <c r="X1500" s="1" t="str">
        <f t="shared" si="71"/>
        <v>California</v>
      </c>
      <c r="Y1500" s="1" t="str">
        <f>VLOOKUP(P1500,'Product Manager Data'!$A$1:$C$18,2,0)</f>
        <v>Kimberly Harrington</v>
      </c>
    </row>
    <row r="1501" spans="1:25"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c r="V1501" s="1" t="str">
        <f t="shared" si="69"/>
        <v>Profit</v>
      </c>
      <c r="W1501" s="1" t="str">
        <f t="shared" si="70"/>
        <v>CA</v>
      </c>
      <c r="X1501" s="1" t="str">
        <f t="shared" si="71"/>
        <v>California</v>
      </c>
      <c r="Y1501" s="1" t="str">
        <f>VLOOKUP(P1501,'Product Manager Data'!$A$1:$C$18,2,0)</f>
        <v>Beth Higgins</v>
      </c>
    </row>
    <row r="1502" spans="1:25"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c r="V1502" s="1" t="str">
        <f t="shared" si="69"/>
        <v>Profit</v>
      </c>
      <c r="W1502" s="1" t="str">
        <f t="shared" si="70"/>
        <v>CA</v>
      </c>
      <c r="X1502" s="1" t="str">
        <f t="shared" si="71"/>
        <v>California</v>
      </c>
      <c r="Y1502" s="1" t="str">
        <f>VLOOKUP(P1502,'Product Manager Data'!$A$1:$C$18,2,0)</f>
        <v>Beth Higgins</v>
      </c>
    </row>
    <row r="1503" spans="1:25"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c r="V1503" s="1" t="str">
        <f t="shared" si="69"/>
        <v>Loss</v>
      </c>
      <c r="W1503" s="1" t="str">
        <f t="shared" si="70"/>
        <v>CA</v>
      </c>
      <c r="X1503" s="1" t="str">
        <f t="shared" si="71"/>
        <v>California</v>
      </c>
      <c r="Y1503" s="1" t="str">
        <f>VLOOKUP(P1503,'Product Manager Data'!$A$1:$C$18,2,0)</f>
        <v>Myrtle Holloway</v>
      </c>
    </row>
    <row r="1504" spans="1:25"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c r="V1504" s="1" t="str">
        <f t="shared" si="69"/>
        <v>Profit</v>
      </c>
      <c r="W1504" s="1" t="str">
        <f t="shared" si="70"/>
        <v>CA</v>
      </c>
      <c r="X1504" s="1" t="str">
        <f t="shared" si="71"/>
        <v>California</v>
      </c>
      <c r="Y1504" s="1" t="str">
        <f>VLOOKUP(P1504,'Product Manager Data'!$A$1:$C$18,2,0)</f>
        <v>James Marez</v>
      </c>
    </row>
    <row r="1505" spans="1:25"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c r="V1505" s="1" t="str">
        <f t="shared" si="69"/>
        <v>Profit</v>
      </c>
      <c r="W1505" s="1" t="str">
        <f t="shared" si="70"/>
        <v>CA</v>
      </c>
      <c r="X1505" s="1" t="str">
        <f t="shared" si="71"/>
        <v>California</v>
      </c>
      <c r="Y1505" s="1" t="str">
        <f>VLOOKUP(P1505,'Product Manager Data'!$A$1:$C$18,2,0)</f>
        <v>Robin Dennis</v>
      </c>
    </row>
    <row r="1506" spans="1:25"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c r="V1506" s="1" t="str">
        <f t="shared" si="69"/>
        <v>Profit</v>
      </c>
      <c r="W1506" s="1" t="str">
        <f t="shared" si="70"/>
        <v>CA</v>
      </c>
      <c r="X1506" s="1" t="str">
        <f t="shared" si="71"/>
        <v>California</v>
      </c>
      <c r="Y1506" s="1" t="str">
        <f>VLOOKUP(P1506,'Product Manager Data'!$A$1:$C$18,2,0)</f>
        <v>Eric Goetz</v>
      </c>
    </row>
    <row r="1507" spans="1:25"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c r="V1507" s="1" t="str">
        <f t="shared" si="69"/>
        <v>Loss</v>
      </c>
      <c r="W1507" s="1" t="str">
        <f t="shared" si="70"/>
        <v>CA</v>
      </c>
      <c r="X1507" s="1" t="str">
        <f t="shared" si="71"/>
        <v>California</v>
      </c>
      <c r="Y1507" s="1" t="str">
        <f>VLOOKUP(P1507,'Product Manager Data'!$A$1:$C$18,2,0)</f>
        <v>Michael Benoit</v>
      </c>
    </row>
    <row r="1508" spans="1:25"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c r="V1508" s="1" t="str">
        <f t="shared" si="69"/>
        <v>Profit</v>
      </c>
      <c r="W1508" s="1" t="str">
        <f t="shared" si="70"/>
        <v>CA</v>
      </c>
      <c r="X1508" s="1" t="str">
        <f t="shared" si="71"/>
        <v>California</v>
      </c>
      <c r="Y1508" s="1" t="str">
        <f>VLOOKUP(P1508,'Product Manager Data'!$A$1:$C$18,2,0)</f>
        <v>Kimberly Harrington</v>
      </c>
    </row>
    <row r="1509" spans="1:25"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c r="V1509" s="1" t="str">
        <f t="shared" si="69"/>
        <v>Profit</v>
      </c>
      <c r="W1509" s="1" t="str">
        <f t="shared" si="70"/>
        <v>CA</v>
      </c>
      <c r="X1509" s="1" t="str">
        <f t="shared" si="71"/>
        <v>California</v>
      </c>
      <c r="Y1509" s="1" t="str">
        <f>VLOOKUP(P1509,'Product Manager Data'!$A$1:$C$18,2,0)</f>
        <v>Jennifer Hutchins</v>
      </c>
    </row>
    <row r="1510" spans="1:25"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c r="V1510" s="1" t="str">
        <f t="shared" si="69"/>
        <v>Profit</v>
      </c>
      <c r="W1510" s="1" t="str">
        <f t="shared" si="70"/>
        <v>CA</v>
      </c>
      <c r="X1510" s="1" t="str">
        <f t="shared" si="71"/>
        <v>California</v>
      </c>
      <c r="Y1510" s="1" t="str">
        <f>VLOOKUP(P1510,'Product Manager Data'!$A$1:$C$18,2,0)</f>
        <v>Kimberly Harrington</v>
      </c>
    </row>
    <row r="1511" spans="1:25"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c r="V1511" s="1" t="str">
        <f t="shared" si="69"/>
        <v>Profit</v>
      </c>
      <c r="W1511" s="1" t="str">
        <f t="shared" si="70"/>
        <v>CA</v>
      </c>
      <c r="X1511" s="1" t="str">
        <f t="shared" si="71"/>
        <v>California</v>
      </c>
      <c r="Y1511" s="1" t="str">
        <f>VLOOKUP(P1511,'Product Manager Data'!$A$1:$C$18,2,0)</f>
        <v>Robin Dennis</v>
      </c>
    </row>
    <row r="1512" spans="1:25"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c r="V1512" s="1" t="str">
        <f t="shared" si="69"/>
        <v>Profit</v>
      </c>
      <c r="W1512" s="1" t="str">
        <f t="shared" si="70"/>
        <v>CA</v>
      </c>
      <c r="X1512" s="1" t="str">
        <f t="shared" si="71"/>
        <v>California</v>
      </c>
      <c r="Y1512" s="1" t="str">
        <f>VLOOKUP(P1512,'Product Manager Data'!$A$1:$C$18,2,0)</f>
        <v>Eric Goetz</v>
      </c>
    </row>
    <row r="1513" spans="1:25"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c r="V1513" s="1" t="str">
        <f t="shared" si="69"/>
        <v>Profit</v>
      </c>
      <c r="W1513" s="1" t="str">
        <f t="shared" si="70"/>
        <v>CA</v>
      </c>
      <c r="X1513" s="1" t="str">
        <f t="shared" si="71"/>
        <v>California</v>
      </c>
      <c r="Y1513" s="1" t="str">
        <f>VLOOKUP(P1513,'Product Manager Data'!$A$1:$C$18,2,0)</f>
        <v>Eric Goetz</v>
      </c>
    </row>
    <row r="1514" spans="1:25"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c r="V1514" s="1" t="str">
        <f t="shared" si="69"/>
        <v>Profit</v>
      </c>
      <c r="W1514" s="1" t="str">
        <f t="shared" si="70"/>
        <v>CA</v>
      </c>
      <c r="X1514" s="1" t="str">
        <f t="shared" si="71"/>
        <v>California</v>
      </c>
      <c r="Y1514" s="1" t="str">
        <f>VLOOKUP(P1514,'Product Manager Data'!$A$1:$C$18,2,0)</f>
        <v>Myrtle Holloway</v>
      </c>
    </row>
    <row r="1515" spans="1:25"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c r="V1515" s="1" t="str">
        <f t="shared" si="69"/>
        <v>Loss</v>
      </c>
      <c r="W1515" s="1" t="str">
        <f t="shared" si="70"/>
        <v>CA</v>
      </c>
      <c r="X1515" s="1" t="str">
        <f t="shared" si="71"/>
        <v>California</v>
      </c>
      <c r="Y1515" s="1" t="str">
        <f>VLOOKUP(P1515,'Product Manager Data'!$A$1:$C$18,2,0)</f>
        <v>Kimberly Harrington</v>
      </c>
    </row>
    <row r="1516" spans="1:25"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c r="V1516" s="1" t="str">
        <f t="shared" si="69"/>
        <v>Loss</v>
      </c>
      <c r="W1516" s="1" t="str">
        <f t="shared" si="70"/>
        <v>CA</v>
      </c>
      <c r="X1516" s="1" t="str">
        <f t="shared" si="71"/>
        <v>California</v>
      </c>
      <c r="Y1516" s="1" t="str">
        <f>VLOOKUP(P1516,'Product Manager Data'!$A$1:$C$18,2,0)</f>
        <v>Kimberly Harrington</v>
      </c>
    </row>
    <row r="1517" spans="1:25"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c r="V1517" s="1" t="str">
        <f t="shared" si="69"/>
        <v>Loss</v>
      </c>
      <c r="W1517" s="1" t="str">
        <f t="shared" si="70"/>
        <v>US</v>
      </c>
      <c r="X1517" s="1" t="str">
        <f t="shared" si="71"/>
        <v>Texas</v>
      </c>
      <c r="Y1517" s="1" t="str">
        <f>VLOOKUP(P1517,'Product Manager Data'!$A$1:$C$18,2,0)</f>
        <v>Sandra Cruz</v>
      </c>
    </row>
    <row r="1518" spans="1:25"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c r="V1518" s="1" t="str">
        <f t="shared" si="69"/>
        <v>Profit</v>
      </c>
      <c r="W1518" s="1" t="str">
        <f t="shared" si="70"/>
        <v>CA</v>
      </c>
      <c r="X1518" s="1" t="str">
        <f t="shared" si="71"/>
        <v>California</v>
      </c>
      <c r="Y1518" s="1" t="str">
        <f>VLOOKUP(P1518,'Product Manager Data'!$A$1:$C$18,2,0)</f>
        <v>Michael Benoit</v>
      </c>
    </row>
    <row r="1519" spans="1:25"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c r="V1519" s="1" t="str">
        <f t="shared" si="69"/>
        <v>Profit</v>
      </c>
      <c r="W1519" s="1" t="str">
        <f t="shared" si="70"/>
        <v>CA</v>
      </c>
      <c r="X1519" s="1" t="str">
        <f t="shared" si="71"/>
        <v>California</v>
      </c>
      <c r="Y1519" s="1" t="str">
        <f>VLOOKUP(P1519,'Product Manager Data'!$A$1:$C$18,2,0)</f>
        <v>Kimberly Harrington</v>
      </c>
    </row>
    <row r="1520" spans="1:25"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c r="V1520" s="1" t="str">
        <f t="shared" si="69"/>
        <v>Profit</v>
      </c>
      <c r="W1520" s="1" t="str">
        <f t="shared" si="70"/>
        <v>CA</v>
      </c>
      <c r="X1520" s="1" t="str">
        <f t="shared" si="71"/>
        <v>California</v>
      </c>
      <c r="Y1520" s="1" t="str">
        <f>VLOOKUP(P1520,'Product Manager Data'!$A$1:$C$18,2,0)</f>
        <v>Kimberly Harrington</v>
      </c>
    </row>
    <row r="1521" spans="1:25"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c r="V1521" s="1" t="str">
        <f t="shared" si="69"/>
        <v>Profit</v>
      </c>
      <c r="W1521" s="1" t="str">
        <f t="shared" si="70"/>
        <v>CA</v>
      </c>
      <c r="X1521" s="1" t="str">
        <f t="shared" si="71"/>
        <v>California</v>
      </c>
      <c r="Y1521" s="1" t="str">
        <f>VLOOKUP(P1521,'Product Manager Data'!$A$1:$C$18,2,0)</f>
        <v>Kimberly Harrington</v>
      </c>
    </row>
    <row r="1522" spans="1:25"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c r="V1522" s="1" t="str">
        <f t="shared" si="69"/>
        <v>Profit</v>
      </c>
      <c r="W1522" s="1" t="str">
        <f t="shared" si="70"/>
        <v>CA</v>
      </c>
      <c r="X1522" s="1" t="str">
        <f t="shared" si="71"/>
        <v>California</v>
      </c>
      <c r="Y1522" s="1" t="str">
        <f>VLOOKUP(P1522,'Product Manager Data'!$A$1:$C$18,2,0)</f>
        <v>Eric Goetz</v>
      </c>
    </row>
    <row r="1523" spans="1:25"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c r="V1523" s="1" t="str">
        <f t="shared" si="69"/>
        <v>Profit</v>
      </c>
      <c r="W1523" s="1" t="str">
        <f t="shared" si="70"/>
        <v>CA</v>
      </c>
      <c r="X1523" s="1" t="str">
        <f t="shared" si="71"/>
        <v>California</v>
      </c>
      <c r="Y1523" s="1" t="str">
        <f>VLOOKUP(P1523,'Product Manager Data'!$A$1:$C$18,2,0)</f>
        <v>Robin Dennis</v>
      </c>
    </row>
    <row r="1524" spans="1:25"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c r="V1524" s="1" t="str">
        <f t="shared" si="69"/>
        <v>Profit</v>
      </c>
      <c r="W1524" s="1" t="str">
        <f t="shared" si="70"/>
        <v>CA</v>
      </c>
      <c r="X1524" s="1" t="str">
        <f t="shared" si="71"/>
        <v>California</v>
      </c>
      <c r="Y1524" s="1" t="str">
        <f>VLOOKUP(P1524,'Product Manager Data'!$A$1:$C$18,2,0)</f>
        <v>Beth Higgins</v>
      </c>
    </row>
    <row r="1525" spans="1:25"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c r="V1525" s="1" t="str">
        <f t="shared" si="69"/>
        <v>Profit</v>
      </c>
      <c r="W1525" s="1" t="str">
        <f t="shared" si="70"/>
        <v>CA</v>
      </c>
      <c r="X1525" s="1" t="str">
        <f t="shared" si="71"/>
        <v>California</v>
      </c>
      <c r="Y1525" s="1" t="str">
        <f>VLOOKUP(P1525,'Product Manager Data'!$A$1:$C$18,2,0)</f>
        <v>Beth Higgins</v>
      </c>
    </row>
    <row r="1526" spans="1:25"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c r="V1526" s="1" t="str">
        <f t="shared" si="69"/>
        <v>Loss</v>
      </c>
      <c r="W1526" s="1" t="str">
        <f t="shared" si="70"/>
        <v>CA</v>
      </c>
      <c r="X1526" s="1" t="str">
        <f t="shared" si="71"/>
        <v>California</v>
      </c>
      <c r="Y1526" s="1" t="str">
        <f>VLOOKUP(P1526,'Product Manager Data'!$A$1:$C$18,2,0)</f>
        <v>Myrtle Holloway</v>
      </c>
    </row>
    <row r="1527" spans="1:25"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c r="V1527" s="1" t="str">
        <f t="shared" si="69"/>
        <v>Profit</v>
      </c>
      <c r="W1527" s="1" t="str">
        <f t="shared" si="70"/>
        <v>CA</v>
      </c>
      <c r="X1527" s="1" t="str">
        <f t="shared" si="71"/>
        <v>California</v>
      </c>
      <c r="Y1527" s="1" t="str">
        <f>VLOOKUP(P1527,'Product Manager Data'!$A$1:$C$18,2,0)</f>
        <v>Eric Goetz</v>
      </c>
    </row>
    <row r="1528" spans="1:25"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c r="V1528" s="1" t="str">
        <f t="shared" si="69"/>
        <v>Profit</v>
      </c>
      <c r="W1528" s="1" t="str">
        <f t="shared" si="70"/>
        <v>CA</v>
      </c>
      <c r="X1528" s="1" t="str">
        <f t="shared" si="71"/>
        <v>California</v>
      </c>
      <c r="Y1528" s="1" t="str">
        <f>VLOOKUP(P1528,'Product Manager Data'!$A$1:$C$18,2,0)</f>
        <v>Eric Goetz</v>
      </c>
    </row>
    <row r="1529" spans="1:25"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c r="V1529" s="1" t="str">
        <f t="shared" si="69"/>
        <v>Profit</v>
      </c>
      <c r="W1529" s="1" t="str">
        <f t="shared" si="70"/>
        <v>CA</v>
      </c>
      <c r="X1529" s="1" t="str">
        <f t="shared" si="71"/>
        <v>California</v>
      </c>
      <c r="Y1529" s="1" t="str">
        <f>VLOOKUP(P1529,'Product Manager Data'!$A$1:$C$18,2,0)</f>
        <v>Robin Dennis</v>
      </c>
    </row>
    <row r="1530" spans="1:25"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c r="V1530" s="1" t="str">
        <f t="shared" si="69"/>
        <v>Profit</v>
      </c>
      <c r="W1530" s="1" t="str">
        <f t="shared" si="70"/>
        <v>CA</v>
      </c>
      <c r="X1530" s="1" t="str">
        <f t="shared" si="71"/>
        <v>California</v>
      </c>
      <c r="Y1530" s="1" t="str">
        <f>VLOOKUP(P1530,'Product Manager Data'!$A$1:$C$18,2,0)</f>
        <v>Junior Fason</v>
      </c>
    </row>
    <row r="1531" spans="1:25"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c r="V1531" s="1" t="str">
        <f t="shared" si="69"/>
        <v>Profit</v>
      </c>
      <c r="W1531" s="1" t="str">
        <f t="shared" si="70"/>
        <v>CA</v>
      </c>
      <c r="X1531" s="1" t="str">
        <f t="shared" si="71"/>
        <v>California</v>
      </c>
      <c r="Y1531" s="1" t="str">
        <f>VLOOKUP(P1531,'Product Manager Data'!$A$1:$C$18,2,0)</f>
        <v>Beth Higgins</v>
      </c>
    </row>
    <row r="1532" spans="1:25"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c r="V1532" s="1" t="str">
        <f t="shared" si="69"/>
        <v>Profit</v>
      </c>
      <c r="W1532" s="1" t="str">
        <f t="shared" si="70"/>
        <v>CA</v>
      </c>
      <c r="X1532" s="1" t="str">
        <f t="shared" si="71"/>
        <v>California</v>
      </c>
      <c r="Y1532" s="1" t="str">
        <f>VLOOKUP(P1532,'Product Manager Data'!$A$1:$C$18,2,0)</f>
        <v>Beth Higgins</v>
      </c>
    </row>
    <row r="1533" spans="1:25"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c r="V1533" s="1" t="str">
        <f t="shared" si="69"/>
        <v>Profit</v>
      </c>
      <c r="W1533" s="1" t="str">
        <f t="shared" si="70"/>
        <v>CA</v>
      </c>
      <c r="X1533" s="1" t="str">
        <f t="shared" si="71"/>
        <v>California</v>
      </c>
      <c r="Y1533" s="1" t="str">
        <f>VLOOKUP(P1533,'Product Manager Data'!$A$1:$C$18,2,0)</f>
        <v>Myrtle Holloway</v>
      </c>
    </row>
    <row r="1534" spans="1:25"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c r="V1534" s="1" t="str">
        <f t="shared" si="69"/>
        <v>Profit</v>
      </c>
      <c r="W1534" s="1" t="str">
        <f t="shared" si="70"/>
        <v>CA</v>
      </c>
      <c r="X1534" s="1" t="str">
        <f t="shared" si="71"/>
        <v>California</v>
      </c>
      <c r="Y1534" s="1" t="str">
        <f>VLOOKUP(P1534,'Product Manager Data'!$A$1:$C$18,2,0)</f>
        <v>Junior Fason</v>
      </c>
    </row>
    <row r="1535" spans="1:25"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c r="V1535" s="1" t="str">
        <f t="shared" si="69"/>
        <v>Profit</v>
      </c>
      <c r="W1535" s="1" t="str">
        <f t="shared" si="70"/>
        <v>CA</v>
      </c>
      <c r="X1535" s="1" t="str">
        <f t="shared" si="71"/>
        <v>California</v>
      </c>
      <c r="Y1535" s="1" t="str">
        <f>VLOOKUP(P1535,'Product Manager Data'!$A$1:$C$18,2,0)</f>
        <v>Myrtle Holloway</v>
      </c>
    </row>
    <row r="1536" spans="1:25"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c r="V1536" s="1" t="str">
        <f t="shared" si="69"/>
        <v>Profit</v>
      </c>
      <c r="W1536" s="1" t="str">
        <f t="shared" si="70"/>
        <v>CA</v>
      </c>
      <c r="X1536" s="1" t="str">
        <f t="shared" si="71"/>
        <v>California</v>
      </c>
      <c r="Y1536" s="1" t="str">
        <f>VLOOKUP(P1536,'Product Manager Data'!$A$1:$C$18,2,0)</f>
        <v>Tim Collins</v>
      </c>
    </row>
    <row r="1537" spans="1:25"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c r="V1537" s="1" t="str">
        <f t="shared" si="69"/>
        <v>Profit</v>
      </c>
      <c r="W1537" s="1" t="str">
        <f t="shared" si="70"/>
        <v>CA</v>
      </c>
      <c r="X1537" s="1" t="str">
        <f t="shared" si="71"/>
        <v>California</v>
      </c>
      <c r="Y1537" s="1" t="str">
        <f>VLOOKUP(P1537,'Product Manager Data'!$A$1:$C$18,2,0)</f>
        <v>Myrtle Holloway</v>
      </c>
    </row>
    <row r="1538" spans="1:25"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c r="V1538" s="1" t="str">
        <f t="shared" si="69"/>
        <v>Profit</v>
      </c>
      <c r="W1538" s="1" t="str">
        <f t="shared" si="70"/>
        <v>CA</v>
      </c>
      <c r="X1538" s="1" t="str">
        <f t="shared" si="71"/>
        <v>California</v>
      </c>
      <c r="Y1538" s="1" t="str">
        <f>VLOOKUP(P1538,'Product Manager Data'!$A$1:$C$18,2,0)</f>
        <v>Mary Wood</v>
      </c>
    </row>
    <row r="1539" spans="1:25"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c r="V1539" s="1" t="str">
        <f t="shared" ref="V1539:V1602" si="72">IF(U1539&gt;=0,"Profit","Loss")</f>
        <v>Profit</v>
      </c>
      <c r="W1539" s="1" t="str">
        <f t="shared" ref="W1539:W1602" si="73">MID(B1539,1,2)</f>
        <v>CA</v>
      </c>
      <c r="X1539" s="1" t="str">
        <f t="shared" ref="X1539:X1602" si="74">IF(W1539="CA","California","Texas")</f>
        <v>California</v>
      </c>
      <c r="Y1539" s="1" t="str">
        <f>VLOOKUP(P1539,'Product Manager Data'!$A$1:$C$18,2,0)</f>
        <v>James Marez</v>
      </c>
    </row>
    <row r="1540" spans="1:25"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c r="V1540" s="1" t="str">
        <f t="shared" si="72"/>
        <v>Profit</v>
      </c>
      <c r="W1540" s="1" t="str">
        <f t="shared" si="73"/>
        <v>CA</v>
      </c>
      <c r="X1540" s="1" t="str">
        <f t="shared" si="74"/>
        <v>California</v>
      </c>
      <c r="Y1540" s="1" t="str">
        <f>VLOOKUP(P1540,'Product Manager Data'!$A$1:$C$18,2,0)</f>
        <v>Eric Goetz</v>
      </c>
    </row>
    <row r="1541" spans="1:25"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c r="V1541" s="1" t="str">
        <f t="shared" si="72"/>
        <v>Profit</v>
      </c>
      <c r="W1541" s="1" t="str">
        <f t="shared" si="73"/>
        <v>CA</v>
      </c>
      <c r="X1541" s="1" t="str">
        <f t="shared" si="74"/>
        <v>California</v>
      </c>
      <c r="Y1541" s="1" t="str">
        <f>VLOOKUP(P1541,'Product Manager Data'!$A$1:$C$18,2,0)</f>
        <v>Tim Collins</v>
      </c>
    </row>
    <row r="1542" spans="1:25"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c r="V1542" s="1" t="str">
        <f t="shared" si="72"/>
        <v>Profit</v>
      </c>
      <c r="W1542" s="1" t="str">
        <f t="shared" si="73"/>
        <v>CA</v>
      </c>
      <c r="X1542" s="1" t="str">
        <f t="shared" si="74"/>
        <v>California</v>
      </c>
      <c r="Y1542" s="1" t="str">
        <f>VLOOKUP(P1542,'Product Manager Data'!$A$1:$C$18,2,0)</f>
        <v>Kimberly Harrington</v>
      </c>
    </row>
    <row r="1543" spans="1:25"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c r="V1543" s="1" t="str">
        <f t="shared" si="72"/>
        <v>Profit</v>
      </c>
      <c r="W1543" s="1" t="str">
        <f t="shared" si="73"/>
        <v>CA</v>
      </c>
      <c r="X1543" s="1" t="str">
        <f t="shared" si="74"/>
        <v>California</v>
      </c>
      <c r="Y1543" s="1" t="str">
        <f>VLOOKUP(P1543,'Product Manager Data'!$A$1:$C$18,2,0)</f>
        <v>Robin Dennis</v>
      </c>
    </row>
    <row r="1544" spans="1:25"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c r="V1544" s="1" t="str">
        <f t="shared" si="72"/>
        <v>Profit</v>
      </c>
      <c r="W1544" s="1" t="str">
        <f t="shared" si="73"/>
        <v>CA</v>
      </c>
      <c r="X1544" s="1" t="str">
        <f t="shared" si="74"/>
        <v>California</v>
      </c>
      <c r="Y1544" s="1" t="str">
        <f>VLOOKUP(P1544,'Product Manager Data'!$A$1:$C$18,2,0)</f>
        <v>Junior Fason</v>
      </c>
    </row>
    <row r="1545" spans="1:25"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c r="V1545" s="1" t="str">
        <f t="shared" si="72"/>
        <v>Profit</v>
      </c>
      <c r="W1545" s="1" t="str">
        <f t="shared" si="73"/>
        <v>CA</v>
      </c>
      <c r="X1545" s="1" t="str">
        <f t="shared" si="74"/>
        <v>California</v>
      </c>
      <c r="Y1545" s="1" t="str">
        <f>VLOOKUP(P1545,'Product Manager Data'!$A$1:$C$18,2,0)</f>
        <v>Kimberly Harrington</v>
      </c>
    </row>
    <row r="1546" spans="1:25"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c r="V1546" s="1" t="str">
        <f t="shared" si="72"/>
        <v>Profit</v>
      </c>
      <c r="W1546" s="1" t="str">
        <f t="shared" si="73"/>
        <v>CA</v>
      </c>
      <c r="X1546" s="1" t="str">
        <f t="shared" si="74"/>
        <v>California</v>
      </c>
      <c r="Y1546" s="1" t="str">
        <f>VLOOKUP(P1546,'Product Manager Data'!$A$1:$C$18,2,0)</f>
        <v>Beth Higgins</v>
      </c>
    </row>
    <row r="1547" spans="1:25"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c r="V1547" s="1" t="str">
        <f t="shared" si="72"/>
        <v>Profit</v>
      </c>
      <c r="W1547" s="1" t="str">
        <f t="shared" si="73"/>
        <v>CA</v>
      </c>
      <c r="X1547" s="1" t="str">
        <f t="shared" si="74"/>
        <v>California</v>
      </c>
      <c r="Y1547" s="1" t="str">
        <f>VLOOKUP(P1547,'Product Manager Data'!$A$1:$C$18,2,0)</f>
        <v>Tim Collins</v>
      </c>
    </row>
    <row r="1548" spans="1:25"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c r="V1548" s="1" t="str">
        <f t="shared" si="72"/>
        <v>Profit</v>
      </c>
      <c r="W1548" s="1" t="str">
        <f t="shared" si="73"/>
        <v>CA</v>
      </c>
      <c r="X1548" s="1" t="str">
        <f t="shared" si="74"/>
        <v>California</v>
      </c>
      <c r="Y1548" s="1" t="str">
        <f>VLOOKUP(P1548,'Product Manager Data'!$A$1:$C$18,2,0)</f>
        <v>Beth Higgins</v>
      </c>
    </row>
    <row r="1549" spans="1:25"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c r="V1549" s="1" t="str">
        <f t="shared" si="72"/>
        <v>Loss</v>
      </c>
      <c r="W1549" s="1" t="str">
        <f t="shared" si="73"/>
        <v>CA</v>
      </c>
      <c r="X1549" s="1" t="str">
        <f t="shared" si="74"/>
        <v>California</v>
      </c>
      <c r="Y1549" s="1" t="str">
        <f>VLOOKUP(P1549,'Product Manager Data'!$A$1:$C$18,2,0)</f>
        <v>Kimberly Harrington</v>
      </c>
    </row>
    <row r="1550" spans="1:25"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c r="V1550" s="1" t="str">
        <f t="shared" si="72"/>
        <v>Profit</v>
      </c>
      <c r="W1550" s="1" t="str">
        <f t="shared" si="73"/>
        <v>CA</v>
      </c>
      <c r="X1550" s="1" t="str">
        <f t="shared" si="74"/>
        <v>California</v>
      </c>
      <c r="Y1550" s="1" t="str">
        <f>VLOOKUP(P1550,'Product Manager Data'!$A$1:$C$18,2,0)</f>
        <v>Myrtle Holloway</v>
      </c>
    </row>
    <row r="1551" spans="1:25"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c r="V1551" s="1" t="str">
        <f t="shared" si="72"/>
        <v>Profit</v>
      </c>
      <c r="W1551" s="1" t="str">
        <f t="shared" si="73"/>
        <v>CA</v>
      </c>
      <c r="X1551" s="1" t="str">
        <f t="shared" si="74"/>
        <v>California</v>
      </c>
      <c r="Y1551" s="1" t="str">
        <f>VLOOKUP(P1551,'Product Manager Data'!$A$1:$C$18,2,0)</f>
        <v>Jason Lightner</v>
      </c>
    </row>
    <row r="1552" spans="1:25"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c r="V1552" s="1" t="str">
        <f t="shared" si="72"/>
        <v>Loss</v>
      </c>
      <c r="W1552" s="1" t="str">
        <f t="shared" si="73"/>
        <v>US</v>
      </c>
      <c r="X1552" s="1" t="str">
        <f t="shared" si="74"/>
        <v>Texas</v>
      </c>
      <c r="Y1552" s="1" t="str">
        <f>VLOOKUP(P1552,'Product Manager Data'!$A$1:$C$18,2,0)</f>
        <v>Mary Wood</v>
      </c>
    </row>
    <row r="1553" spans="1:25"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c r="V1553" s="1" t="str">
        <f t="shared" si="72"/>
        <v>Profit</v>
      </c>
      <c r="W1553" s="1" t="str">
        <f t="shared" si="73"/>
        <v>CA</v>
      </c>
      <c r="X1553" s="1" t="str">
        <f t="shared" si="74"/>
        <v>California</v>
      </c>
      <c r="Y1553" s="1" t="str">
        <f>VLOOKUP(P1553,'Product Manager Data'!$A$1:$C$18,2,0)</f>
        <v>Beth Higgins</v>
      </c>
    </row>
    <row r="1554" spans="1:25"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c r="V1554" s="1" t="str">
        <f t="shared" si="72"/>
        <v>Profit</v>
      </c>
      <c r="W1554" s="1" t="str">
        <f t="shared" si="73"/>
        <v>CA</v>
      </c>
      <c r="X1554" s="1" t="str">
        <f t="shared" si="74"/>
        <v>California</v>
      </c>
      <c r="Y1554" s="1" t="str">
        <f>VLOOKUP(P1554,'Product Manager Data'!$A$1:$C$18,2,0)</f>
        <v>Willie Zensen</v>
      </c>
    </row>
    <row r="1555" spans="1:25"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c r="V1555" s="1" t="str">
        <f t="shared" si="72"/>
        <v>Profit</v>
      </c>
      <c r="W1555" s="1" t="str">
        <f t="shared" si="73"/>
        <v>CA</v>
      </c>
      <c r="X1555" s="1" t="str">
        <f t="shared" si="74"/>
        <v>California</v>
      </c>
      <c r="Y1555" s="1" t="str">
        <f>VLOOKUP(P1555,'Product Manager Data'!$A$1:$C$18,2,0)</f>
        <v>Kimberly Harrington</v>
      </c>
    </row>
    <row r="1556" spans="1:25"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c r="V1556" s="1" t="str">
        <f t="shared" si="72"/>
        <v>Profit</v>
      </c>
      <c r="W1556" s="1" t="str">
        <f t="shared" si="73"/>
        <v>CA</v>
      </c>
      <c r="X1556" s="1" t="str">
        <f t="shared" si="74"/>
        <v>California</v>
      </c>
      <c r="Y1556" s="1" t="str">
        <f>VLOOKUP(P1556,'Product Manager Data'!$A$1:$C$18,2,0)</f>
        <v>Eric Goetz</v>
      </c>
    </row>
    <row r="1557" spans="1:25"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c r="V1557" s="1" t="str">
        <f t="shared" si="72"/>
        <v>Profit</v>
      </c>
      <c r="W1557" s="1" t="str">
        <f t="shared" si="73"/>
        <v>CA</v>
      </c>
      <c r="X1557" s="1" t="str">
        <f t="shared" si="74"/>
        <v>California</v>
      </c>
      <c r="Y1557" s="1" t="str">
        <f>VLOOKUP(P1557,'Product Manager Data'!$A$1:$C$18,2,0)</f>
        <v>Reggie Bacon</v>
      </c>
    </row>
    <row r="1558" spans="1:25"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c r="V1558" s="1" t="str">
        <f t="shared" si="72"/>
        <v>Profit</v>
      </c>
      <c r="W1558" s="1" t="str">
        <f t="shared" si="73"/>
        <v>CA</v>
      </c>
      <c r="X1558" s="1" t="str">
        <f t="shared" si="74"/>
        <v>California</v>
      </c>
      <c r="Y1558" s="1" t="str">
        <f>VLOOKUP(P1558,'Product Manager Data'!$A$1:$C$18,2,0)</f>
        <v>Rosemary Hearon</v>
      </c>
    </row>
    <row r="1559" spans="1:25"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c r="V1559" s="1" t="str">
        <f t="shared" si="72"/>
        <v>Profit</v>
      </c>
      <c r="W1559" s="1" t="str">
        <f t="shared" si="73"/>
        <v>CA</v>
      </c>
      <c r="X1559" s="1" t="str">
        <f t="shared" si="74"/>
        <v>California</v>
      </c>
      <c r="Y1559" s="1" t="str">
        <f>VLOOKUP(P1559,'Product Manager Data'!$A$1:$C$18,2,0)</f>
        <v>Eric Goetz</v>
      </c>
    </row>
    <row r="1560" spans="1:25"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c r="V1560" s="1" t="str">
        <f t="shared" si="72"/>
        <v>Profit</v>
      </c>
      <c r="W1560" s="1" t="str">
        <f t="shared" si="73"/>
        <v>CA</v>
      </c>
      <c r="X1560" s="1" t="str">
        <f t="shared" si="74"/>
        <v>California</v>
      </c>
      <c r="Y1560" s="1" t="str">
        <f>VLOOKUP(P1560,'Product Manager Data'!$A$1:$C$18,2,0)</f>
        <v>Michael Benoit</v>
      </c>
    </row>
    <row r="1561" spans="1:25"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c r="V1561" s="1" t="str">
        <f t="shared" si="72"/>
        <v>Profit</v>
      </c>
      <c r="W1561" s="1" t="str">
        <f t="shared" si="73"/>
        <v>CA</v>
      </c>
      <c r="X1561" s="1" t="str">
        <f t="shared" si="74"/>
        <v>California</v>
      </c>
      <c r="Y1561" s="1" t="str">
        <f>VLOOKUP(P1561,'Product Manager Data'!$A$1:$C$18,2,0)</f>
        <v>Kimberly Harrington</v>
      </c>
    </row>
    <row r="1562" spans="1:25"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c r="V1562" s="1" t="str">
        <f t="shared" si="72"/>
        <v>Profit</v>
      </c>
      <c r="W1562" s="1" t="str">
        <f t="shared" si="73"/>
        <v>CA</v>
      </c>
      <c r="X1562" s="1" t="str">
        <f t="shared" si="74"/>
        <v>California</v>
      </c>
      <c r="Y1562" s="1" t="str">
        <f>VLOOKUP(P1562,'Product Manager Data'!$A$1:$C$18,2,0)</f>
        <v>Willie Zensen</v>
      </c>
    </row>
    <row r="1563" spans="1:25"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c r="V1563" s="1" t="str">
        <f t="shared" si="72"/>
        <v>Profit</v>
      </c>
      <c r="W1563" s="1" t="str">
        <f t="shared" si="73"/>
        <v>CA</v>
      </c>
      <c r="X1563" s="1" t="str">
        <f t="shared" si="74"/>
        <v>California</v>
      </c>
      <c r="Y1563" s="1" t="str">
        <f>VLOOKUP(P1563,'Product Manager Data'!$A$1:$C$18,2,0)</f>
        <v>Eric Goetz</v>
      </c>
    </row>
    <row r="1564" spans="1:25"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c r="V1564" s="1" t="str">
        <f t="shared" si="72"/>
        <v>Loss</v>
      </c>
      <c r="W1564" s="1" t="str">
        <f t="shared" si="73"/>
        <v>US</v>
      </c>
      <c r="X1564" s="1" t="str">
        <f t="shared" si="74"/>
        <v>Texas</v>
      </c>
      <c r="Y1564" s="1" t="str">
        <f>VLOOKUP(P1564,'Product Manager Data'!$A$1:$C$18,2,0)</f>
        <v>Michael Benoit</v>
      </c>
    </row>
    <row r="1565" spans="1:25"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c r="V1565" s="1" t="str">
        <f t="shared" si="72"/>
        <v>Profit</v>
      </c>
      <c r="W1565" s="1" t="str">
        <f t="shared" si="73"/>
        <v>CA</v>
      </c>
      <c r="X1565" s="1" t="str">
        <f t="shared" si="74"/>
        <v>California</v>
      </c>
      <c r="Y1565" s="1" t="str">
        <f>VLOOKUP(P1565,'Product Manager Data'!$A$1:$C$18,2,0)</f>
        <v>Beth Higgins</v>
      </c>
    </row>
    <row r="1566" spans="1:25"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c r="V1566" s="1" t="str">
        <f t="shared" si="72"/>
        <v>Profit</v>
      </c>
      <c r="W1566" s="1" t="str">
        <f t="shared" si="73"/>
        <v>CA</v>
      </c>
      <c r="X1566" s="1" t="str">
        <f t="shared" si="74"/>
        <v>California</v>
      </c>
      <c r="Y1566" s="1" t="str">
        <f>VLOOKUP(P1566,'Product Manager Data'!$A$1:$C$18,2,0)</f>
        <v>Myrtle Holloway</v>
      </c>
    </row>
    <row r="1567" spans="1:25"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c r="V1567" s="1" t="str">
        <f t="shared" si="72"/>
        <v>Profit</v>
      </c>
      <c r="W1567" s="1" t="str">
        <f t="shared" si="73"/>
        <v>CA</v>
      </c>
      <c r="X1567" s="1" t="str">
        <f t="shared" si="74"/>
        <v>California</v>
      </c>
      <c r="Y1567" s="1" t="str">
        <f>VLOOKUP(P1567,'Product Manager Data'!$A$1:$C$18,2,0)</f>
        <v>James Marez</v>
      </c>
    </row>
    <row r="1568" spans="1:25"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c r="V1568" s="1" t="str">
        <f t="shared" si="72"/>
        <v>Loss</v>
      </c>
      <c r="W1568" s="1" t="str">
        <f t="shared" si="73"/>
        <v>CA</v>
      </c>
      <c r="X1568" s="1" t="str">
        <f t="shared" si="74"/>
        <v>California</v>
      </c>
      <c r="Y1568" s="1" t="str">
        <f>VLOOKUP(P1568,'Product Manager Data'!$A$1:$C$18,2,0)</f>
        <v>Reggie Bacon</v>
      </c>
    </row>
    <row r="1569" spans="1:25"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c r="V1569" s="1" t="str">
        <f t="shared" si="72"/>
        <v>Loss</v>
      </c>
      <c r="W1569" s="1" t="str">
        <f t="shared" si="73"/>
        <v>CA</v>
      </c>
      <c r="X1569" s="1" t="str">
        <f t="shared" si="74"/>
        <v>California</v>
      </c>
      <c r="Y1569" s="1" t="str">
        <f>VLOOKUP(P1569,'Product Manager Data'!$A$1:$C$18,2,0)</f>
        <v>Kimberly Harrington</v>
      </c>
    </row>
    <row r="1570" spans="1:25"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c r="V1570" s="1" t="str">
        <f t="shared" si="72"/>
        <v>Profit</v>
      </c>
      <c r="W1570" s="1" t="str">
        <f t="shared" si="73"/>
        <v>US</v>
      </c>
      <c r="X1570" s="1" t="str">
        <f t="shared" si="74"/>
        <v>Texas</v>
      </c>
      <c r="Y1570" s="1" t="str">
        <f>VLOOKUP(P1570,'Product Manager Data'!$A$1:$C$18,2,0)</f>
        <v>Beth Higgins</v>
      </c>
    </row>
    <row r="1571" spans="1:25"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c r="V1571" s="1" t="str">
        <f t="shared" si="72"/>
        <v>Profit</v>
      </c>
      <c r="W1571" s="1" t="str">
        <f t="shared" si="73"/>
        <v>CA</v>
      </c>
      <c r="X1571" s="1" t="str">
        <f t="shared" si="74"/>
        <v>California</v>
      </c>
      <c r="Y1571" s="1" t="str">
        <f>VLOOKUP(P1571,'Product Manager Data'!$A$1:$C$18,2,0)</f>
        <v>Eric Goetz</v>
      </c>
    </row>
    <row r="1572" spans="1:25"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c r="V1572" s="1" t="str">
        <f t="shared" si="72"/>
        <v>Loss</v>
      </c>
      <c r="W1572" s="1" t="str">
        <f t="shared" si="73"/>
        <v>US</v>
      </c>
      <c r="X1572" s="1" t="str">
        <f t="shared" si="74"/>
        <v>Texas</v>
      </c>
      <c r="Y1572" s="1" t="str">
        <f>VLOOKUP(P1572,'Product Manager Data'!$A$1:$C$18,2,0)</f>
        <v>Sandra Cruz</v>
      </c>
    </row>
    <row r="1573" spans="1:25"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c r="V1573" s="1" t="str">
        <f t="shared" si="72"/>
        <v>Profit</v>
      </c>
      <c r="W1573" s="1" t="str">
        <f t="shared" si="73"/>
        <v>US</v>
      </c>
      <c r="X1573" s="1" t="str">
        <f t="shared" si="74"/>
        <v>Texas</v>
      </c>
      <c r="Y1573" s="1" t="str">
        <f>VLOOKUP(P1573,'Product Manager Data'!$A$1:$C$18,2,0)</f>
        <v>Rosemary Hearon</v>
      </c>
    </row>
    <row r="1574" spans="1:25"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c r="V1574" s="1" t="str">
        <f t="shared" si="72"/>
        <v>Profit</v>
      </c>
      <c r="W1574" s="1" t="str">
        <f t="shared" si="73"/>
        <v>US</v>
      </c>
      <c r="X1574" s="1" t="str">
        <f t="shared" si="74"/>
        <v>Texas</v>
      </c>
      <c r="Y1574" s="1" t="str">
        <f>VLOOKUP(P1574,'Product Manager Data'!$A$1:$C$18,2,0)</f>
        <v>Reggie Bacon</v>
      </c>
    </row>
    <row r="1575" spans="1:25"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c r="V1575" s="1" t="str">
        <f t="shared" si="72"/>
        <v>Profit</v>
      </c>
      <c r="W1575" s="1" t="str">
        <f t="shared" si="73"/>
        <v>US</v>
      </c>
      <c r="X1575" s="1" t="str">
        <f t="shared" si="74"/>
        <v>Texas</v>
      </c>
      <c r="Y1575" s="1" t="str">
        <f>VLOOKUP(P1575,'Product Manager Data'!$A$1:$C$18,2,0)</f>
        <v>Sandra Cruz</v>
      </c>
    </row>
    <row r="1576" spans="1:25"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c r="V1576" s="1" t="str">
        <f t="shared" si="72"/>
        <v>Loss</v>
      </c>
      <c r="W1576" s="1" t="str">
        <f t="shared" si="73"/>
        <v>CA</v>
      </c>
      <c r="X1576" s="1" t="str">
        <f t="shared" si="74"/>
        <v>California</v>
      </c>
      <c r="Y1576" s="1" t="str">
        <f>VLOOKUP(P1576,'Product Manager Data'!$A$1:$C$18,2,0)</f>
        <v>James Marez</v>
      </c>
    </row>
    <row r="1577" spans="1:25"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c r="V1577" s="1" t="str">
        <f t="shared" si="72"/>
        <v>Loss</v>
      </c>
      <c r="W1577" s="1" t="str">
        <f t="shared" si="73"/>
        <v>CA</v>
      </c>
      <c r="X1577" s="1" t="str">
        <f t="shared" si="74"/>
        <v>California</v>
      </c>
      <c r="Y1577" s="1" t="str">
        <f>VLOOKUP(P1577,'Product Manager Data'!$A$1:$C$18,2,0)</f>
        <v>Sandra Cruz</v>
      </c>
    </row>
    <row r="1578" spans="1:25"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c r="V1578" s="1" t="str">
        <f t="shared" si="72"/>
        <v>Profit</v>
      </c>
      <c r="W1578" s="1" t="str">
        <f t="shared" si="73"/>
        <v>CA</v>
      </c>
      <c r="X1578" s="1" t="str">
        <f t="shared" si="74"/>
        <v>California</v>
      </c>
      <c r="Y1578" s="1" t="str">
        <f>VLOOKUP(P1578,'Product Manager Data'!$A$1:$C$18,2,0)</f>
        <v>Myrtle Holloway</v>
      </c>
    </row>
    <row r="1579" spans="1:25"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c r="V1579" s="1" t="str">
        <f t="shared" si="72"/>
        <v>Profit</v>
      </c>
      <c r="W1579" s="1" t="str">
        <f t="shared" si="73"/>
        <v>CA</v>
      </c>
      <c r="X1579" s="1" t="str">
        <f t="shared" si="74"/>
        <v>California</v>
      </c>
      <c r="Y1579" s="1" t="str">
        <f>VLOOKUP(P1579,'Product Manager Data'!$A$1:$C$18,2,0)</f>
        <v>Beth Higgins</v>
      </c>
    </row>
    <row r="1580" spans="1:25"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c r="V1580" s="1" t="str">
        <f t="shared" si="72"/>
        <v>Profit</v>
      </c>
      <c r="W1580" s="1" t="str">
        <f t="shared" si="73"/>
        <v>CA</v>
      </c>
      <c r="X1580" s="1" t="str">
        <f t="shared" si="74"/>
        <v>California</v>
      </c>
      <c r="Y1580" s="1" t="str">
        <f>VLOOKUP(P1580,'Product Manager Data'!$A$1:$C$18,2,0)</f>
        <v>Mary Wood</v>
      </c>
    </row>
    <row r="1581" spans="1:25"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c r="V1581" s="1" t="str">
        <f t="shared" si="72"/>
        <v>Profit</v>
      </c>
      <c r="W1581" s="1" t="str">
        <f t="shared" si="73"/>
        <v>CA</v>
      </c>
      <c r="X1581" s="1" t="str">
        <f t="shared" si="74"/>
        <v>California</v>
      </c>
      <c r="Y1581" s="1" t="str">
        <f>VLOOKUP(P1581,'Product Manager Data'!$A$1:$C$18,2,0)</f>
        <v>James Marez</v>
      </c>
    </row>
    <row r="1582" spans="1:25"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c r="V1582" s="1" t="str">
        <f t="shared" si="72"/>
        <v>Loss</v>
      </c>
      <c r="W1582" s="1" t="str">
        <f t="shared" si="73"/>
        <v>CA</v>
      </c>
      <c r="X1582" s="1" t="str">
        <f t="shared" si="74"/>
        <v>California</v>
      </c>
      <c r="Y1582" s="1" t="str">
        <f>VLOOKUP(P1582,'Product Manager Data'!$A$1:$C$18,2,0)</f>
        <v>Michael Benoit</v>
      </c>
    </row>
    <row r="1583" spans="1:25"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c r="V1583" s="1" t="str">
        <f t="shared" si="72"/>
        <v>Profit</v>
      </c>
      <c r="W1583" s="1" t="str">
        <f t="shared" si="73"/>
        <v>CA</v>
      </c>
      <c r="X1583" s="1" t="str">
        <f t="shared" si="74"/>
        <v>California</v>
      </c>
      <c r="Y1583" s="1" t="str">
        <f>VLOOKUP(P1583,'Product Manager Data'!$A$1:$C$18,2,0)</f>
        <v>Myrtle Holloway</v>
      </c>
    </row>
    <row r="1584" spans="1:25"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c r="V1584" s="1" t="str">
        <f t="shared" si="72"/>
        <v>Profit</v>
      </c>
      <c r="W1584" s="1" t="str">
        <f t="shared" si="73"/>
        <v>CA</v>
      </c>
      <c r="X1584" s="1" t="str">
        <f t="shared" si="74"/>
        <v>California</v>
      </c>
      <c r="Y1584" s="1" t="str">
        <f>VLOOKUP(P1584,'Product Manager Data'!$A$1:$C$18,2,0)</f>
        <v>Kimberly Harrington</v>
      </c>
    </row>
    <row r="1585" spans="1:25"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c r="V1585" s="1" t="str">
        <f t="shared" si="72"/>
        <v>Profit</v>
      </c>
      <c r="W1585" s="1" t="str">
        <f t="shared" si="73"/>
        <v>CA</v>
      </c>
      <c r="X1585" s="1" t="str">
        <f t="shared" si="74"/>
        <v>California</v>
      </c>
      <c r="Y1585" s="1" t="str">
        <f>VLOOKUP(P1585,'Product Manager Data'!$A$1:$C$18,2,0)</f>
        <v>Robin Dennis</v>
      </c>
    </row>
    <row r="1586" spans="1:25"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c r="V1586" s="1" t="str">
        <f t="shared" si="72"/>
        <v>Profit</v>
      </c>
      <c r="W1586" s="1" t="str">
        <f t="shared" si="73"/>
        <v>CA</v>
      </c>
      <c r="X1586" s="1" t="str">
        <f t="shared" si="74"/>
        <v>California</v>
      </c>
      <c r="Y1586" s="1" t="str">
        <f>VLOOKUP(P1586,'Product Manager Data'!$A$1:$C$18,2,0)</f>
        <v>Robin Dennis</v>
      </c>
    </row>
    <row r="1587" spans="1:25"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c r="V1587" s="1" t="str">
        <f t="shared" si="72"/>
        <v>Profit</v>
      </c>
      <c r="W1587" s="1" t="str">
        <f t="shared" si="73"/>
        <v>CA</v>
      </c>
      <c r="X1587" s="1" t="str">
        <f t="shared" si="74"/>
        <v>California</v>
      </c>
      <c r="Y1587" s="1" t="str">
        <f>VLOOKUP(P1587,'Product Manager Data'!$A$1:$C$18,2,0)</f>
        <v>James Marez</v>
      </c>
    </row>
    <row r="1588" spans="1:25"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c r="V1588" s="1" t="str">
        <f t="shared" si="72"/>
        <v>Profit</v>
      </c>
      <c r="W1588" s="1" t="str">
        <f t="shared" si="73"/>
        <v>CA</v>
      </c>
      <c r="X1588" s="1" t="str">
        <f t="shared" si="74"/>
        <v>California</v>
      </c>
      <c r="Y1588" s="1" t="str">
        <f>VLOOKUP(P1588,'Product Manager Data'!$A$1:$C$18,2,0)</f>
        <v>Beth Higgins</v>
      </c>
    </row>
    <row r="1589" spans="1:25"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c r="V1589" s="1" t="str">
        <f t="shared" si="72"/>
        <v>Profit</v>
      </c>
      <c r="W1589" s="1" t="str">
        <f t="shared" si="73"/>
        <v>CA</v>
      </c>
      <c r="X1589" s="1" t="str">
        <f t="shared" si="74"/>
        <v>California</v>
      </c>
      <c r="Y1589" s="1" t="str">
        <f>VLOOKUP(P1589,'Product Manager Data'!$A$1:$C$18,2,0)</f>
        <v>Junior Fason</v>
      </c>
    </row>
    <row r="1590" spans="1:25"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c r="V1590" s="1" t="str">
        <f t="shared" si="72"/>
        <v>Profit</v>
      </c>
      <c r="W1590" s="1" t="str">
        <f t="shared" si="73"/>
        <v>CA</v>
      </c>
      <c r="X1590" s="1" t="str">
        <f t="shared" si="74"/>
        <v>California</v>
      </c>
      <c r="Y1590" s="1" t="str">
        <f>VLOOKUP(P1590,'Product Manager Data'!$A$1:$C$18,2,0)</f>
        <v>Reggie Bacon</v>
      </c>
    </row>
    <row r="1591" spans="1:25"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c r="V1591" s="1" t="str">
        <f t="shared" si="72"/>
        <v>Profit</v>
      </c>
      <c r="W1591" s="1" t="str">
        <f t="shared" si="73"/>
        <v>CA</v>
      </c>
      <c r="X1591" s="1" t="str">
        <f t="shared" si="74"/>
        <v>California</v>
      </c>
      <c r="Y1591" s="1" t="str">
        <f>VLOOKUP(P1591,'Product Manager Data'!$A$1:$C$18,2,0)</f>
        <v>Eric Goetz</v>
      </c>
    </row>
    <row r="1592" spans="1:25"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c r="V1592" s="1" t="str">
        <f t="shared" si="72"/>
        <v>Profit</v>
      </c>
      <c r="W1592" s="1" t="str">
        <f t="shared" si="73"/>
        <v>US</v>
      </c>
      <c r="X1592" s="1" t="str">
        <f t="shared" si="74"/>
        <v>Texas</v>
      </c>
      <c r="Y1592" s="1" t="str">
        <f>VLOOKUP(P1592,'Product Manager Data'!$A$1:$C$18,2,0)</f>
        <v>Eric Goetz</v>
      </c>
    </row>
    <row r="1593" spans="1:25"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c r="V1593" s="1" t="str">
        <f t="shared" si="72"/>
        <v>Profit</v>
      </c>
      <c r="W1593" s="1" t="str">
        <f t="shared" si="73"/>
        <v>US</v>
      </c>
      <c r="X1593" s="1" t="str">
        <f t="shared" si="74"/>
        <v>Texas</v>
      </c>
      <c r="Y1593" s="1" t="str">
        <f>VLOOKUP(P1593,'Product Manager Data'!$A$1:$C$18,2,0)</f>
        <v>Junior Fason</v>
      </c>
    </row>
    <row r="1594" spans="1:25"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c r="V1594" s="1" t="str">
        <f t="shared" si="72"/>
        <v>Profit</v>
      </c>
      <c r="W1594" s="1" t="str">
        <f t="shared" si="73"/>
        <v>CA</v>
      </c>
      <c r="X1594" s="1" t="str">
        <f t="shared" si="74"/>
        <v>California</v>
      </c>
      <c r="Y1594" s="1" t="str">
        <f>VLOOKUP(P1594,'Product Manager Data'!$A$1:$C$18,2,0)</f>
        <v>James Marez</v>
      </c>
    </row>
    <row r="1595" spans="1:25"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c r="V1595" s="1" t="str">
        <f t="shared" si="72"/>
        <v>Profit</v>
      </c>
      <c r="W1595" s="1" t="str">
        <f t="shared" si="73"/>
        <v>CA</v>
      </c>
      <c r="X1595" s="1" t="str">
        <f t="shared" si="74"/>
        <v>California</v>
      </c>
      <c r="Y1595" s="1" t="str">
        <f>VLOOKUP(P1595,'Product Manager Data'!$A$1:$C$18,2,0)</f>
        <v>Beth Higgins</v>
      </c>
    </row>
    <row r="1596" spans="1:25"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c r="V1596" s="1" t="str">
        <f t="shared" si="72"/>
        <v>Loss</v>
      </c>
      <c r="W1596" s="1" t="str">
        <f t="shared" si="73"/>
        <v>CA</v>
      </c>
      <c r="X1596" s="1" t="str">
        <f t="shared" si="74"/>
        <v>California</v>
      </c>
      <c r="Y1596" s="1" t="str">
        <f>VLOOKUP(P1596,'Product Manager Data'!$A$1:$C$18,2,0)</f>
        <v>Tim Collins</v>
      </c>
    </row>
    <row r="1597" spans="1:25"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c r="V1597" s="1" t="str">
        <f t="shared" si="72"/>
        <v>Loss</v>
      </c>
      <c r="W1597" s="1" t="str">
        <f t="shared" si="73"/>
        <v>CA</v>
      </c>
      <c r="X1597" s="1" t="str">
        <f t="shared" si="74"/>
        <v>California</v>
      </c>
      <c r="Y1597" s="1" t="str">
        <f>VLOOKUP(P1597,'Product Manager Data'!$A$1:$C$18,2,0)</f>
        <v>Sandra Cruz</v>
      </c>
    </row>
    <row r="1598" spans="1:25"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c r="V1598" s="1" t="str">
        <f t="shared" si="72"/>
        <v>Profit</v>
      </c>
      <c r="W1598" s="1" t="str">
        <f t="shared" si="73"/>
        <v>CA</v>
      </c>
      <c r="X1598" s="1" t="str">
        <f t="shared" si="74"/>
        <v>California</v>
      </c>
      <c r="Y1598" s="1" t="str">
        <f>VLOOKUP(P1598,'Product Manager Data'!$A$1:$C$18,2,0)</f>
        <v>Robin Dennis</v>
      </c>
    </row>
    <row r="1599" spans="1:25"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c r="V1599" s="1" t="str">
        <f t="shared" si="72"/>
        <v>Profit</v>
      </c>
      <c r="W1599" s="1" t="str">
        <f t="shared" si="73"/>
        <v>CA</v>
      </c>
      <c r="X1599" s="1" t="str">
        <f t="shared" si="74"/>
        <v>California</v>
      </c>
      <c r="Y1599" s="1" t="str">
        <f>VLOOKUP(P1599,'Product Manager Data'!$A$1:$C$18,2,0)</f>
        <v>Beth Higgins</v>
      </c>
    </row>
    <row r="1600" spans="1:25"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c r="V1600" s="1" t="str">
        <f t="shared" si="72"/>
        <v>Profit</v>
      </c>
      <c r="W1600" s="1" t="str">
        <f t="shared" si="73"/>
        <v>CA</v>
      </c>
      <c r="X1600" s="1" t="str">
        <f t="shared" si="74"/>
        <v>California</v>
      </c>
      <c r="Y1600" s="1" t="str">
        <f>VLOOKUP(P1600,'Product Manager Data'!$A$1:$C$18,2,0)</f>
        <v>Tammie Nelson</v>
      </c>
    </row>
    <row r="1601" spans="1:25"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c r="V1601" s="1" t="str">
        <f t="shared" si="72"/>
        <v>Profit</v>
      </c>
      <c r="W1601" s="1" t="str">
        <f t="shared" si="73"/>
        <v>CA</v>
      </c>
      <c r="X1601" s="1" t="str">
        <f t="shared" si="74"/>
        <v>California</v>
      </c>
      <c r="Y1601" s="1" t="str">
        <f>VLOOKUP(P1601,'Product Manager Data'!$A$1:$C$18,2,0)</f>
        <v>Eric Goetz</v>
      </c>
    </row>
    <row r="1602" spans="1:25"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c r="V1602" s="1" t="str">
        <f t="shared" si="72"/>
        <v>Loss</v>
      </c>
      <c r="W1602" s="1" t="str">
        <f t="shared" si="73"/>
        <v>CA</v>
      </c>
      <c r="X1602" s="1" t="str">
        <f t="shared" si="74"/>
        <v>California</v>
      </c>
      <c r="Y1602" s="1" t="str">
        <f>VLOOKUP(P1602,'Product Manager Data'!$A$1:$C$18,2,0)</f>
        <v>Robin Dennis</v>
      </c>
    </row>
    <row r="1603" spans="1:25"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c r="V1603" s="1" t="str">
        <f t="shared" ref="V1603:V1666" si="75">IF(U1603&gt;=0,"Profit","Loss")</f>
        <v>Profit</v>
      </c>
      <c r="W1603" s="1" t="str">
        <f t="shared" ref="W1603:W1666" si="76">MID(B1603,1,2)</f>
        <v>CA</v>
      </c>
      <c r="X1603" s="1" t="str">
        <f t="shared" ref="X1603:X1666" si="77">IF(W1603="CA","California","Texas")</f>
        <v>California</v>
      </c>
      <c r="Y1603" s="1" t="str">
        <f>VLOOKUP(P1603,'Product Manager Data'!$A$1:$C$18,2,0)</f>
        <v>Robin Dennis</v>
      </c>
    </row>
    <row r="1604" spans="1:25"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c r="V1604" s="1" t="str">
        <f t="shared" si="75"/>
        <v>Profit</v>
      </c>
      <c r="W1604" s="1" t="str">
        <f t="shared" si="76"/>
        <v>US</v>
      </c>
      <c r="X1604" s="1" t="str">
        <f t="shared" si="77"/>
        <v>Texas</v>
      </c>
      <c r="Y1604" s="1" t="str">
        <f>VLOOKUP(P1604,'Product Manager Data'!$A$1:$C$18,2,0)</f>
        <v>Eric Goetz</v>
      </c>
    </row>
    <row r="1605" spans="1:25"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c r="V1605" s="1" t="str">
        <f t="shared" si="75"/>
        <v>Profit</v>
      </c>
      <c r="W1605" s="1" t="str">
        <f t="shared" si="76"/>
        <v>CA</v>
      </c>
      <c r="X1605" s="1" t="str">
        <f t="shared" si="77"/>
        <v>California</v>
      </c>
      <c r="Y1605" s="1" t="str">
        <f>VLOOKUP(P1605,'Product Manager Data'!$A$1:$C$18,2,0)</f>
        <v>Eric Goetz</v>
      </c>
    </row>
    <row r="1606" spans="1:25"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c r="V1606" s="1" t="str">
        <f t="shared" si="75"/>
        <v>Profit</v>
      </c>
      <c r="W1606" s="1" t="str">
        <f t="shared" si="76"/>
        <v>US</v>
      </c>
      <c r="X1606" s="1" t="str">
        <f t="shared" si="77"/>
        <v>Texas</v>
      </c>
      <c r="Y1606" s="1" t="str">
        <f>VLOOKUP(P1606,'Product Manager Data'!$A$1:$C$18,2,0)</f>
        <v>James Marez</v>
      </c>
    </row>
    <row r="1607" spans="1:25"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c r="V1607" s="1" t="str">
        <f t="shared" si="75"/>
        <v>Profit</v>
      </c>
      <c r="W1607" s="1" t="str">
        <f t="shared" si="76"/>
        <v>US</v>
      </c>
      <c r="X1607" s="1" t="str">
        <f t="shared" si="77"/>
        <v>Texas</v>
      </c>
      <c r="Y1607" s="1" t="str">
        <f>VLOOKUP(P1607,'Product Manager Data'!$A$1:$C$18,2,0)</f>
        <v>Eric Goetz</v>
      </c>
    </row>
    <row r="1608" spans="1:25"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c r="V1608" s="1" t="str">
        <f t="shared" si="75"/>
        <v>Profit</v>
      </c>
      <c r="W1608" s="1" t="str">
        <f t="shared" si="76"/>
        <v>US</v>
      </c>
      <c r="X1608" s="1" t="str">
        <f t="shared" si="77"/>
        <v>Texas</v>
      </c>
      <c r="Y1608" s="1" t="str">
        <f>VLOOKUP(P1608,'Product Manager Data'!$A$1:$C$18,2,0)</f>
        <v>Eric Goetz</v>
      </c>
    </row>
    <row r="1609" spans="1:25"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c r="V1609" s="1" t="str">
        <f t="shared" si="75"/>
        <v>Profit</v>
      </c>
      <c r="W1609" s="1" t="str">
        <f t="shared" si="76"/>
        <v>US</v>
      </c>
      <c r="X1609" s="1" t="str">
        <f t="shared" si="77"/>
        <v>Texas</v>
      </c>
      <c r="Y1609" s="1" t="str">
        <f>VLOOKUP(P1609,'Product Manager Data'!$A$1:$C$18,2,0)</f>
        <v>Kimberly Harrington</v>
      </c>
    </row>
    <row r="1610" spans="1:25"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c r="V1610" s="1" t="str">
        <f t="shared" si="75"/>
        <v>Profit</v>
      </c>
      <c r="W1610" s="1" t="str">
        <f t="shared" si="76"/>
        <v>US</v>
      </c>
      <c r="X1610" s="1" t="str">
        <f t="shared" si="77"/>
        <v>Texas</v>
      </c>
      <c r="Y1610" s="1" t="str">
        <f>VLOOKUP(P1610,'Product Manager Data'!$A$1:$C$18,2,0)</f>
        <v>Beth Higgins</v>
      </c>
    </row>
    <row r="1611" spans="1:25"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c r="V1611" s="1" t="str">
        <f t="shared" si="75"/>
        <v>Profit</v>
      </c>
      <c r="W1611" s="1" t="str">
        <f t="shared" si="76"/>
        <v>US</v>
      </c>
      <c r="X1611" s="1" t="str">
        <f t="shared" si="77"/>
        <v>Texas</v>
      </c>
      <c r="Y1611" s="1" t="str">
        <f>VLOOKUP(P1611,'Product Manager Data'!$A$1:$C$18,2,0)</f>
        <v>Kimberly Harrington</v>
      </c>
    </row>
    <row r="1612" spans="1:25"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c r="V1612" s="1" t="str">
        <f t="shared" si="75"/>
        <v>Profit</v>
      </c>
      <c r="W1612" s="1" t="str">
        <f t="shared" si="76"/>
        <v>CA</v>
      </c>
      <c r="X1612" s="1" t="str">
        <f t="shared" si="77"/>
        <v>California</v>
      </c>
      <c r="Y1612" s="1" t="str">
        <f>VLOOKUP(P1612,'Product Manager Data'!$A$1:$C$18,2,0)</f>
        <v>Tim Collins</v>
      </c>
    </row>
    <row r="1613" spans="1:25"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c r="V1613" s="1" t="str">
        <f t="shared" si="75"/>
        <v>Profit</v>
      </c>
      <c r="W1613" s="1" t="str">
        <f t="shared" si="76"/>
        <v>CA</v>
      </c>
      <c r="X1613" s="1" t="str">
        <f t="shared" si="77"/>
        <v>California</v>
      </c>
      <c r="Y1613" s="1" t="str">
        <f>VLOOKUP(P1613,'Product Manager Data'!$A$1:$C$18,2,0)</f>
        <v>James Marez</v>
      </c>
    </row>
    <row r="1614" spans="1:25"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c r="V1614" s="1" t="str">
        <f t="shared" si="75"/>
        <v>Profit</v>
      </c>
      <c r="W1614" s="1" t="str">
        <f t="shared" si="76"/>
        <v>CA</v>
      </c>
      <c r="X1614" s="1" t="str">
        <f t="shared" si="77"/>
        <v>California</v>
      </c>
      <c r="Y1614" s="1" t="str">
        <f>VLOOKUP(P1614,'Product Manager Data'!$A$1:$C$18,2,0)</f>
        <v>James Marez</v>
      </c>
    </row>
    <row r="1615" spans="1:25"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c r="V1615" s="1" t="str">
        <f t="shared" si="75"/>
        <v>Profit</v>
      </c>
      <c r="W1615" s="1" t="str">
        <f t="shared" si="76"/>
        <v>CA</v>
      </c>
      <c r="X1615" s="1" t="str">
        <f t="shared" si="77"/>
        <v>California</v>
      </c>
      <c r="Y1615" s="1" t="str">
        <f>VLOOKUP(P1615,'Product Manager Data'!$A$1:$C$18,2,0)</f>
        <v>Myrtle Holloway</v>
      </c>
    </row>
    <row r="1616" spans="1:25"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c r="V1616" s="1" t="str">
        <f t="shared" si="75"/>
        <v>Loss</v>
      </c>
      <c r="W1616" s="1" t="str">
        <f t="shared" si="76"/>
        <v>US</v>
      </c>
      <c r="X1616" s="1" t="str">
        <f t="shared" si="77"/>
        <v>Texas</v>
      </c>
      <c r="Y1616" s="1" t="str">
        <f>VLOOKUP(P1616,'Product Manager Data'!$A$1:$C$18,2,0)</f>
        <v>Reggie Bacon</v>
      </c>
    </row>
    <row r="1617" spans="1:25"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c r="V1617" s="1" t="str">
        <f t="shared" si="75"/>
        <v>Profit</v>
      </c>
      <c r="W1617" s="1" t="str">
        <f t="shared" si="76"/>
        <v>CA</v>
      </c>
      <c r="X1617" s="1" t="str">
        <f t="shared" si="77"/>
        <v>California</v>
      </c>
      <c r="Y1617" s="1" t="str">
        <f>VLOOKUP(P1617,'Product Manager Data'!$A$1:$C$18,2,0)</f>
        <v>Willie Zensen</v>
      </c>
    </row>
    <row r="1618" spans="1:25"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c r="V1618" s="1" t="str">
        <f t="shared" si="75"/>
        <v>Profit</v>
      </c>
      <c r="W1618" s="1" t="str">
        <f t="shared" si="76"/>
        <v>CA</v>
      </c>
      <c r="X1618" s="1" t="str">
        <f t="shared" si="77"/>
        <v>California</v>
      </c>
      <c r="Y1618" s="1" t="str">
        <f>VLOOKUP(P1618,'Product Manager Data'!$A$1:$C$18,2,0)</f>
        <v>Willie Zensen</v>
      </c>
    </row>
    <row r="1619" spans="1:25"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c r="V1619" s="1" t="str">
        <f t="shared" si="75"/>
        <v>Profit</v>
      </c>
      <c r="W1619" s="1" t="str">
        <f t="shared" si="76"/>
        <v>CA</v>
      </c>
      <c r="X1619" s="1" t="str">
        <f t="shared" si="77"/>
        <v>California</v>
      </c>
      <c r="Y1619" s="1" t="str">
        <f>VLOOKUP(P1619,'Product Manager Data'!$A$1:$C$18,2,0)</f>
        <v>Eric Goetz</v>
      </c>
    </row>
    <row r="1620" spans="1:25"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c r="V1620" s="1" t="str">
        <f t="shared" si="75"/>
        <v>Profit</v>
      </c>
      <c r="W1620" s="1" t="str">
        <f t="shared" si="76"/>
        <v>US</v>
      </c>
      <c r="X1620" s="1" t="str">
        <f t="shared" si="77"/>
        <v>Texas</v>
      </c>
      <c r="Y1620" s="1" t="str">
        <f>VLOOKUP(P1620,'Product Manager Data'!$A$1:$C$18,2,0)</f>
        <v>Myrtle Holloway</v>
      </c>
    </row>
    <row r="1621" spans="1:25"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c r="V1621" s="1" t="str">
        <f t="shared" si="75"/>
        <v>Profit</v>
      </c>
      <c r="W1621" s="1" t="str">
        <f t="shared" si="76"/>
        <v>US</v>
      </c>
      <c r="X1621" s="1" t="str">
        <f t="shared" si="77"/>
        <v>Texas</v>
      </c>
      <c r="Y1621" s="1" t="str">
        <f>VLOOKUP(P1621,'Product Manager Data'!$A$1:$C$18,2,0)</f>
        <v>Beth Higgins</v>
      </c>
    </row>
    <row r="1622" spans="1:25"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c r="V1622" s="1" t="str">
        <f t="shared" si="75"/>
        <v>Profit</v>
      </c>
      <c r="W1622" s="1" t="str">
        <f t="shared" si="76"/>
        <v>CA</v>
      </c>
      <c r="X1622" s="1" t="str">
        <f t="shared" si="77"/>
        <v>California</v>
      </c>
      <c r="Y1622" s="1" t="str">
        <f>VLOOKUP(P1622,'Product Manager Data'!$A$1:$C$18,2,0)</f>
        <v>Robin Dennis</v>
      </c>
    </row>
    <row r="1623" spans="1:25"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c r="V1623" s="1" t="str">
        <f t="shared" si="75"/>
        <v>Profit</v>
      </c>
      <c r="W1623" s="1" t="str">
        <f t="shared" si="76"/>
        <v>CA</v>
      </c>
      <c r="X1623" s="1" t="str">
        <f t="shared" si="77"/>
        <v>California</v>
      </c>
      <c r="Y1623" s="1" t="str">
        <f>VLOOKUP(P1623,'Product Manager Data'!$A$1:$C$18,2,0)</f>
        <v>Willie Zensen</v>
      </c>
    </row>
    <row r="1624" spans="1:25"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c r="V1624" s="1" t="str">
        <f t="shared" si="75"/>
        <v>Profit</v>
      </c>
      <c r="W1624" s="1" t="str">
        <f t="shared" si="76"/>
        <v>CA</v>
      </c>
      <c r="X1624" s="1" t="str">
        <f t="shared" si="77"/>
        <v>California</v>
      </c>
      <c r="Y1624" s="1" t="str">
        <f>VLOOKUP(P1624,'Product Manager Data'!$A$1:$C$18,2,0)</f>
        <v>Kimberly Harrington</v>
      </c>
    </row>
    <row r="1625" spans="1:25"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c r="V1625" s="1" t="str">
        <f t="shared" si="75"/>
        <v>Profit</v>
      </c>
      <c r="W1625" s="1" t="str">
        <f t="shared" si="76"/>
        <v>CA</v>
      </c>
      <c r="X1625" s="1" t="str">
        <f t="shared" si="77"/>
        <v>California</v>
      </c>
      <c r="Y1625" s="1" t="str">
        <f>VLOOKUP(P1625,'Product Manager Data'!$A$1:$C$18,2,0)</f>
        <v>Reggie Bacon</v>
      </c>
    </row>
    <row r="1626" spans="1:25"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c r="V1626" s="1" t="str">
        <f t="shared" si="75"/>
        <v>Profit</v>
      </c>
      <c r="W1626" s="1" t="str">
        <f t="shared" si="76"/>
        <v>CA</v>
      </c>
      <c r="X1626" s="1" t="str">
        <f t="shared" si="77"/>
        <v>California</v>
      </c>
      <c r="Y1626" s="1" t="str">
        <f>VLOOKUP(P1626,'Product Manager Data'!$A$1:$C$18,2,0)</f>
        <v>James Marez</v>
      </c>
    </row>
    <row r="1627" spans="1:25"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c r="V1627" s="1" t="str">
        <f t="shared" si="75"/>
        <v>Profit</v>
      </c>
      <c r="W1627" s="1" t="str">
        <f t="shared" si="76"/>
        <v>CA</v>
      </c>
      <c r="X1627" s="1" t="str">
        <f t="shared" si="77"/>
        <v>California</v>
      </c>
      <c r="Y1627" s="1" t="str">
        <f>VLOOKUP(P1627,'Product Manager Data'!$A$1:$C$18,2,0)</f>
        <v>Reggie Bacon</v>
      </c>
    </row>
    <row r="1628" spans="1:25"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c r="V1628" s="1" t="str">
        <f t="shared" si="75"/>
        <v>Profit</v>
      </c>
      <c r="W1628" s="1" t="str">
        <f t="shared" si="76"/>
        <v>CA</v>
      </c>
      <c r="X1628" s="1" t="str">
        <f t="shared" si="77"/>
        <v>California</v>
      </c>
      <c r="Y1628" s="1" t="str">
        <f>VLOOKUP(P1628,'Product Manager Data'!$A$1:$C$18,2,0)</f>
        <v>Mary Wood</v>
      </c>
    </row>
    <row r="1629" spans="1:25"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c r="V1629" s="1" t="str">
        <f t="shared" si="75"/>
        <v>Profit</v>
      </c>
      <c r="W1629" s="1" t="str">
        <f t="shared" si="76"/>
        <v>CA</v>
      </c>
      <c r="X1629" s="1" t="str">
        <f t="shared" si="77"/>
        <v>California</v>
      </c>
      <c r="Y1629" s="1" t="str">
        <f>VLOOKUP(P1629,'Product Manager Data'!$A$1:$C$18,2,0)</f>
        <v>Sandra Cruz</v>
      </c>
    </row>
    <row r="1630" spans="1:25"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c r="V1630" s="1" t="str">
        <f t="shared" si="75"/>
        <v>Profit</v>
      </c>
      <c r="W1630" s="1" t="str">
        <f t="shared" si="76"/>
        <v>CA</v>
      </c>
      <c r="X1630" s="1" t="str">
        <f t="shared" si="77"/>
        <v>California</v>
      </c>
      <c r="Y1630" s="1" t="str">
        <f>VLOOKUP(P1630,'Product Manager Data'!$A$1:$C$18,2,0)</f>
        <v>Robin Dennis</v>
      </c>
    </row>
    <row r="1631" spans="1:25"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c r="V1631" s="1" t="str">
        <f t="shared" si="75"/>
        <v>Loss</v>
      </c>
      <c r="W1631" s="1" t="str">
        <f t="shared" si="76"/>
        <v>CA</v>
      </c>
      <c r="X1631" s="1" t="str">
        <f t="shared" si="77"/>
        <v>California</v>
      </c>
      <c r="Y1631" s="1" t="str">
        <f>VLOOKUP(P1631,'Product Manager Data'!$A$1:$C$18,2,0)</f>
        <v>Kimberly Harrington</v>
      </c>
    </row>
    <row r="1632" spans="1:25"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c r="V1632" s="1" t="str">
        <f t="shared" si="75"/>
        <v>Profit</v>
      </c>
      <c r="W1632" s="1" t="str">
        <f t="shared" si="76"/>
        <v>CA</v>
      </c>
      <c r="X1632" s="1" t="str">
        <f t="shared" si="77"/>
        <v>California</v>
      </c>
      <c r="Y1632" s="1" t="str">
        <f>VLOOKUP(P1632,'Product Manager Data'!$A$1:$C$18,2,0)</f>
        <v>Myrtle Holloway</v>
      </c>
    </row>
    <row r="1633" spans="1:25"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c r="V1633" s="1" t="str">
        <f t="shared" si="75"/>
        <v>Profit</v>
      </c>
      <c r="W1633" s="1" t="str">
        <f t="shared" si="76"/>
        <v>CA</v>
      </c>
      <c r="X1633" s="1" t="str">
        <f t="shared" si="77"/>
        <v>California</v>
      </c>
      <c r="Y1633" s="1" t="str">
        <f>VLOOKUP(P1633,'Product Manager Data'!$A$1:$C$18,2,0)</f>
        <v>Beth Higgins</v>
      </c>
    </row>
    <row r="1634" spans="1:25"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c r="V1634" s="1" t="str">
        <f t="shared" si="75"/>
        <v>Profit</v>
      </c>
      <c r="W1634" s="1" t="str">
        <f t="shared" si="76"/>
        <v>CA</v>
      </c>
      <c r="X1634" s="1" t="str">
        <f t="shared" si="77"/>
        <v>California</v>
      </c>
      <c r="Y1634" s="1" t="str">
        <f>VLOOKUP(P1634,'Product Manager Data'!$A$1:$C$18,2,0)</f>
        <v>Beth Higgins</v>
      </c>
    </row>
    <row r="1635" spans="1:25"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c r="V1635" s="1" t="str">
        <f t="shared" si="75"/>
        <v>Profit</v>
      </c>
      <c r="W1635" s="1" t="str">
        <f t="shared" si="76"/>
        <v>CA</v>
      </c>
      <c r="X1635" s="1" t="str">
        <f t="shared" si="77"/>
        <v>California</v>
      </c>
      <c r="Y1635" s="1" t="str">
        <f>VLOOKUP(P1635,'Product Manager Data'!$A$1:$C$18,2,0)</f>
        <v>Myrtle Holloway</v>
      </c>
    </row>
    <row r="1636" spans="1:25"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c r="V1636" s="1" t="str">
        <f t="shared" si="75"/>
        <v>Profit</v>
      </c>
      <c r="W1636" s="1" t="str">
        <f t="shared" si="76"/>
        <v>CA</v>
      </c>
      <c r="X1636" s="1" t="str">
        <f t="shared" si="77"/>
        <v>California</v>
      </c>
      <c r="Y1636" s="1" t="str">
        <f>VLOOKUP(P1636,'Product Manager Data'!$A$1:$C$18,2,0)</f>
        <v>Reggie Bacon</v>
      </c>
    </row>
    <row r="1637" spans="1:25"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c r="V1637" s="1" t="str">
        <f t="shared" si="75"/>
        <v>Profit</v>
      </c>
      <c r="W1637" s="1" t="str">
        <f t="shared" si="76"/>
        <v>CA</v>
      </c>
      <c r="X1637" s="1" t="str">
        <f t="shared" si="77"/>
        <v>California</v>
      </c>
      <c r="Y1637" s="1" t="str">
        <f>VLOOKUP(P1637,'Product Manager Data'!$A$1:$C$18,2,0)</f>
        <v>Beth Higgins</v>
      </c>
    </row>
    <row r="1638" spans="1:25"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c r="V1638" s="1" t="str">
        <f t="shared" si="75"/>
        <v>Loss</v>
      </c>
      <c r="W1638" s="1" t="str">
        <f t="shared" si="76"/>
        <v>CA</v>
      </c>
      <c r="X1638" s="1" t="str">
        <f t="shared" si="77"/>
        <v>California</v>
      </c>
      <c r="Y1638" s="1" t="str">
        <f>VLOOKUP(P1638,'Product Manager Data'!$A$1:$C$18,2,0)</f>
        <v>Myrtle Holloway</v>
      </c>
    </row>
    <row r="1639" spans="1:25"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c r="V1639" s="1" t="str">
        <f t="shared" si="75"/>
        <v>Loss</v>
      </c>
      <c r="W1639" s="1" t="str">
        <f t="shared" si="76"/>
        <v>CA</v>
      </c>
      <c r="X1639" s="1" t="str">
        <f t="shared" si="77"/>
        <v>California</v>
      </c>
      <c r="Y1639" s="1" t="str">
        <f>VLOOKUP(P1639,'Product Manager Data'!$A$1:$C$18,2,0)</f>
        <v>James Marez</v>
      </c>
    </row>
    <row r="1640" spans="1:25"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c r="V1640" s="1" t="str">
        <f t="shared" si="75"/>
        <v>Profit</v>
      </c>
      <c r="W1640" s="1" t="str">
        <f t="shared" si="76"/>
        <v>CA</v>
      </c>
      <c r="X1640" s="1" t="str">
        <f t="shared" si="77"/>
        <v>California</v>
      </c>
      <c r="Y1640" s="1" t="str">
        <f>VLOOKUP(P1640,'Product Manager Data'!$A$1:$C$18,2,0)</f>
        <v>Beth Higgins</v>
      </c>
    </row>
    <row r="1641" spans="1:25"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c r="V1641" s="1" t="str">
        <f t="shared" si="75"/>
        <v>Profit</v>
      </c>
      <c r="W1641" s="1" t="str">
        <f t="shared" si="76"/>
        <v>CA</v>
      </c>
      <c r="X1641" s="1" t="str">
        <f t="shared" si="77"/>
        <v>California</v>
      </c>
      <c r="Y1641" s="1" t="str">
        <f>VLOOKUP(P1641,'Product Manager Data'!$A$1:$C$18,2,0)</f>
        <v>Kimberly Harrington</v>
      </c>
    </row>
    <row r="1642" spans="1:25"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c r="V1642" s="1" t="str">
        <f t="shared" si="75"/>
        <v>Profit</v>
      </c>
      <c r="W1642" s="1" t="str">
        <f t="shared" si="76"/>
        <v>CA</v>
      </c>
      <c r="X1642" s="1" t="str">
        <f t="shared" si="77"/>
        <v>California</v>
      </c>
      <c r="Y1642" s="1" t="str">
        <f>VLOOKUP(P1642,'Product Manager Data'!$A$1:$C$18,2,0)</f>
        <v>Beth Higgins</v>
      </c>
    </row>
    <row r="1643" spans="1:25"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c r="V1643" s="1" t="str">
        <f t="shared" si="75"/>
        <v>Profit</v>
      </c>
      <c r="W1643" s="1" t="str">
        <f t="shared" si="76"/>
        <v>CA</v>
      </c>
      <c r="X1643" s="1" t="str">
        <f t="shared" si="77"/>
        <v>California</v>
      </c>
      <c r="Y1643" s="1" t="str">
        <f>VLOOKUP(P1643,'Product Manager Data'!$A$1:$C$18,2,0)</f>
        <v>Robin Dennis</v>
      </c>
    </row>
    <row r="1644" spans="1:25"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c r="V1644" s="1" t="str">
        <f t="shared" si="75"/>
        <v>Profit</v>
      </c>
      <c r="W1644" s="1" t="str">
        <f t="shared" si="76"/>
        <v>US</v>
      </c>
      <c r="X1644" s="1" t="str">
        <f t="shared" si="77"/>
        <v>Texas</v>
      </c>
      <c r="Y1644" s="1" t="str">
        <f>VLOOKUP(P1644,'Product Manager Data'!$A$1:$C$18,2,0)</f>
        <v>Junior Fason</v>
      </c>
    </row>
    <row r="1645" spans="1:25"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c r="V1645" s="1" t="str">
        <f t="shared" si="75"/>
        <v>Profit</v>
      </c>
      <c r="W1645" s="1" t="str">
        <f t="shared" si="76"/>
        <v>CA</v>
      </c>
      <c r="X1645" s="1" t="str">
        <f t="shared" si="77"/>
        <v>California</v>
      </c>
      <c r="Y1645" s="1" t="str">
        <f>VLOOKUP(P1645,'Product Manager Data'!$A$1:$C$18,2,0)</f>
        <v>Myrtle Holloway</v>
      </c>
    </row>
    <row r="1646" spans="1:25"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c r="V1646" s="1" t="str">
        <f t="shared" si="75"/>
        <v>Profit</v>
      </c>
      <c r="W1646" s="1" t="str">
        <f t="shared" si="76"/>
        <v>CA</v>
      </c>
      <c r="X1646" s="1" t="str">
        <f t="shared" si="77"/>
        <v>California</v>
      </c>
      <c r="Y1646" s="1" t="str">
        <f>VLOOKUP(P1646,'Product Manager Data'!$A$1:$C$18,2,0)</f>
        <v>Jason Lightner</v>
      </c>
    </row>
    <row r="1647" spans="1:25"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c r="V1647" s="1" t="str">
        <f t="shared" si="75"/>
        <v>Profit</v>
      </c>
      <c r="W1647" s="1" t="str">
        <f t="shared" si="76"/>
        <v>CA</v>
      </c>
      <c r="X1647" s="1" t="str">
        <f t="shared" si="77"/>
        <v>California</v>
      </c>
      <c r="Y1647" s="1" t="str">
        <f>VLOOKUP(P1647,'Product Manager Data'!$A$1:$C$18,2,0)</f>
        <v>Beth Higgins</v>
      </c>
    </row>
    <row r="1648" spans="1:25"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c r="V1648" s="1" t="str">
        <f t="shared" si="75"/>
        <v>Loss</v>
      </c>
      <c r="W1648" s="1" t="str">
        <f t="shared" si="76"/>
        <v>CA</v>
      </c>
      <c r="X1648" s="1" t="str">
        <f t="shared" si="77"/>
        <v>California</v>
      </c>
      <c r="Y1648" s="1" t="str">
        <f>VLOOKUP(P1648,'Product Manager Data'!$A$1:$C$18,2,0)</f>
        <v>Reggie Bacon</v>
      </c>
    </row>
    <row r="1649" spans="1:25"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c r="V1649" s="1" t="str">
        <f t="shared" si="75"/>
        <v>Loss</v>
      </c>
      <c r="W1649" s="1" t="str">
        <f t="shared" si="76"/>
        <v>CA</v>
      </c>
      <c r="X1649" s="1" t="str">
        <f t="shared" si="77"/>
        <v>California</v>
      </c>
      <c r="Y1649" s="1" t="str">
        <f>VLOOKUP(P1649,'Product Manager Data'!$A$1:$C$18,2,0)</f>
        <v>Junior Fason</v>
      </c>
    </row>
    <row r="1650" spans="1:25"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c r="V1650" s="1" t="str">
        <f t="shared" si="75"/>
        <v>Loss</v>
      </c>
      <c r="W1650" s="1" t="str">
        <f t="shared" si="76"/>
        <v>CA</v>
      </c>
      <c r="X1650" s="1" t="str">
        <f t="shared" si="77"/>
        <v>California</v>
      </c>
      <c r="Y1650" s="1" t="str">
        <f>VLOOKUP(P1650,'Product Manager Data'!$A$1:$C$18,2,0)</f>
        <v>Kimberly Harrington</v>
      </c>
    </row>
    <row r="1651" spans="1:25"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c r="V1651" s="1" t="str">
        <f t="shared" si="75"/>
        <v>Loss</v>
      </c>
      <c r="W1651" s="1" t="str">
        <f t="shared" si="76"/>
        <v>CA</v>
      </c>
      <c r="X1651" s="1" t="str">
        <f t="shared" si="77"/>
        <v>California</v>
      </c>
      <c r="Y1651" s="1" t="str">
        <f>VLOOKUP(P1651,'Product Manager Data'!$A$1:$C$18,2,0)</f>
        <v>James Marez</v>
      </c>
    </row>
    <row r="1652" spans="1:25"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c r="V1652" s="1" t="str">
        <f t="shared" si="75"/>
        <v>Profit</v>
      </c>
      <c r="W1652" s="1" t="str">
        <f t="shared" si="76"/>
        <v>CA</v>
      </c>
      <c r="X1652" s="1" t="str">
        <f t="shared" si="77"/>
        <v>California</v>
      </c>
      <c r="Y1652" s="1" t="str">
        <f>VLOOKUP(P1652,'Product Manager Data'!$A$1:$C$18,2,0)</f>
        <v>Beth Higgins</v>
      </c>
    </row>
    <row r="1653" spans="1:25"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c r="V1653" s="1" t="str">
        <f t="shared" si="75"/>
        <v>Profit</v>
      </c>
      <c r="W1653" s="1" t="str">
        <f t="shared" si="76"/>
        <v>CA</v>
      </c>
      <c r="X1653" s="1" t="str">
        <f t="shared" si="77"/>
        <v>California</v>
      </c>
      <c r="Y1653" s="1" t="str">
        <f>VLOOKUP(P1653,'Product Manager Data'!$A$1:$C$18,2,0)</f>
        <v>Beth Higgins</v>
      </c>
    </row>
    <row r="1654" spans="1:25"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c r="V1654" s="1" t="str">
        <f t="shared" si="75"/>
        <v>Profit</v>
      </c>
      <c r="W1654" s="1" t="str">
        <f t="shared" si="76"/>
        <v>US</v>
      </c>
      <c r="X1654" s="1" t="str">
        <f t="shared" si="77"/>
        <v>Texas</v>
      </c>
      <c r="Y1654" s="1" t="str">
        <f>VLOOKUP(P1654,'Product Manager Data'!$A$1:$C$18,2,0)</f>
        <v>Myrtle Holloway</v>
      </c>
    </row>
    <row r="1655" spans="1:25"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c r="V1655" s="1" t="str">
        <f t="shared" si="75"/>
        <v>Profit</v>
      </c>
      <c r="W1655" s="1" t="str">
        <f t="shared" si="76"/>
        <v>US</v>
      </c>
      <c r="X1655" s="1" t="str">
        <f t="shared" si="77"/>
        <v>Texas</v>
      </c>
      <c r="Y1655" s="1" t="str">
        <f>VLOOKUP(P1655,'Product Manager Data'!$A$1:$C$18,2,0)</f>
        <v>Reggie Bacon</v>
      </c>
    </row>
    <row r="1656" spans="1:25"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c r="V1656" s="1" t="str">
        <f t="shared" si="75"/>
        <v>Profit</v>
      </c>
      <c r="W1656" s="1" t="str">
        <f t="shared" si="76"/>
        <v>US</v>
      </c>
      <c r="X1656" s="1" t="str">
        <f t="shared" si="77"/>
        <v>Texas</v>
      </c>
      <c r="Y1656" s="1" t="str">
        <f>VLOOKUP(P1656,'Product Manager Data'!$A$1:$C$18,2,0)</f>
        <v>Junior Fason</v>
      </c>
    </row>
    <row r="1657" spans="1:25"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c r="V1657" s="1" t="str">
        <f t="shared" si="75"/>
        <v>Profit</v>
      </c>
      <c r="W1657" s="1" t="str">
        <f t="shared" si="76"/>
        <v>US</v>
      </c>
      <c r="X1657" s="1" t="str">
        <f t="shared" si="77"/>
        <v>Texas</v>
      </c>
      <c r="Y1657" s="1" t="str">
        <f>VLOOKUP(P1657,'Product Manager Data'!$A$1:$C$18,2,0)</f>
        <v>Kimberly Harrington</v>
      </c>
    </row>
    <row r="1658" spans="1:25"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c r="V1658" s="1" t="str">
        <f t="shared" si="75"/>
        <v>Profit</v>
      </c>
      <c r="W1658" s="1" t="str">
        <f t="shared" si="76"/>
        <v>US</v>
      </c>
      <c r="X1658" s="1" t="str">
        <f t="shared" si="77"/>
        <v>Texas</v>
      </c>
      <c r="Y1658" s="1" t="str">
        <f>VLOOKUP(P1658,'Product Manager Data'!$A$1:$C$18,2,0)</f>
        <v>Myrtle Holloway</v>
      </c>
    </row>
    <row r="1659" spans="1:25"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c r="V1659" s="1" t="str">
        <f t="shared" si="75"/>
        <v>Profit</v>
      </c>
      <c r="W1659" s="1" t="str">
        <f t="shared" si="76"/>
        <v>CA</v>
      </c>
      <c r="X1659" s="1" t="str">
        <f t="shared" si="77"/>
        <v>California</v>
      </c>
      <c r="Y1659" s="1" t="str">
        <f>VLOOKUP(P1659,'Product Manager Data'!$A$1:$C$18,2,0)</f>
        <v>Robin Dennis</v>
      </c>
    </row>
    <row r="1660" spans="1:25"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c r="V1660" s="1" t="str">
        <f t="shared" si="75"/>
        <v>Profit</v>
      </c>
      <c r="W1660" s="1" t="str">
        <f t="shared" si="76"/>
        <v>CA</v>
      </c>
      <c r="X1660" s="1" t="str">
        <f t="shared" si="77"/>
        <v>California</v>
      </c>
      <c r="Y1660" s="1" t="str">
        <f>VLOOKUP(P1660,'Product Manager Data'!$A$1:$C$18,2,0)</f>
        <v>James Marez</v>
      </c>
    </row>
    <row r="1661" spans="1:25"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c r="V1661" s="1" t="str">
        <f t="shared" si="75"/>
        <v>Profit</v>
      </c>
      <c r="W1661" s="1" t="str">
        <f t="shared" si="76"/>
        <v>CA</v>
      </c>
      <c r="X1661" s="1" t="str">
        <f t="shared" si="77"/>
        <v>California</v>
      </c>
      <c r="Y1661" s="1" t="str">
        <f>VLOOKUP(P1661,'Product Manager Data'!$A$1:$C$18,2,0)</f>
        <v>Kimberly Harrington</v>
      </c>
    </row>
    <row r="1662" spans="1:25"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c r="V1662" s="1" t="str">
        <f t="shared" si="75"/>
        <v>Profit</v>
      </c>
      <c r="W1662" s="1" t="str">
        <f t="shared" si="76"/>
        <v>CA</v>
      </c>
      <c r="X1662" s="1" t="str">
        <f t="shared" si="77"/>
        <v>California</v>
      </c>
      <c r="Y1662" s="1" t="str">
        <f>VLOOKUP(P1662,'Product Manager Data'!$A$1:$C$18,2,0)</f>
        <v>Kimberly Harrington</v>
      </c>
    </row>
    <row r="1663" spans="1:25"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c r="V1663" s="1" t="str">
        <f t="shared" si="75"/>
        <v>Loss</v>
      </c>
      <c r="W1663" s="1" t="str">
        <f t="shared" si="76"/>
        <v>CA</v>
      </c>
      <c r="X1663" s="1" t="str">
        <f t="shared" si="77"/>
        <v>California</v>
      </c>
      <c r="Y1663" s="1" t="str">
        <f>VLOOKUP(P1663,'Product Manager Data'!$A$1:$C$18,2,0)</f>
        <v>James Marez</v>
      </c>
    </row>
    <row r="1664" spans="1:25"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c r="V1664" s="1" t="str">
        <f t="shared" si="75"/>
        <v>Loss</v>
      </c>
      <c r="W1664" s="1" t="str">
        <f t="shared" si="76"/>
        <v>CA</v>
      </c>
      <c r="X1664" s="1" t="str">
        <f t="shared" si="77"/>
        <v>California</v>
      </c>
      <c r="Y1664" s="1" t="str">
        <f>VLOOKUP(P1664,'Product Manager Data'!$A$1:$C$18,2,0)</f>
        <v>Kimberly Harrington</v>
      </c>
    </row>
    <row r="1665" spans="1:25"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c r="V1665" s="1" t="str">
        <f t="shared" si="75"/>
        <v>Profit</v>
      </c>
      <c r="W1665" s="1" t="str">
        <f t="shared" si="76"/>
        <v>CA</v>
      </c>
      <c r="X1665" s="1" t="str">
        <f t="shared" si="77"/>
        <v>California</v>
      </c>
      <c r="Y1665" s="1" t="str">
        <f>VLOOKUP(P1665,'Product Manager Data'!$A$1:$C$18,2,0)</f>
        <v>Myrtle Holloway</v>
      </c>
    </row>
    <row r="1666" spans="1:25"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c r="V1666" s="1" t="str">
        <f t="shared" si="75"/>
        <v>Loss</v>
      </c>
      <c r="W1666" s="1" t="str">
        <f t="shared" si="76"/>
        <v>CA</v>
      </c>
      <c r="X1666" s="1" t="str">
        <f t="shared" si="77"/>
        <v>California</v>
      </c>
      <c r="Y1666" s="1" t="str">
        <f>VLOOKUP(P1666,'Product Manager Data'!$A$1:$C$18,2,0)</f>
        <v>Reggie Bacon</v>
      </c>
    </row>
    <row r="1667" spans="1:25"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c r="V1667" s="1" t="str">
        <f t="shared" ref="V1667:V1730" si="78">IF(U1667&gt;=0,"Profit","Loss")</f>
        <v>Profit</v>
      </c>
      <c r="W1667" s="1" t="str">
        <f t="shared" ref="W1667:W1730" si="79">MID(B1667,1,2)</f>
        <v>CA</v>
      </c>
      <c r="X1667" s="1" t="str">
        <f t="shared" ref="X1667:X1730" si="80">IF(W1667="CA","California","Texas")</f>
        <v>California</v>
      </c>
      <c r="Y1667" s="1" t="str">
        <f>VLOOKUP(P1667,'Product Manager Data'!$A$1:$C$18,2,0)</f>
        <v>Junior Fason</v>
      </c>
    </row>
    <row r="1668" spans="1:25"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c r="V1668" s="1" t="str">
        <f t="shared" si="78"/>
        <v>Loss</v>
      </c>
      <c r="W1668" s="1" t="str">
        <f t="shared" si="79"/>
        <v>CA</v>
      </c>
      <c r="X1668" s="1" t="str">
        <f t="shared" si="80"/>
        <v>California</v>
      </c>
      <c r="Y1668" s="1" t="str">
        <f>VLOOKUP(P1668,'Product Manager Data'!$A$1:$C$18,2,0)</f>
        <v>Reggie Bacon</v>
      </c>
    </row>
    <row r="1669" spans="1:25"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c r="V1669" s="1" t="str">
        <f t="shared" si="78"/>
        <v>Profit</v>
      </c>
      <c r="W1669" s="1" t="str">
        <f t="shared" si="79"/>
        <v>CA</v>
      </c>
      <c r="X1669" s="1" t="str">
        <f t="shared" si="80"/>
        <v>California</v>
      </c>
      <c r="Y1669" s="1" t="str">
        <f>VLOOKUP(P1669,'Product Manager Data'!$A$1:$C$18,2,0)</f>
        <v>Beth Higgins</v>
      </c>
    </row>
    <row r="1670" spans="1:25"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c r="V1670" s="1" t="str">
        <f t="shared" si="78"/>
        <v>Profit</v>
      </c>
      <c r="W1670" s="1" t="str">
        <f t="shared" si="79"/>
        <v>CA</v>
      </c>
      <c r="X1670" s="1" t="str">
        <f t="shared" si="80"/>
        <v>California</v>
      </c>
      <c r="Y1670" s="1" t="str">
        <f>VLOOKUP(P1670,'Product Manager Data'!$A$1:$C$18,2,0)</f>
        <v>Eric Goetz</v>
      </c>
    </row>
    <row r="1671" spans="1:25"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c r="V1671" s="1" t="str">
        <f t="shared" si="78"/>
        <v>Loss</v>
      </c>
      <c r="W1671" s="1" t="str">
        <f t="shared" si="79"/>
        <v>US</v>
      </c>
      <c r="X1671" s="1" t="str">
        <f t="shared" si="80"/>
        <v>Texas</v>
      </c>
      <c r="Y1671" s="1" t="str">
        <f>VLOOKUP(P1671,'Product Manager Data'!$A$1:$C$18,2,0)</f>
        <v>Michael Benoit</v>
      </c>
    </row>
    <row r="1672" spans="1:25"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c r="V1672" s="1" t="str">
        <f t="shared" si="78"/>
        <v>Profit</v>
      </c>
      <c r="W1672" s="1" t="str">
        <f t="shared" si="79"/>
        <v>CA</v>
      </c>
      <c r="X1672" s="1" t="str">
        <f t="shared" si="80"/>
        <v>California</v>
      </c>
      <c r="Y1672" s="1" t="str">
        <f>VLOOKUP(P1672,'Product Manager Data'!$A$1:$C$18,2,0)</f>
        <v>James Marez</v>
      </c>
    </row>
    <row r="1673" spans="1:25"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c r="V1673" s="1" t="str">
        <f t="shared" si="78"/>
        <v>Profit</v>
      </c>
      <c r="W1673" s="1" t="str">
        <f t="shared" si="79"/>
        <v>CA</v>
      </c>
      <c r="X1673" s="1" t="str">
        <f t="shared" si="80"/>
        <v>California</v>
      </c>
      <c r="Y1673" s="1" t="str">
        <f>VLOOKUP(P1673,'Product Manager Data'!$A$1:$C$18,2,0)</f>
        <v>Reggie Bacon</v>
      </c>
    </row>
    <row r="1674" spans="1:25"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c r="V1674" s="1" t="str">
        <f t="shared" si="78"/>
        <v>Profit</v>
      </c>
      <c r="W1674" s="1" t="str">
        <f t="shared" si="79"/>
        <v>CA</v>
      </c>
      <c r="X1674" s="1" t="str">
        <f t="shared" si="80"/>
        <v>California</v>
      </c>
      <c r="Y1674" s="1" t="str">
        <f>VLOOKUP(P1674,'Product Manager Data'!$A$1:$C$18,2,0)</f>
        <v>James Marez</v>
      </c>
    </row>
    <row r="1675" spans="1:25"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c r="V1675" s="1" t="str">
        <f t="shared" si="78"/>
        <v>Profit</v>
      </c>
      <c r="W1675" s="1" t="str">
        <f t="shared" si="79"/>
        <v>CA</v>
      </c>
      <c r="X1675" s="1" t="str">
        <f t="shared" si="80"/>
        <v>California</v>
      </c>
      <c r="Y1675" s="1" t="str">
        <f>VLOOKUP(P1675,'Product Manager Data'!$A$1:$C$18,2,0)</f>
        <v>Willie Zensen</v>
      </c>
    </row>
    <row r="1676" spans="1:25"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c r="V1676" s="1" t="str">
        <f t="shared" si="78"/>
        <v>Loss</v>
      </c>
      <c r="W1676" s="1" t="str">
        <f t="shared" si="79"/>
        <v>CA</v>
      </c>
      <c r="X1676" s="1" t="str">
        <f t="shared" si="80"/>
        <v>California</v>
      </c>
      <c r="Y1676" s="1" t="str">
        <f>VLOOKUP(P1676,'Product Manager Data'!$A$1:$C$18,2,0)</f>
        <v>Robin Dennis</v>
      </c>
    </row>
    <row r="1677" spans="1:25"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c r="V1677" s="1" t="str">
        <f t="shared" si="78"/>
        <v>Loss</v>
      </c>
      <c r="W1677" s="1" t="str">
        <f t="shared" si="79"/>
        <v>CA</v>
      </c>
      <c r="X1677" s="1" t="str">
        <f t="shared" si="80"/>
        <v>California</v>
      </c>
      <c r="Y1677" s="1" t="str">
        <f>VLOOKUP(P1677,'Product Manager Data'!$A$1:$C$18,2,0)</f>
        <v>Kimberly Harrington</v>
      </c>
    </row>
    <row r="1678" spans="1:25"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c r="V1678" s="1" t="str">
        <f t="shared" si="78"/>
        <v>Profit</v>
      </c>
      <c r="W1678" s="1" t="str">
        <f t="shared" si="79"/>
        <v>CA</v>
      </c>
      <c r="X1678" s="1" t="str">
        <f t="shared" si="80"/>
        <v>California</v>
      </c>
      <c r="Y1678" s="1" t="str">
        <f>VLOOKUP(P1678,'Product Manager Data'!$A$1:$C$18,2,0)</f>
        <v>Myrtle Holloway</v>
      </c>
    </row>
    <row r="1679" spans="1:25"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c r="V1679" s="1" t="str">
        <f t="shared" si="78"/>
        <v>Profit</v>
      </c>
      <c r="W1679" s="1" t="str">
        <f t="shared" si="79"/>
        <v>CA</v>
      </c>
      <c r="X1679" s="1" t="str">
        <f t="shared" si="80"/>
        <v>California</v>
      </c>
      <c r="Y1679" s="1" t="str">
        <f>VLOOKUP(P1679,'Product Manager Data'!$A$1:$C$18,2,0)</f>
        <v>Beth Higgins</v>
      </c>
    </row>
    <row r="1680" spans="1:25"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c r="V1680" s="1" t="str">
        <f t="shared" si="78"/>
        <v>Loss</v>
      </c>
      <c r="W1680" s="1" t="str">
        <f t="shared" si="79"/>
        <v>CA</v>
      </c>
      <c r="X1680" s="1" t="str">
        <f t="shared" si="80"/>
        <v>California</v>
      </c>
      <c r="Y1680" s="1" t="str">
        <f>VLOOKUP(P1680,'Product Manager Data'!$A$1:$C$18,2,0)</f>
        <v>Myrtle Holloway</v>
      </c>
    </row>
    <row r="1681" spans="1:25"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c r="V1681" s="1" t="str">
        <f t="shared" si="78"/>
        <v>Profit</v>
      </c>
      <c r="W1681" s="1" t="str">
        <f t="shared" si="79"/>
        <v>CA</v>
      </c>
      <c r="X1681" s="1" t="str">
        <f t="shared" si="80"/>
        <v>California</v>
      </c>
      <c r="Y1681" s="1" t="str">
        <f>VLOOKUP(P1681,'Product Manager Data'!$A$1:$C$18,2,0)</f>
        <v>James Marez</v>
      </c>
    </row>
    <row r="1682" spans="1:25"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c r="V1682" s="1" t="str">
        <f t="shared" si="78"/>
        <v>Profit</v>
      </c>
      <c r="W1682" s="1" t="str">
        <f t="shared" si="79"/>
        <v>CA</v>
      </c>
      <c r="X1682" s="1" t="str">
        <f t="shared" si="80"/>
        <v>California</v>
      </c>
      <c r="Y1682" s="1" t="str">
        <f>VLOOKUP(P1682,'Product Manager Data'!$A$1:$C$18,2,0)</f>
        <v>Robin Dennis</v>
      </c>
    </row>
    <row r="1683" spans="1:25"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c r="V1683" s="1" t="str">
        <f t="shared" si="78"/>
        <v>Loss</v>
      </c>
      <c r="W1683" s="1" t="str">
        <f t="shared" si="79"/>
        <v>CA</v>
      </c>
      <c r="X1683" s="1" t="str">
        <f t="shared" si="80"/>
        <v>California</v>
      </c>
      <c r="Y1683" s="1" t="str">
        <f>VLOOKUP(P1683,'Product Manager Data'!$A$1:$C$18,2,0)</f>
        <v>Jennifer Hutchins</v>
      </c>
    </row>
    <row r="1684" spans="1:25"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c r="V1684" s="1" t="str">
        <f t="shared" si="78"/>
        <v>Profit</v>
      </c>
      <c r="W1684" s="1" t="str">
        <f t="shared" si="79"/>
        <v>US</v>
      </c>
      <c r="X1684" s="1" t="str">
        <f t="shared" si="80"/>
        <v>Texas</v>
      </c>
      <c r="Y1684" s="1" t="str">
        <f>VLOOKUP(P1684,'Product Manager Data'!$A$1:$C$18,2,0)</f>
        <v>Beth Higgins</v>
      </c>
    </row>
    <row r="1685" spans="1:25"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c r="V1685" s="1" t="str">
        <f t="shared" si="78"/>
        <v>Profit</v>
      </c>
      <c r="W1685" s="1" t="str">
        <f t="shared" si="79"/>
        <v>CA</v>
      </c>
      <c r="X1685" s="1" t="str">
        <f t="shared" si="80"/>
        <v>California</v>
      </c>
      <c r="Y1685" s="1" t="str">
        <f>VLOOKUP(P1685,'Product Manager Data'!$A$1:$C$18,2,0)</f>
        <v>Robin Dennis</v>
      </c>
    </row>
    <row r="1686" spans="1:25"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c r="V1686" s="1" t="str">
        <f t="shared" si="78"/>
        <v>Profit</v>
      </c>
      <c r="W1686" s="1" t="str">
        <f t="shared" si="79"/>
        <v>CA</v>
      </c>
      <c r="X1686" s="1" t="str">
        <f t="shared" si="80"/>
        <v>California</v>
      </c>
      <c r="Y1686" s="1" t="str">
        <f>VLOOKUP(P1686,'Product Manager Data'!$A$1:$C$18,2,0)</f>
        <v>Mary Wood</v>
      </c>
    </row>
    <row r="1687" spans="1:25"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c r="V1687" s="1" t="str">
        <f t="shared" si="78"/>
        <v>Loss</v>
      </c>
      <c r="W1687" s="1" t="str">
        <f t="shared" si="79"/>
        <v>CA</v>
      </c>
      <c r="X1687" s="1" t="str">
        <f t="shared" si="80"/>
        <v>California</v>
      </c>
      <c r="Y1687" s="1" t="str">
        <f>VLOOKUP(P1687,'Product Manager Data'!$A$1:$C$18,2,0)</f>
        <v>Kimberly Harrington</v>
      </c>
    </row>
    <row r="1688" spans="1:25"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c r="V1688" s="1" t="str">
        <f t="shared" si="78"/>
        <v>Loss</v>
      </c>
      <c r="W1688" s="1" t="str">
        <f t="shared" si="79"/>
        <v>CA</v>
      </c>
      <c r="X1688" s="1" t="str">
        <f t="shared" si="80"/>
        <v>California</v>
      </c>
      <c r="Y1688" s="1" t="str">
        <f>VLOOKUP(P1688,'Product Manager Data'!$A$1:$C$18,2,0)</f>
        <v>Kimberly Harrington</v>
      </c>
    </row>
    <row r="1689" spans="1:25"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c r="V1689" s="1" t="str">
        <f t="shared" si="78"/>
        <v>Profit</v>
      </c>
      <c r="W1689" s="1" t="str">
        <f t="shared" si="79"/>
        <v>CA</v>
      </c>
      <c r="X1689" s="1" t="str">
        <f t="shared" si="80"/>
        <v>California</v>
      </c>
      <c r="Y1689" s="1" t="str">
        <f>VLOOKUP(P1689,'Product Manager Data'!$A$1:$C$18,2,0)</f>
        <v>Beth Higgins</v>
      </c>
    </row>
    <row r="1690" spans="1:25"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c r="V1690" s="1" t="str">
        <f t="shared" si="78"/>
        <v>Profit</v>
      </c>
      <c r="W1690" s="1" t="str">
        <f t="shared" si="79"/>
        <v>CA</v>
      </c>
      <c r="X1690" s="1" t="str">
        <f t="shared" si="80"/>
        <v>California</v>
      </c>
      <c r="Y1690" s="1" t="str">
        <f>VLOOKUP(P1690,'Product Manager Data'!$A$1:$C$18,2,0)</f>
        <v>Robin Dennis</v>
      </c>
    </row>
    <row r="1691" spans="1:25"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c r="V1691" s="1" t="str">
        <f t="shared" si="78"/>
        <v>Loss</v>
      </c>
      <c r="W1691" s="1" t="str">
        <f t="shared" si="79"/>
        <v>CA</v>
      </c>
      <c r="X1691" s="1" t="str">
        <f t="shared" si="80"/>
        <v>California</v>
      </c>
      <c r="Y1691" s="1" t="str">
        <f>VLOOKUP(P1691,'Product Manager Data'!$A$1:$C$18,2,0)</f>
        <v>Michael Benoit</v>
      </c>
    </row>
    <row r="1692" spans="1:25"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c r="V1692" s="1" t="str">
        <f t="shared" si="78"/>
        <v>Profit</v>
      </c>
      <c r="W1692" s="1" t="str">
        <f t="shared" si="79"/>
        <v>CA</v>
      </c>
      <c r="X1692" s="1" t="str">
        <f t="shared" si="80"/>
        <v>California</v>
      </c>
      <c r="Y1692" s="1" t="str">
        <f>VLOOKUP(P1692,'Product Manager Data'!$A$1:$C$18,2,0)</f>
        <v>Beth Higgins</v>
      </c>
    </row>
    <row r="1693" spans="1:25"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c r="V1693" s="1" t="str">
        <f t="shared" si="78"/>
        <v>Profit</v>
      </c>
      <c r="W1693" s="1" t="str">
        <f t="shared" si="79"/>
        <v>CA</v>
      </c>
      <c r="X1693" s="1" t="str">
        <f t="shared" si="80"/>
        <v>California</v>
      </c>
      <c r="Y1693" s="1" t="str">
        <f>VLOOKUP(P1693,'Product Manager Data'!$A$1:$C$18,2,0)</f>
        <v>Kimberly Harrington</v>
      </c>
    </row>
    <row r="1694" spans="1:25"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c r="V1694" s="1" t="str">
        <f t="shared" si="78"/>
        <v>Profit</v>
      </c>
      <c r="W1694" s="1" t="str">
        <f t="shared" si="79"/>
        <v>US</v>
      </c>
      <c r="X1694" s="1" t="str">
        <f t="shared" si="80"/>
        <v>Texas</v>
      </c>
      <c r="Y1694" s="1" t="str">
        <f>VLOOKUP(P1694,'Product Manager Data'!$A$1:$C$18,2,0)</f>
        <v>Robin Dennis</v>
      </c>
    </row>
    <row r="1695" spans="1:25"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c r="V1695" s="1" t="str">
        <f t="shared" si="78"/>
        <v>Profit</v>
      </c>
      <c r="W1695" s="1" t="str">
        <f t="shared" si="79"/>
        <v>US</v>
      </c>
      <c r="X1695" s="1" t="str">
        <f t="shared" si="80"/>
        <v>Texas</v>
      </c>
      <c r="Y1695" s="1" t="str">
        <f>VLOOKUP(P1695,'Product Manager Data'!$A$1:$C$18,2,0)</f>
        <v>Reggie Bacon</v>
      </c>
    </row>
    <row r="1696" spans="1:25"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c r="V1696" s="1" t="str">
        <f t="shared" si="78"/>
        <v>Profit</v>
      </c>
      <c r="W1696" s="1" t="str">
        <f t="shared" si="79"/>
        <v>CA</v>
      </c>
      <c r="X1696" s="1" t="str">
        <f t="shared" si="80"/>
        <v>California</v>
      </c>
      <c r="Y1696" s="1" t="str">
        <f>VLOOKUP(P1696,'Product Manager Data'!$A$1:$C$18,2,0)</f>
        <v>Reggie Bacon</v>
      </c>
    </row>
    <row r="1697" spans="1:25"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c r="V1697" s="1" t="str">
        <f t="shared" si="78"/>
        <v>Profit</v>
      </c>
      <c r="W1697" s="1" t="str">
        <f t="shared" si="79"/>
        <v>CA</v>
      </c>
      <c r="X1697" s="1" t="str">
        <f t="shared" si="80"/>
        <v>California</v>
      </c>
      <c r="Y1697" s="1" t="str">
        <f>VLOOKUP(P1697,'Product Manager Data'!$A$1:$C$18,2,0)</f>
        <v>Kimberly Harrington</v>
      </c>
    </row>
    <row r="1698" spans="1:25"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c r="V1698" s="1" t="str">
        <f t="shared" si="78"/>
        <v>Profit</v>
      </c>
      <c r="W1698" s="1" t="str">
        <f t="shared" si="79"/>
        <v>CA</v>
      </c>
      <c r="X1698" s="1" t="str">
        <f t="shared" si="80"/>
        <v>California</v>
      </c>
      <c r="Y1698" s="1" t="str">
        <f>VLOOKUP(P1698,'Product Manager Data'!$A$1:$C$18,2,0)</f>
        <v>James Marez</v>
      </c>
    </row>
    <row r="1699" spans="1:25"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c r="V1699" s="1" t="str">
        <f t="shared" si="78"/>
        <v>Profit</v>
      </c>
      <c r="W1699" s="1" t="str">
        <f t="shared" si="79"/>
        <v>CA</v>
      </c>
      <c r="X1699" s="1" t="str">
        <f t="shared" si="80"/>
        <v>California</v>
      </c>
      <c r="Y1699" s="1" t="str">
        <f>VLOOKUP(P1699,'Product Manager Data'!$A$1:$C$18,2,0)</f>
        <v>Mary Wood</v>
      </c>
    </row>
    <row r="1700" spans="1:25"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c r="V1700" s="1" t="str">
        <f t="shared" si="78"/>
        <v>Profit</v>
      </c>
      <c r="W1700" s="1" t="str">
        <f t="shared" si="79"/>
        <v>CA</v>
      </c>
      <c r="X1700" s="1" t="str">
        <f t="shared" si="80"/>
        <v>California</v>
      </c>
      <c r="Y1700" s="1" t="str">
        <f>VLOOKUP(P1700,'Product Manager Data'!$A$1:$C$18,2,0)</f>
        <v>Willie Zensen</v>
      </c>
    </row>
    <row r="1701" spans="1:25"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c r="V1701" s="1" t="str">
        <f t="shared" si="78"/>
        <v>Profit</v>
      </c>
      <c r="W1701" s="1" t="str">
        <f t="shared" si="79"/>
        <v>CA</v>
      </c>
      <c r="X1701" s="1" t="str">
        <f t="shared" si="80"/>
        <v>California</v>
      </c>
      <c r="Y1701" s="1" t="str">
        <f>VLOOKUP(P1701,'Product Manager Data'!$A$1:$C$18,2,0)</f>
        <v>Michael Benoit</v>
      </c>
    </row>
    <row r="1702" spans="1:25"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c r="V1702" s="1" t="str">
        <f t="shared" si="78"/>
        <v>Profit</v>
      </c>
      <c r="W1702" s="1" t="str">
        <f t="shared" si="79"/>
        <v>CA</v>
      </c>
      <c r="X1702" s="1" t="str">
        <f t="shared" si="80"/>
        <v>California</v>
      </c>
      <c r="Y1702" s="1" t="str">
        <f>VLOOKUP(P1702,'Product Manager Data'!$A$1:$C$18,2,0)</f>
        <v>Kimberly Harrington</v>
      </c>
    </row>
    <row r="1703" spans="1:25"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c r="V1703" s="1" t="str">
        <f t="shared" si="78"/>
        <v>Profit</v>
      </c>
      <c r="W1703" s="1" t="str">
        <f t="shared" si="79"/>
        <v>CA</v>
      </c>
      <c r="X1703" s="1" t="str">
        <f t="shared" si="80"/>
        <v>California</v>
      </c>
      <c r="Y1703" s="1" t="str">
        <f>VLOOKUP(P1703,'Product Manager Data'!$A$1:$C$18,2,0)</f>
        <v>Sandra Cruz</v>
      </c>
    </row>
    <row r="1704" spans="1:25"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c r="V1704" s="1" t="str">
        <f t="shared" si="78"/>
        <v>Profit</v>
      </c>
      <c r="W1704" s="1" t="str">
        <f t="shared" si="79"/>
        <v>CA</v>
      </c>
      <c r="X1704" s="1" t="str">
        <f t="shared" si="80"/>
        <v>California</v>
      </c>
      <c r="Y1704" s="1" t="str">
        <f>VLOOKUP(P1704,'Product Manager Data'!$A$1:$C$18,2,0)</f>
        <v>Beth Higgins</v>
      </c>
    </row>
    <row r="1705" spans="1:25"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c r="V1705" s="1" t="str">
        <f t="shared" si="78"/>
        <v>Profit</v>
      </c>
      <c r="W1705" s="1" t="str">
        <f t="shared" si="79"/>
        <v>CA</v>
      </c>
      <c r="X1705" s="1" t="str">
        <f t="shared" si="80"/>
        <v>California</v>
      </c>
      <c r="Y1705" s="1" t="str">
        <f>VLOOKUP(P1705,'Product Manager Data'!$A$1:$C$18,2,0)</f>
        <v>Junior Fason</v>
      </c>
    </row>
    <row r="1706" spans="1:25"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c r="V1706" s="1" t="str">
        <f t="shared" si="78"/>
        <v>Loss</v>
      </c>
      <c r="W1706" s="1" t="str">
        <f t="shared" si="79"/>
        <v>CA</v>
      </c>
      <c r="X1706" s="1" t="str">
        <f t="shared" si="80"/>
        <v>California</v>
      </c>
      <c r="Y1706" s="1" t="str">
        <f>VLOOKUP(P1706,'Product Manager Data'!$A$1:$C$18,2,0)</f>
        <v>Kimberly Harrington</v>
      </c>
    </row>
    <row r="1707" spans="1:25"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c r="V1707" s="1" t="str">
        <f t="shared" si="78"/>
        <v>Loss</v>
      </c>
      <c r="W1707" s="1" t="str">
        <f t="shared" si="79"/>
        <v>CA</v>
      </c>
      <c r="X1707" s="1" t="str">
        <f t="shared" si="80"/>
        <v>California</v>
      </c>
      <c r="Y1707" s="1" t="str">
        <f>VLOOKUP(P1707,'Product Manager Data'!$A$1:$C$18,2,0)</f>
        <v>Kimberly Harrington</v>
      </c>
    </row>
    <row r="1708" spans="1:25"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c r="V1708" s="1" t="str">
        <f t="shared" si="78"/>
        <v>Profit</v>
      </c>
      <c r="W1708" s="1" t="str">
        <f t="shared" si="79"/>
        <v>CA</v>
      </c>
      <c r="X1708" s="1" t="str">
        <f t="shared" si="80"/>
        <v>California</v>
      </c>
      <c r="Y1708" s="1" t="str">
        <f>VLOOKUP(P1708,'Product Manager Data'!$A$1:$C$18,2,0)</f>
        <v>Willie Zensen</v>
      </c>
    </row>
    <row r="1709" spans="1:25"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c r="V1709" s="1" t="str">
        <f t="shared" si="78"/>
        <v>Profit</v>
      </c>
      <c r="W1709" s="1" t="str">
        <f t="shared" si="79"/>
        <v>CA</v>
      </c>
      <c r="X1709" s="1" t="str">
        <f t="shared" si="80"/>
        <v>California</v>
      </c>
      <c r="Y1709" s="1" t="str">
        <f>VLOOKUP(P1709,'Product Manager Data'!$A$1:$C$18,2,0)</f>
        <v>James Marez</v>
      </c>
    </row>
    <row r="1710" spans="1:25"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c r="V1710" s="1" t="str">
        <f t="shared" si="78"/>
        <v>Profit</v>
      </c>
      <c r="W1710" s="1" t="str">
        <f t="shared" si="79"/>
        <v>CA</v>
      </c>
      <c r="X1710" s="1" t="str">
        <f t="shared" si="80"/>
        <v>California</v>
      </c>
      <c r="Y1710" s="1" t="str">
        <f>VLOOKUP(P1710,'Product Manager Data'!$A$1:$C$18,2,0)</f>
        <v>Beth Higgins</v>
      </c>
    </row>
    <row r="1711" spans="1:25"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c r="V1711" s="1" t="str">
        <f t="shared" si="78"/>
        <v>Loss</v>
      </c>
      <c r="W1711" s="1" t="str">
        <f t="shared" si="79"/>
        <v>CA</v>
      </c>
      <c r="X1711" s="1" t="str">
        <f t="shared" si="80"/>
        <v>California</v>
      </c>
      <c r="Y1711" s="1" t="str">
        <f>VLOOKUP(P1711,'Product Manager Data'!$A$1:$C$18,2,0)</f>
        <v>Sandra Cruz</v>
      </c>
    </row>
    <row r="1712" spans="1:25"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c r="V1712" s="1" t="str">
        <f t="shared" si="78"/>
        <v>Profit</v>
      </c>
      <c r="W1712" s="1" t="str">
        <f t="shared" si="79"/>
        <v>CA</v>
      </c>
      <c r="X1712" s="1" t="str">
        <f t="shared" si="80"/>
        <v>California</v>
      </c>
      <c r="Y1712" s="1" t="str">
        <f>VLOOKUP(P1712,'Product Manager Data'!$A$1:$C$18,2,0)</f>
        <v>Eric Goetz</v>
      </c>
    </row>
    <row r="1713" spans="1:25"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c r="V1713" s="1" t="str">
        <f t="shared" si="78"/>
        <v>Profit</v>
      </c>
      <c r="W1713" s="1" t="str">
        <f t="shared" si="79"/>
        <v>CA</v>
      </c>
      <c r="X1713" s="1" t="str">
        <f t="shared" si="80"/>
        <v>California</v>
      </c>
      <c r="Y1713" s="1" t="str">
        <f>VLOOKUP(P1713,'Product Manager Data'!$A$1:$C$18,2,0)</f>
        <v>Mary Wood</v>
      </c>
    </row>
    <row r="1714" spans="1:25"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c r="V1714" s="1" t="str">
        <f t="shared" si="78"/>
        <v>Profit</v>
      </c>
      <c r="W1714" s="1" t="str">
        <f t="shared" si="79"/>
        <v>CA</v>
      </c>
      <c r="X1714" s="1" t="str">
        <f t="shared" si="80"/>
        <v>California</v>
      </c>
      <c r="Y1714" s="1" t="str">
        <f>VLOOKUP(P1714,'Product Manager Data'!$A$1:$C$18,2,0)</f>
        <v>Beth Higgins</v>
      </c>
    </row>
    <row r="1715" spans="1:25"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c r="V1715" s="1" t="str">
        <f t="shared" si="78"/>
        <v>Loss</v>
      </c>
      <c r="W1715" s="1" t="str">
        <f t="shared" si="79"/>
        <v>US</v>
      </c>
      <c r="X1715" s="1" t="str">
        <f t="shared" si="80"/>
        <v>Texas</v>
      </c>
      <c r="Y1715" s="1" t="str">
        <f>VLOOKUP(P1715,'Product Manager Data'!$A$1:$C$18,2,0)</f>
        <v>Michael Benoit</v>
      </c>
    </row>
    <row r="1716" spans="1:25"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c r="V1716" s="1" t="str">
        <f t="shared" si="78"/>
        <v>Loss</v>
      </c>
      <c r="W1716" s="1" t="str">
        <f t="shared" si="79"/>
        <v>CA</v>
      </c>
      <c r="X1716" s="1" t="str">
        <f t="shared" si="80"/>
        <v>California</v>
      </c>
      <c r="Y1716" s="1" t="str">
        <f>VLOOKUP(P1716,'Product Manager Data'!$A$1:$C$18,2,0)</f>
        <v>Tim Collins</v>
      </c>
    </row>
    <row r="1717" spans="1:25"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c r="V1717" s="1" t="str">
        <f t="shared" si="78"/>
        <v>Profit</v>
      </c>
      <c r="W1717" s="1" t="str">
        <f t="shared" si="79"/>
        <v>CA</v>
      </c>
      <c r="X1717" s="1" t="str">
        <f t="shared" si="80"/>
        <v>California</v>
      </c>
      <c r="Y1717" s="1" t="str">
        <f>VLOOKUP(P1717,'Product Manager Data'!$A$1:$C$18,2,0)</f>
        <v>Kimberly Harrington</v>
      </c>
    </row>
    <row r="1718" spans="1:25"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c r="V1718" s="1" t="str">
        <f t="shared" si="78"/>
        <v>Profit</v>
      </c>
      <c r="W1718" s="1" t="str">
        <f t="shared" si="79"/>
        <v>CA</v>
      </c>
      <c r="X1718" s="1" t="str">
        <f t="shared" si="80"/>
        <v>California</v>
      </c>
      <c r="Y1718" s="1" t="str">
        <f>VLOOKUP(P1718,'Product Manager Data'!$A$1:$C$18,2,0)</f>
        <v>Mary Wood</v>
      </c>
    </row>
    <row r="1719" spans="1:25"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c r="V1719" s="1" t="str">
        <f t="shared" si="78"/>
        <v>Profit</v>
      </c>
      <c r="W1719" s="1" t="str">
        <f t="shared" si="79"/>
        <v>CA</v>
      </c>
      <c r="X1719" s="1" t="str">
        <f t="shared" si="80"/>
        <v>California</v>
      </c>
      <c r="Y1719" s="1" t="str">
        <f>VLOOKUP(P1719,'Product Manager Data'!$A$1:$C$18,2,0)</f>
        <v>Myrtle Holloway</v>
      </c>
    </row>
    <row r="1720" spans="1:25"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c r="V1720" s="1" t="str">
        <f t="shared" si="78"/>
        <v>Profit</v>
      </c>
      <c r="W1720" s="1" t="str">
        <f t="shared" si="79"/>
        <v>CA</v>
      </c>
      <c r="X1720" s="1" t="str">
        <f t="shared" si="80"/>
        <v>California</v>
      </c>
      <c r="Y1720" s="1" t="str">
        <f>VLOOKUP(P1720,'Product Manager Data'!$A$1:$C$18,2,0)</f>
        <v>Robin Dennis</v>
      </c>
    </row>
    <row r="1721" spans="1:25"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c r="V1721" s="1" t="str">
        <f t="shared" si="78"/>
        <v>Profit</v>
      </c>
      <c r="W1721" s="1" t="str">
        <f t="shared" si="79"/>
        <v>CA</v>
      </c>
      <c r="X1721" s="1" t="str">
        <f t="shared" si="80"/>
        <v>California</v>
      </c>
      <c r="Y1721" s="1" t="str">
        <f>VLOOKUP(P1721,'Product Manager Data'!$A$1:$C$18,2,0)</f>
        <v>Robin Dennis</v>
      </c>
    </row>
    <row r="1722" spans="1:25"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c r="V1722" s="1" t="str">
        <f t="shared" si="78"/>
        <v>Profit</v>
      </c>
      <c r="W1722" s="1" t="str">
        <f t="shared" si="79"/>
        <v>CA</v>
      </c>
      <c r="X1722" s="1" t="str">
        <f t="shared" si="80"/>
        <v>California</v>
      </c>
      <c r="Y1722" s="1" t="str">
        <f>VLOOKUP(P1722,'Product Manager Data'!$A$1:$C$18,2,0)</f>
        <v>Kimberly Harrington</v>
      </c>
    </row>
    <row r="1723" spans="1:25"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c r="V1723" s="1" t="str">
        <f t="shared" si="78"/>
        <v>Profit</v>
      </c>
      <c r="W1723" s="1" t="str">
        <f t="shared" si="79"/>
        <v>US</v>
      </c>
      <c r="X1723" s="1" t="str">
        <f t="shared" si="80"/>
        <v>Texas</v>
      </c>
      <c r="Y1723" s="1" t="str">
        <f>VLOOKUP(P1723,'Product Manager Data'!$A$1:$C$18,2,0)</f>
        <v>James Marez</v>
      </c>
    </row>
    <row r="1724" spans="1:25"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c r="V1724" s="1" t="str">
        <f t="shared" si="78"/>
        <v>Profit</v>
      </c>
      <c r="W1724" s="1" t="str">
        <f t="shared" si="79"/>
        <v>US</v>
      </c>
      <c r="X1724" s="1" t="str">
        <f t="shared" si="80"/>
        <v>Texas</v>
      </c>
      <c r="Y1724" s="1" t="str">
        <f>VLOOKUP(P1724,'Product Manager Data'!$A$1:$C$18,2,0)</f>
        <v>Reggie Bacon</v>
      </c>
    </row>
    <row r="1725" spans="1:25"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c r="V1725" s="1" t="str">
        <f t="shared" si="78"/>
        <v>Loss</v>
      </c>
      <c r="W1725" s="1" t="str">
        <f t="shared" si="79"/>
        <v>US</v>
      </c>
      <c r="X1725" s="1" t="str">
        <f t="shared" si="80"/>
        <v>Texas</v>
      </c>
      <c r="Y1725" s="1" t="str">
        <f>VLOOKUP(P1725,'Product Manager Data'!$A$1:$C$18,2,0)</f>
        <v>Tim Collins</v>
      </c>
    </row>
    <row r="1726" spans="1:25"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c r="V1726" s="1" t="str">
        <f t="shared" si="78"/>
        <v>Profit</v>
      </c>
      <c r="W1726" s="1" t="str">
        <f t="shared" si="79"/>
        <v>CA</v>
      </c>
      <c r="X1726" s="1" t="str">
        <f t="shared" si="80"/>
        <v>California</v>
      </c>
      <c r="Y1726" s="1" t="str">
        <f>VLOOKUP(P1726,'Product Manager Data'!$A$1:$C$18,2,0)</f>
        <v>Mary Wood</v>
      </c>
    </row>
    <row r="1727" spans="1:25"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c r="V1727" s="1" t="str">
        <f t="shared" si="78"/>
        <v>Profit</v>
      </c>
      <c r="W1727" s="1" t="str">
        <f t="shared" si="79"/>
        <v>CA</v>
      </c>
      <c r="X1727" s="1" t="str">
        <f t="shared" si="80"/>
        <v>California</v>
      </c>
      <c r="Y1727" s="1" t="str">
        <f>VLOOKUP(P1727,'Product Manager Data'!$A$1:$C$18,2,0)</f>
        <v>Mary Wood</v>
      </c>
    </row>
    <row r="1728" spans="1:25"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c r="V1728" s="1" t="str">
        <f t="shared" si="78"/>
        <v>Profit</v>
      </c>
      <c r="W1728" s="1" t="str">
        <f t="shared" si="79"/>
        <v>CA</v>
      </c>
      <c r="X1728" s="1" t="str">
        <f t="shared" si="80"/>
        <v>California</v>
      </c>
      <c r="Y1728" s="1" t="str">
        <f>VLOOKUP(P1728,'Product Manager Data'!$A$1:$C$18,2,0)</f>
        <v>Mary Wood</v>
      </c>
    </row>
    <row r="1729" spans="1:25"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c r="V1729" s="1" t="str">
        <f t="shared" si="78"/>
        <v>Loss</v>
      </c>
      <c r="W1729" s="1" t="str">
        <f t="shared" si="79"/>
        <v>US</v>
      </c>
      <c r="X1729" s="1" t="str">
        <f t="shared" si="80"/>
        <v>Texas</v>
      </c>
      <c r="Y1729" s="1" t="str">
        <f>VLOOKUP(P1729,'Product Manager Data'!$A$1:$C$18,2,0)</f>
        <v>Michael Benoit</v>
      </c>
    </row>
    <row r="1730" spans="1:25"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c r="V1730" s="1" t="str">
        <f t="shared" si="78"/>
        <v>Profit</v>
      </c>
      <c r="W1730" s="1" t="str">
        <f t="shared" si="79"/>
        <v>CA</v>
      </c>
      <c r="X1730" s="1" t="str">
        <f t="shared" si="80"/>
        <v>California</v>
      </c>
      <c r="Y1730" s="1" t="str">
        <f>VLOOKUP(P1730,'Product Manager Data'!$A$1:$C$18,2,0)</f>
        <v>Reggie Bacon</v>
      </c>
    </row>
    <row r="1731" spans="1:25"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c r="V1731" s="1" t="str">
        <f t="shared" ref="V1731:V1794" si="81">IF(U1731&gt;=0,"Profit","Loss")</f>
        <v>Profit</v>
      </c>
      <c r="W1731" s="1" t="str">
        <f t="shared" ref="W1731:W1794" si="82">MID(B1731,1,2)</f>
        <v>CA</v>
      </c>
      <c r="X1731" s="1" t="str">
        <f t="shared" ref="X1731:X1794" si="83">IF(W1731="CA","California","Texas")</f>
        <v>California</v>
      </c>
      <c r="Y1731" s="1" t="str">
        <f>VLOOKUP(P1731,'Product Manager Data'!$A$1:$C$18,2,0)</f>
        <v>Willie Zensen</v>
      </c>
    </row>
    <row r="1732" spans="1:25"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c r="V1732" s="1" t="str">
        <f t="shared" si="81"/>
        <v>Profit</v>
      </c>
      <c r="W1732" s="1" t="str">
        <f t="shared" si="82"/>
        <v>CA</v>
      </c>
      <c r="X1732" s="1" t="str">
        <f t="shared" si="83"/>
        <v>California</v>
      </c>
      <c r="Y1732" s="1" t="str">
        <f>VLOOKUP(P1732,'Product Manager Data'!$A$1:$C$18,2,0)</f>
        <v>Beth Higgins</v>
      </c>
    </row>
    <row r="1733" spans="1:25"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c r="V1733" s="1" t="str">
        <f t="shared" si="81"/>
        <v>Profit</v>
      </c>
      <c r="W1733" s="1" t="str">
        <f t="shared" si="82"/>
        <v>CA</v>
      </c>
      <c r="X1733" s="1" t="str">
        <f t="shared" si="83"/>
        <v>California</v>
      </c>
      <c r="Y1733" s="1" t="str">
        <f>VLOOKUP(P1733,'Product Manager Data'!$A$1:$C$18,2,0)</f>
        <v>Beth Higgins</v>
      </c>
    </row>
    <row r="1734" spans="1:25"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c r="V1734" s="1" t="str">
        <f t="shared" si="81"/>
        <v>Loss</v>
      </c>
      <c r="W1734" s="1" t="str">
        <f t="shared" si="82"/>
        <v>US</v>
      </c>
      <c r="X1734" s="1" t="str">
        <f t="shared" si="83"/>
        <v>Texas</v>
      </c>
      <c r="Y1734" s="1" t="str">
        <f>VLOOKUP(P1734,'Product Manager Data'!$A$1:$C$18,2,0)</f>
        <v>Myrtle Holloway</v>
      </c>
    </row>
    <row r="1735" spans="1:25"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c r="V1735" s="1" t="str">
        <f t="shared" si="81"/>
        <v>Profit</v>
      </c>
      <c r="W1735" s="1" t="str">
        <f t="shared" si="82"/>
        <v>US</v>
      </c>
      <c r="X1735" s="1" t="str">
        <f t="shared" si="83"/>
        <v>Texas</v>
      </c>
      <c r="Y1735" s="1" t="str">
        <f>VLOOKUP(P1735,'Product Manager Data'!$A$1:$C$18,2,0)</f>
        <v>Eric Goetz</v>
      </c>
    </row>
    <row r="1736" spans="1:25"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c r="V1736" s="1" t="str">
        <f t="shared" si="81"/>
        <v>Profit</v>
      </c>
      <c r="W1736" s="1" t="str">
        <f t="shared" si="82"/>
        <v>CA</v>
      </c>
      <c r="X1736" s="1" t="str">
        <f t="shared" si="83"/>
        <v>California</v>
      </c>
      <c r="Y1736" s="1" t="str">
        <f>VLOOKUP(P1736,'Product Manager Data'!$A$1:$C$18,2,0)</f>
        <v>Mary Wood</v>
      </c>
    </row>
    <row r="1737" spans="1:25"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c r="V1737" s="1" t="str">
        <f t="shared" si="81"/>
        <v>Profit</v>
      </c>
      <c r="W1737" s="1" t="str">
        <f t="shared" si="82"/>
        <v>CA</v>
      </c>
      <c r="X1737" s="1" t="str">
        <f t="shared" si="83"/>
        <v>California</v>
      </c>
      <c r="Y1737" s="1" t="str">
        <f>VLOOKUP(P1737,'Product Manager Data'!$A$1:$C$18,2,0)</f>
        <v>James Marez</v>
      </c>
    </row>
    <row r="1738" spans="1:25"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c r="V1738" s="1" t="str">
        <f t="shared" si="81"/>
        <v>Profit</v>
      </c>
      <c r="W1738" s="1" t="str">
        <f t="shared" si="82"/>
        <v>CA</v>
      </c>
      <c r="X1738" s="1" t="str">
        <f t="shared" si="83"/>
        <v>California</v>
      </c>
      <c r="Y1738" s="1" t="str">
        <f>VLOOKUP(P1738,'Product Manager Data'!$A$1:$C$18,2,0)</f>
        <v>Eric Goetz</v>
      </c>
    </row>
    <row r="1739" spans="1:25"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c r="V1739" s="1" t="str">
        <f t="shared" si="81"/>
        <v>Profit</v>
      </c>
      <c r="W1739" s="1" t="str">
        <f t="shared" si="82"/>
        <v>CA</v>
      </c>
      <c r="X1739" s="1" t="str">
        <f t="shared" si="83"/>
        <v>California</v>
      </c>
      <c r="Y1739" s="1" t="str">
        <f>VLOOKUP(P1739,'Product Manager Data'!$A$1:$C$18,2,0)</f>
        <v>Myrtle Holloway</v>
      </c>
    </row>
    <row r="1740" spans="1:25"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c r="V1740" s="1" t="str">
        <f t="shared" si="81"/>
        <v>Profit</v>
      </c>
      <c r="W1740" s="1" t="str">
        <f t="shared" si="82"/>
        <v>CA</v>
      </c>
      <c r="X1740" s="1" t="str">
        <f t="shared" si="83"/>
        <v>California</v>
      </c>
      <c r="Y1740" s="1" t="str">
        <f>VLOOKUP(P1740,'Product Manager Data'!$A$1:$C$18,2,0)</f>
        <v>Reggie Bacon</v>
      </c>
    </row>
    <row r="1741" spans="1:25"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c r="V1741" s="1" t="str">
        <f t="shared" si="81"/>
        <v>Profit</v>
      </c>
      <c r="W1741" s="1" t="str">
        <f t="shared" si="82"/>
        <v>CA</v>
      </c>
      <c r="X1741" s="1" t="str">
        <f t="shared" si="83"/>
        <v>California</v>
      </c>
      <c r="Y1741" s="1" t="str">
        <f>VLOOKUP(P1741,'Product Manager Data'!$A$1:$C$18,2,0)</f>
        <v>Reggie Bacon</v>
      </c>
    </row>
    <row r="1742" spans="1:25"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c r="V1742" s="1" t="str">
        <f t="shared" si="81"/>
        <v>Profit</v>
      </c>
      <c r="W1742" s="1" t="str">
        <f t="shared" si="82"/>
        <v>CA</v>
      </c>
      <c r="X1742" s="1" t="str">
        <f t="shared" si="83"/>
        <v>California</v>
      </c>
      <c r="Y1742" s="1" t="str">
        <f>VLOOKUP(P1742,'Product Manager Data'!$A$1:$C$18,2,0)</f>
        <v>Willie Zensen</v>
      </c>
    </row>
    <row r="1743" spans="1:25"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c r="V1743" s="1" t="str">
        <f t="shared" si="81"/>
        <v>Profit</v>
      </c>
      <c r="W1743" s="1" t="str">
        <f t="shared" si="82"/>
        <v>CA</v>
      </c>
      <c r="X1743" s="1" t="str">
        <f t="shared" si="83"/>
        <v>California</v>
      </c>
      <c r="Y1743" s="1" t="str">
        <f>VLOOKUP(P1743,'Product Manager Data'!$A$1:$C$18,2,0)</f>
        <v>Beth Higgins</v>
      </c>
    </row>
    <row r="1744" spans="1:25"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c r="V1744" s="1" t="str">
        <f t="shared" si="81"/>
        <v>Profit</v>
      </c>
      <c r="W1744" s="1" t="str">
        <f t="shared" si="82"/>
        <v>CA</v>
      </c>
      <c r="X1744" s="1" t="str">
        <f t="shared" si="83"/>
        <v>California</v>
      </c>
      <c r="Y1744" s="1" t="str">
        <f>VLOOKUP(P1744,'Product Manager Data'!$A$1:$C$18,2,0)</f>
        <v>Robin Dennis</v>
      </c>
    </row>
    <row r="1745" spans="1:25"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c r="V1745" s="1" t="str">
        <f t="shared" si="81"/>
        <v>Loss</v>
      </c>
      <c r="W1745" s="1" t="str">
        <f t="shared" si="82"/>
        <v>CA</v>
      </c>
      <c r="X1745" s="1" t="str">
        <f t="shared" si="83"/>
        <v>California</v>
      </c>
      <c r="Y1745" s="1" t="str">
        <f>VLOOKUP(P1745,'Product Manager Data'!$A$1:$C$18,2,0)</f>
        <v>Myrtle Holloway</v>
      </c>
    </row>
    <row r="1746" spans="1:25"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c r="V1746" s="1" t="str">
        <f t="shared" si="81"/>
        <v>Loss</v>
      </c>
      <c r="W1746" s="1" t="str">
        <f t="shared" si="82"/>
        <v>CA</v>
      </c>
      <c r="X1746" s="1" t="str">
        <f t="shared" si="83"/>
        <v>California</v>
      </c>
      <c r="Y1746" s="1" t="str">
        <f>VLOOKUP(P1746,'Product Manager Data'!$A$1:$C$18,2,0)</f>
        <v>Reggie Bacon</v>
      </c>
    </row>
    <row r="1747" spans="1:25"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c r="V1747" s="1" t="str">
        <f t="shared" si="81"/>
        <v>Profit</v>
      </c>
      <c r="W1747" s="1" t="str">
        <f t="shared" si="82"/>
        <v>CA</v>
      </c>
      <c r="X1747" s="1" t="str">
        <f t="shared" si="83"/>
        <v>California</v>
      </c>
      <c r="Y1747" s="1" t="str">
        <f>VLOOKUP(P1747,'Product Manager Data'!$A$1:$C$18,2,0)</f>
        <v>Eric Goetz</v>
      </c>
    </row>
    <row r="1748" spans="1:25"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c r="V1748" s="1" t="str">
        <f t="shared" si="81"/>
        <v>Loss</v>
      </c>
      <c r="W1748" s="1" t="str">
        <f t="shared" si="82"/>
        <v>CA</v>
      </c>
      <c r="X1748" s="1" t="str">
        <f t="shared" si="83"/>
        <v>California</v>
      </c>
      <c r="Y1748" s="1" t="str">
        <f>VLOOKUP(P1748,'Product Manager Data'!$A$1:$C$18,2,0)</f>
        <v>Kimberly Harrington</v>
      </c>
    </row>
    <row r="1749" spans="1:25"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c r="V1749" s="1" t="str">
        <f t="shared" si="81"/>
        <v>Profit</v>
      </c>
      <c r="W1749" s="1" t="str">
        <f t="shared" si="82"/>
        <v>CA</v>
      </c>
      <c r="X1749" s="1" t="str">
        <f t="shared" si="83"/>
        <v>California</v>
      </c>
      <c r="Y1749" s="1" t="str">
        <f>VLOOKUP(P1749,'Product Manager Data'!$A$1:$C$18,2,0)</f>
        <v>Beth Higgins</v>
      </c>
    </row>
    <row r="1750" spans="1:25"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c r="V1750" s="1" t="str">
        <f t="shared" si="81"/>
        <v>Profit</v>
      </c>
      <c r="W1750" s="1" t="str">
        <f t="shared" si="82"/>
        <v>US</v>
      </c>
      <c r="X1750" s="1" t="str">
        <f t="shared" si="83"/>
        <v>Texas</v>
      </c>
      <c r="Y1750" s="1" t="str">
        <f>VLOOKUP(P1750,'Product Manager Data'!$A$1:$C$18,2,0)</f>
        <v>Beth Higgins</v>
      </c>
    </row>
    <row r="1751" spans="1:25"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c r="V1751" s="1" t="str">
        <f t="shared" si="81"/>
        <v>Profit</v>
      </c>
      <c r="W1751" s="1" t="str">
        <f t="shared" si="82"/>
        <v>US</v>
      </c>
      <c r="X1751" s="1" t="str">
        <f t="shared" si="83"/>
        <v>Texas</v>
      </c>
      <c r="Y1751" s="1" t="str">
        <f>VLOOKUP(P1751,'Product Manager Data'!$A$1:$C$18,2,0)</f>
        <v>Eric Goetz</v>
      </c>
    </row>
    <row r="1752" spans="1:25"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c r="V1752" s="1" t="str">
        <f t="shared" si="81"/>
        <v>Loss</v>
      </c>
      <c r="W1752" s="1" t="str">
        <f t="shared" si="82"/>
        <v>CA</v>
      </c>
      <c r="X1752" s="1" t="str">
        <f t="shared" si="83"/>
        <v>California</v>
      </c>
      <c r="Y1752" s="1" t="str">
        <f>VLOOKUP(P1752,'Product Manager Data'!$A$1:$C$18,2,0)</f>
        <v>Michael Benoit</v>
      </c>
    </row>
    <row r="1753" spans="1:25"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c r="V1753" s="1" t="str">
        <f t="shared" si="81"/>
        <v>Profit</v>
      </c>
      <c r="W1753" s="1" t="str">
        <f t="shared" si="82"/>
        <v>CA</v>
      </c>
      <c r="X1753" s="1" t="str">
        <f t="shared" si="83"/>
        <v>California</v>
      </c>
      <c r="Y1753" s="1" t="str">
        <f>VLOOKUP(P1753,'Product Manager Data'!$A$1:$C$18,2,0)</f>
        <v>Robin Dennis</v>
      </c>
    </row>
    <row r="1754" spans="1:25"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c r="V1754" s="1" t="str">
        <f t="shared" si="81"/>
        <v>Profit</v>
      </c>
      <c r="W1754" s="1" t="str">
        <f t="shared" si="82"/>
        <v>CA</v>
      </c>
      <c r="X1754" s="1" t="str">
        <f t="shared" si="83"/>
        <v>California</v>
      </c>
      <c r="Y1754" s="1" t="str">
        <f>VLOOKUP(P1754,'Product Manager Data'!$A$1:$C$18,2,0)</f>
        <v>Myrtle Holloway</v>
      </c>
    </row>
    <row r="1755" spans="1:25"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c r="V1755" s="1" t="str">
        <f t="shared" si="81"/>
        <v>Profit</v>
      </c>
      <c r="W1755" s="1" t="str">
        <f t="shared" si="82"/>
        <v>CA</v>
      </c>
      <c r="X1755" s="1" t="str">
        <f t="shared" si="83"/>
        <v>California</v>
      </c>
      <c r="Y1755" s="1" t="str">
        <f>VLOOKUP(P1755,'Product Manager Data'!$A$1:$C$18,2,0)</f>
        <v>Beth Higgins</v>
      </c>
    </row>
    <row r="1756" spans="1:25"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c r="V1756" s="1" t="str">
        <f t="shared" si="81"/>
        <v>Profit</v>
      </c>
      <c r="W1756" s="1" t="str">
        <f t="shared" si="82"/>
        <v>CA</v>
      </c>
      <c r="X1756" s="1" t="str">
        <f t="shared" si="83"/>
        <v>California</v>
      </c>
      <c r="Y1756" s="1" t="str">
        <f>VLOOKUP(P1756,'Product Manager Data'!$A$1:$C$18,2,0)</f>
        <v>Beth Higgins</v>
      </c>
    </row>
    <row r="1757" spans="1:25"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c r="V1757" s="1" t="str">
        <f t="shared" si="81"/>
        <v>Profit</v>
      </c>
      <c r="W1757" s="1" t="str">
        <f t="shared" si="82"/>
        <v>CA</v>
      </c>
      <c r="X1757" s="1" t="str">
        <f t="shared" si="83"/>
        <v>California</v>
      </c>
      <c r="Y1757" s="1" t="str">
        <f>VLOOKUP(P1757,'Product Manager Data'!$A$1:$C$18,2,0)</f>
        <v>Beth Higgins</v>
      </c>
    </row>
    <row r="1758" spans="1:25"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c r="V1758" s="1" t="str">
        <f t="shared" si="81"/>
        <v>Profit</v>
      </c>
      <c r="W1758" s="1" t="str">
        <f t="shared" si="82"/>
        <v>CA</v>
      </c>
      <c r="X1758" s="1" t="str">
        <f t="shared" si="83"/>
        <v>California</v>
      </c>
      <c r="Y1758" s="1" t="str">
        <f>VLOOKUP(P1758,'Product Manager Data'!$A$1:$C$18,2,0)</f>
        <v>James Marez</v>
      </c>
    </row>
    <row r="1759" spans="1:25"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c r="V1759" s="1" t="str">
        <f t="shared" si="81"/>
        <v>Loss</v>
      </c>
      <c r="W1759" s="1" t="str">
        <f t="shared" si="82"/>
        <v>US</v>
      </c>
      <c r="X1759" s="1" t="str">
        <f t="shared" si="83"/>
        <v>Texas</v>
      </c>
      <c r="Y1759" s="1" t="str">
        <f>VLOOKUP(P1759,'Product Manager Data'!$A$1:$C$18,2,0)</f>
        <v>Kimberly Harrington</v>
      </c>
    </row>
    <row r="1760" spans="1:25"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c r="V1760" s="1" t="str">
        <f t="shared" si="81"/>
        <v>Profit</v>
      </c>
      <c r="W1760" s="1" t="str">
        <f t="shared" si="82"/>
        <v>CA</v>
      </c>
      <c r="X1760" s="1" t="str">
        <f t="shared" si="83"/>
        <v>California</v>
      </c>
      <c r="Y1760" s="1" t="str">
        <f>VLOOKUP(P1760,'Product Manager Data'!$A$1:$C$18,2,0)</f>
        <v>Reggie Bacon</v>
      </c>
    </row>
    <row r="1761" spans="1:25"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c r="V1761" s="1" t="str">
        <f t="shared" si="81"/>
        <v>Profit</v>
      </c>
      <c r="W1761" s="1" t="str">
        <f t="shared" si="82"/>
        <v>CA</v>
      </c>
      <c r="X1761" s="1" t="str">
        <f t="shared" si="83"/>
        <v>California</v>
      </c>
      <c r="Y1761" s="1" t="str">
        <f>VLOOKUP(P1761,'Product Manager Data'!$A$1:$C$18,2,0)</f>
        <v>Eric Goetz</v>
      </c>
    </row>
    <row r="1762" spans="1:25"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c r="V1762" s="1" t="str">
        <f t="shared" si="81"/>
        <v>Loss</v>
      </c>
      <c r="W1762" s="1" t="str">
        <f t="shared" si="82"/>
        <v>CA</v>
      </c>
      <c r="X1762" s="1" t="str">
        <f t="shared" si="83"/>
        <v>California</v>
      </c>
      <c r="Y1762" s="1" t="str">
        <f>VLOOKUP(P1762,'Product Manager Data'!$A$1:$C$18,2,0)</f>
        <v>Tim Collins</v>
      </c>
    </row>
    <row r="1763" spans="1:25"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c r="V1763" s="1" t="str">
        <f t="shared" si="81"/>
        <v>Profit</v>
      </c>
      <c r="W1763" s="1" t="str">
        <f t="shared" si="82"/>
        <v>CA</v>
      </c>
      <c r="X1763" s="1" t="str">
        <f t="shared" si="83"/>
        <v>California</v>
      </c>
      <c r="Y1763" s="1" t="str">
        <f>VLOOKUP(P1763,'Product Manager Data'!$A$1:$C$18,2,0)</f>
        <v>Kimberly Harrington</v>
      </c>
    </row>
    <row r="1764" spans="1:25"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c r="V1764" s="1" t="str">
        <f t="shared" si="81"/>
        <v>Loss</v>
      </c>
      <c r="W1764" s="1" t="str">
        <f t="shared" si="82"/>
        <v>CA</v>
      </c>
      <c r="X1764" s="1" t="str">
        <f t="shared" si="83"/>
        <v>California</v>
      </c>
      <c r="Y1764" s="1" t="str">
        <f>VLOOKUP(P1764,'Product Manager Data'!$A$1:$C$18,2,0)</f>
        <v>Tim Collins</v>
      </c>
    </row>
    <row r="1765" spans="1:25"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c r="V1765" s="1" t="str">
        <f t="shared" si="81"/>
        <v>Profit</v>
      </c>
      <c r="W1765" s="1" t="str">
        <f t="shared" si="82"/>
        <v>CA</v>
      </c>
      <c r="X1765" s="1" t="str">
        <f t="shared" si="83"/>
        <v>California</v>
      </c>
      <c r="Y1765" s="1" t="str">
        <f>VLOOKUP(P1765,'Product Manager Data'!$A$1:$C$18,2,0)</f>
        <v>Tammie Nelson</v>
      </c>
    </row>
    <row r="1766" spans="1:25"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c r="V1766" s="1" t="str">
        <f t="shared" si="81"/>
        <v>Profit</v>
      </c>
      <c r="W1766" s="1" t="str">
        <f t="shared" si="82"/>
        <v>CA</v>
      </c>
      <c r="X1766" s="1" t="str">
        <f t="shared" si="83"/>
        <v>California</v>
      </c>
      <c r="Y1766" s="1" t="str">
        <f>VLOOKUP(P1766,'Product Manager Data'!$A$1:$C$18,2,0)</f>
        <v>Willie Zensen</v>
      </c>
    </row>
    <row r="1767" spans="1:25"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c r="V1767" s="1" t="str">
        <f t="shared" si="81"/>
        <v>Profit</v>
      </c>
      <c r="W1767" s="1" t="str">
        <f t="shared" si="82"/>
        <v>CA</v>
      </c>
      <c r="X1767" s="1" t="str">
        <f t="shared" si="83"/>
        <v>California</v>
      </c>
      <c r="Y1767" s="1" t="str">
        <f>VLOOKUP(P1767,'Product Manager Data'!$A$1:$C$18,2,0)</f>
        <v>Robin Dennis</v>
      </c>
    </row>
    <row r="1768" spans="1:25"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c r="V1768" s="1" t="str">
        <f t="shared" si="81"/>
        <v>Profit</v>
      </c>
      <c r="W1768" s="1" t="str">
        <f t="shared" si="82"/>
        <v>CA</v>
      </c>
      <c r="X1768" s="1" t="str">
        <f t="shared" si="83"/>
        <v>California</v>
      </c>
      <c r="Y1768" s="1" t="str">
        <f>VLOOKUP(P1768,'Product Manager Data'!$A$1:$C$18,2,0)</f>
        <v>Willie Zensen</v>
      </c>
    </row>
    <row r="1769" spans="1:25"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c r="V1769" s="1" t="str">
        <f t="shared" si="81"/>
        <v>Loss</v>
      </c>
      <c r="W1769" s="1" t="str">
        <f t="shared" si="82"/>
        <v>US</v>
      </c>
      <c r="X1769" s="1" t="str">
        <f t="shared" si="83"/>
        <v>Texas</v>
      </c>
      <c r="Y1769" s="1" t="str">
        <f>VLOOKUP(P1769,'Product Manager Data'!$A$1:$C$18,2,0)</f>
        <v>Kimberly Harrington</v>
      </c>
    </row>
    <row r="1770" spans="1:25"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c r="V1770" s="1" t="str">
        <f t="shared" si="81"/>
        <v>Loss</v>
      </c>
      <c r="W1770" s="1" t="str">
        <f t="shared" si="82"/>
        <v>US</v>
      </c>
      <c r="X1770" s="1" t="str">
        <f t="shared" si="83"/>
        <v>Texas</v>
      </c>
      <c r="Y1770" s="1" t="str">
        <f>VLOOKUP(P1770,'Product Manager Data'!$A$1:$C$18,2,0)</f>
        <v>Kimberly Harrington</v>
      </c>
    </row>
    <row r="1771" spans="1:25"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c r="V1771" s="1" t="str">
        <f t="shared" si="81"/>
        <v>Loss</v>
      </c>
      <c r="W1771" s="1" t="str">
        <f t="shared" si="82"/>
        <v>CA</v>
      </c>
      <c r="X1771" s="1" t="str">
        <f t="shared" si="83"/>
        <v>California</v>
      </c>
      <c r="Y1771" s="1" t="str">
        <f>VLOOKUP(P1771,'Product Manager Data'!$A$1:$C$18,2,0)</f>
        <v>Tammie Nelson</v>
      </c>
    </row>
    <row r="1772" spans="1:25"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c r="V1772" s="1" t="str">
        <f t="shared" si="81"/>
        <v>Loss</v>
      </c>
      <c r="W1772" s="1" t="str">
        <f t="shared" si="82"/>
        <v>CA</v>
      </c>
      <c r="X1772" s="1" t="str">
        <f t="shared" si="83"/>
        <v>California</v>
      </c>
      <c r="Y1772" s="1" t="str">
        <f>VLOOKUP(P1772,'Product Manager Data'!$A$1:$C$18,2,0)</f>
        <v>Kimberly Harrington</v>
      </c>
    </row>
    <row r="1773" spans="1:25"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c r="V1773" s="1" t="str">
        <f t="shared" si="81"/>
        <v>Loss</v>
      </c>
      <c r="W1773" s="1" t="str">
        <f t="shared" si="82"/>
        <v>CA</v>
      </c>
      <c r="X1773" s="1" t="str">
        <f t="shared" si="83"/>
        <v>California</v>
      </c>
      <c r="Y1773" s="1" t="str">
        <f>VLOOKUP(P1773,'Product Manager Data'!$A$1:$C$18,2,0)</f>
        <v>Myrtle Holloway</v>
      </c>
    </row>
    <row r="1774" spans="1:25"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c r="V1774" s="1" t="str">
        <f t="shared" si="81"/>
        <v>Profit</v>
      </c>
      <c r="W1774" s="1" t="str">
        <f t="shared" si="82"/>
        <v>CA</v>
      </c>
      <c r="X1774" s="1" t="str">
        <f t="shared" si="83"/>
        <v>California</v>
      </c>
      <c r="Y1774" s="1" t="str">
        <f>VLOOKUP(P1774,'Product Manager Data'!$A$1:$C$18,2,0)</f>
        <v>Reggie Bacon</v>
      </c>
    </row>
    <row r="1775" spans="1:25"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c r="V1775" s="1" t="str">
        <f t="shared" si="81"/>
        <v>Profit</v>
      </c>
      <c r="W1775" s="1" t="str">
        <f t="shared" si="82"/>
        <v>CA</v>
      </c>
      <c r="X1775" s="1" t="str">
        <f t="shared" si="83"/>
        <v>California</v>
      </c>
      <c r="Y1775" s="1" t="str">
        <f>VLOOKUP(P1775,'Product Manager Data'!$A$1:$C$18,2,0)</f>
        <v>Kimberly Harrington</v>
      </c>
    </row>
    <row r="1776" spans="1:25"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c r="V1776" s="1" t="str">
        <f t="shared" si="81"/>
        <v>Profit</v>
      </c>
      <c r="W1776" s="1" t="str">
        <f t="shared" si="82"/>
        <v>CA</v>
      </c>
      <c r="X1776" s="1" t="str">
        <f t="shared" si="83"/>
        <v>California</v>
      </c>
      <c r="Y1776" s="1" t="str">
        <f>VLOOKUP(P1776,'Product Manager Data'!$A$1:$C$18,2,0)</f>
        <v>Myrtle Holloway</v>
      </c>
    </row>
    <row r="1777" spans="1:25"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c r="V1777" s="1" t="str">
        <f t="shared" si="81"/>
        <v>Profit</v>
      </c>
      <c r="W1777" s="1" t="str">
        <f t="shared" si="82"/>
        <v>CA</v>
      </c>
      <c r="X1777" s="1" t="str">
        <f t="shared" si="83"/>
        <v>California</v>
      </c>
      <c r="Y1777" s="1" t="str">
        <f>VLOOKUP(P1777,'Product Manager Data'!$A$1:$C$18,2,0)</f>
        <v>Eric Goetz</v>
      </c>
    </row>
    <row r="1778" spans="1:25"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c r="V1778" s="1" t="str">
        <f t="shared" si="81"/>
        <v>Profit</v>
      </c>
      <c r="W1778" s="1" t="str">
        <f t="shared" si="82"/>
        <v>CA</v>
      </c>
      <c r="X1778" s="1" t="str">
        <f t="shared" si="83"/>
        <v>California</v>
      </c>
      <c r="Y1778" s="1" t="str">
        <f>VLOOKUP(P1778,'Product Manager Data'!$A$1:$C$18,2,0)</f>
        <v>Willie Zensen</v>
      </c>
    </row>
    <row r="1779" spans="1:25"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c r="V1779" s="1" t="str">
        <f t="shared" si="81"/>
        <v>Profit</v>
      </c>
      <c r="W1779" s="1" t="str">
        <f t="shared" si="82"/>
        <v>CA</v>
      </c>
      <c r="X1779" s="1" t="str">
        <f t="shared" si="83"/>
        <v>California</v>
      </c>
      <c r="Y1779" s="1" t="str">
        <f>VLOOKUP(P1779,'Product Manager Data'!$A$1:$C$18,2,0)</f>
        <v>Beth Higgins</v>
      </c>
    </row>
    <row r="1780" spans="1:25"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c r="V1780" s="1" t="str">
        <f t="shared" si="81"/>
        <v>Profit</v>
      </c>
      <c r="W1780" s="1" t="str">
        <f t="shared" si="82"/>
        <v>CA</v>
      </c>
      <c r="X1780" s="1" t="str">
        <f t="shared" si="83"/>
        <v>California</v>
      </c>
      <c r="Y1780" s="1" t="str">
        <f>VLOOKUP(P1780,'Product Manager Data'!$A$1:$C$18,2,0)</f>
        <v>Eric Goetz</v>
      </c>
    </row>
    <row r="1781" spans="1:25"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c r="V1781" s="1" t="str">
        <f t="shared" si="81"/>
        <v>Profit</v>
      </c>
      <c r="W1781" s="1" t="str">
        <f t="shared" si="82"/>
        <v>CA</v>
      </c>
      <c r="X1781" s="1" t="str">
        <f t="shared" si="83"/>
        <v>California</v>
      </c>
      <c r="Y1781" s="1" t="str">
        <f>VLOOKUP(P1781,'Product Manager Data'!$A$1:$C$18,2,0)</f>
        <v>Reggie Bacon</v>
      </c>
    </row>
    <row r="1782" spans="1:25"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c r="V1782" s="1" t="str">
        <f t="shared" si="81"/>
        <v>Profit</v>
      </c>
      <c r="W1782" s="1" t="str">
        <f t="shared" si="82"/>
        <v>CA</v>
      </c>
      <c r="X1782" s="1" t="str">
        <f t="shared" si="83"/>
        <v>California</v>
      </c>
      <c r="Y1782" s="1" t="str">
        <f>VLOOKUP(P1782,'Product Manager Data'!$A$1:$C$18,2,0)</f>
        <v>Myrtle Holloway</v>
      </c>
    </row>
    <row r="1783" spans="1:25"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c r="V1783" s="1" t="str">
        <f t="shared" si="81"/>
        <v>Profit</v>
      </c>
      <c r="W1783" s="1" t="str">
        <f t="shared" si="82"/>
        <v>CA</v>
      </c>
      <c r="X1783" s="1" t="str">
        <f t="shared" si="83"/>
        <v>California</v>
      </c>
      <c r="Y1783" s="1" t="str">
        <f>VLOOKUP(P1783,'Product Manager Data'!$A$1:$C$18,2,0)</f>
        <v>Beth Higgins</v>
      </c>
    </row>
    <row r="1784" spans="1:25"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c r="V1784" s="1" t="str">
        <f t="shared" si="81"/>
        <v>Profit</v>
      </c>
      <c r="W1784" s="1" t="str">
        <f t="shared" si="82"/>
        <v>CA</v>
      </c>
      <c r="X1784" s="1" t="str">
        <f t="shared" si="83"/>
        <v>California</v>
      </c>
      <c r="Y1784" s="1" t="str">
        <f>VLOOKUP(P1784,'Product Manager Data'!$A$1:$C$18,2,0)</f>
        <v>Kimberly Harrington</v>
      </c>
    </row>
    <row r="1785" spans="1:25"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c r="V1785" s="1" t="str">
        <f t="shared" si="81"/>
        <v>Profit</v>
      </c>
      <c r="W1785" s="1" t="str">
        <f t="shared" si="82"/>
        <v>CA</v>
      </c>
      <c r="X1785" s="1" t="str">
        <f t="shared" si="83"/>
        <v>California</v>
      </c>
      <c r="Y1785" s="1" t="str">
        <f>VLOOKUP(P1785,'Product Manager Data'!$A$1:$C$18,2,0)</f>
        <v>Beth Higgins</v>
      </c>
    </row>
    <row r="1786" spans="1:25"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c r="V1786" s="1" t="str">
        <f t="shared" si="81"/>
        <v>Profit</v>
      </c>
      <c r="W1786" s="1" t="str">
        <f t="shared" si="82"/>
        <v>CA</v>
      </c>
      <c r="X1786" s="1" t="str">
        <f t="shared" si="83"/>
        <v>California</v>
      </c>
      <c r="Y1786" s="1" t="str">
        <f>VLOOKUP(P1786,'Product Manager Data'!$A$1:$C$18,2,0)</f>
        <v>Reggie Bacon</v>
      </c>
    </row>
    <row r="1787" spans="1:25"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c r="V1787" s="1" t="str">
        <f t="shared" si="81"/>
        <v>Profit</v>
      </c>
      <c r="W1787" s="1" t="str">
        <f t="shared" si="82"/>
        <v>CA</v>
      </c>
      <c r="X1787" s="1" t="str">
        <f t="shared" si="83"/>
        <v>California</v>
      </c>
      <c r="Y1787" s="1" t="str">
        <f>VLOOKUP(P1787,'Product Manager Data'!$A$1:$C$18,2,0)</f>
        <v>Kimberly Harrington</v>
      </c>
    </row>
    <row r="1788" spans="1:25"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c r="V1788" s="1" t="str">
        <f t="shared" si="81"/>
        <v>Profit</v>
      </c>
      <c r="W1788" s="1" t="str">
        <f t="shared" si="82"/>
        <v>CA</v>
      </c>
      <c r="X1788" s="1" t="str">
        <f t="shared" si="83"/>
        <v>California</v>
      </c>
      <c r="Y1788" s="1" t="str">
        <f>VLOOKUP(P1788,'Product Manager Data'!$A$1:$C$18,2,0)</f>
        <v>James Marez</v>
      </c>
    </row>
    <row r="1789" spans="1:25"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c r="V1789" s="1" t="str">
        <f t="shared" si="81"/>
        <v>Profit</v>
      </c>
      <c r="W1789" s="1" t="str">
        <f t="shared" si="82"/>
        <v>CA</v>
      </c>
      <c r="X1789" s="1" t="str">
        <f t="shared" si="83"/>
        <v>California</v>
      </c>
      <c r="Y1789" s="1" t="str">
        <f>VLOOKUP(P1789,'Product Manager Data'!$A$1:$C$18,2,0)</f>
        <v>James Marez</v>
      </c>
    </row>
    <row r="1790" spans="1:25"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c r="V1790" s="1" t="str">
        <f t="shared" si="81"/>
        <v>Profit</v>
      </c>
      <c r="W1790" s="1" t="str">
        <f t="shared" si="82"/>
        <v>CA</v>
      </c>
      <c r="X1790" s="1" t="str">
        <f t="shared" si="83"/>
        <v>California</v>
      </c>
      <c r="Y1790" s="1" t="str">
        <f>VLOOKUP(P1790,'Product Manager Data'!$A$1:$C$18,2,0)</f>
        <v>James Marez</v>
      </c>
    </row>
    <row r="1791" spans="1:25"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c r="V1791" s="1" t="str">
        <f t="shared" si="81"/>
        <v>Profit</v>
      </c>
      <c r="W1791" s="1" t="str">
        <f t="shared" si="82"/>
        <v>CA</v>
      </c>
      <c r="X1791" s="1" t="str">
        <f t="shared" si="83"/>
        <v>California</v>
      </c>
      <c r="Y1791" s="1" t="str">
        <f>VLOOKUP(P1791,'Product Manager Data'!$A$1:$C$18,2,0)</f>
        <v>Reggie Bacon</v>
      </c>
    </row>
    <row r="1792" spans="1:25"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c r="V1792" s="1" t="str">
        <f t="shared" si="81"/>
        <v>Profit</v>
      </c>
      <c r="W1792" s="1" t="str">
        <f t="shared" si="82"/>
        <v>CA</v>
      </c>
      <c r="X1792" s="1" t="str">
        <f t="shared" si="83"/>
        <v>California</v>
      </c>
      <c r="Y1792" s="1" t="str">
        <f>VLOOKUP(P1792,'Product Manager Data'!$A$1:$C$18,2,0)</f>
        <v>Beth Higgins</v>
      </c>
    </row>
    <row r="1793" spans="1:25"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c r="V1793" s="1" t="str">
        <f t="shared" si="81"/>
        <v>Profit</v>
      </c>
      <c r="W1793" s="1" t="str">
        <f t="shared" si="82"/>
        <v>CA</v>
      </c>
      <c r="X1793" s="1" t="str">
        <f t="shared" si="83"/>
        <v>California</v>
      </c>
      <c r="Y1793" s="1" t="str">
        <f>VLOOKUP(P1793,'Product Manager Data'!$A$1:$C$18,2,0)</f>
        <v>Sandra Cruz</v>
      </c>
    </row>
    <row r="1794" spans="1:25"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c r="V1794" s="1" t="str">
        <f t="shared" si="81"/>
        <v>Profit</v>
      </c>
      <c r="W1794" s="1" t="str">
        <f t="shared" si="82"/>
        <v>CA</v>
      </c>
      <c r="X1794" s="1" t="str">
        <f t="shared" si="83"/>
        <v>California</v>
      </c>
      <c r="Y1794" s="1" t="str">
        <f>VLOOKUP(P1794,'Product Manager Data'!$A$1:$C$18,2,0)</f>
        <v>Eric Goetz</v>
      </c>
    </row>
    <row r="1795" spans="1:25"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c r="V1795" s="1" t="str">
        <f t="shared" ref="V1795:V1858" si="84">IF(U1795&gt;=0,"Profit","Loss")</f>
        <v>Profit</v>
      </c>
      <c r="W1795" s="1" t="str">
        <f t="shared" ref="W1795:W1858" si="85">MID(B1795,1,2)</f>
        <v>CA</v>
      </c>
      <c r="X1795" s="1" t="str">
        <f t="shared" ref="X1795:X1858" si="86">IF(W1795="CA","California","Texas")</f>
        <v>California</v>
      </c>
      <c r="Y1795" s="1" t="str">
        <f>VLOOKUP(P1795,'Product Manager Data'!$A$1:$C$18,2,0)</f>
        <v>Myrtle Holloway</v>
      </c>
    </row>
    <row r="1796" spans="1:25"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c r="V1796" s="1" t="str">
        <f t="shared" si="84"/>
        <v>Profit</v>
      </c>
      <c r="W1796" s="1" t="str">
        <f t="shared" si="85"/>
        <v>CA</v>
      </c>
      <c r="X1796" s="1" t="str">
        <f t="shared" si="86"/>
        <v>California</v>
      </c>
      <c r="Y1796" s="1" t="str">
        <f>VLOOKUP(P1796,'Product Manager Data'!$A$1:$C$18,2,0)</f>
        <v>Eric Goetz</v>
      </c>
    </row>
    <row r="1797" spans="1:25"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c r="V1797" s="1" t="str">
        <f t="shared" si="84"/>
        <v>Profit</v>
      </c>
      <c r="W1797" s="1" t="str">
        <f t="shared" si="85"/>
        <v>US</v>
      </c>
      <c r="X1797" s="1" t="str">
        <f t="shared" si="86"/>
        <v>Texas</v>
      </c>
      <c r="Y1797" s="1" t="str">
        <f>VLOOKUP(P1797,'Product Manager Data'!$A$1:$C$18,2,0)</f>
        <v>Myrtle Holloway</v>
      </c>
    </row>
    <row r="1798" spans="1:25"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c r="V1798" s="1" t="str">
        <f t="shared" si="84"/>
        <v>Profit</v>
      </c>
      <c r="W1798" s="1" t="str">
        <f t="shared" si="85"/>
        <v>US</v>
      </c>
      <c r="X1798" s="1" t="str">
        <f t="shared" si="86"/>
        <v>Texas</v>
      </c>
      <c r="Y1798" s="1" t="str">
        <f>VLOOKUP(P1798,'Product Manager Data'!$A$1:$C$18,2,0)</f>
        <v>James Marez</v>
      </c>
    </row>
    <row r="1799" spans="1:25"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c r="V1799" s="1" t="str">
        <f t="shared" si="84"/>
        <v>Profit</v>
      </c>
      <c r="W1799" s="1" t="str">
        <f t="shared" si="85"/>
        <v>US</v>
      </c>
      <c r="X1799" s="1" t="str">
        <f t="shared" si="86"/>
        <v>Texas</v>
      </c>
      <c r="Y1799" s="1" t="str">
        <f>VLOOKUP(P1799,'Product Manager Data'!$A$1:$C$18,2,0)</f>
        <v>Kimberly Harrington</v>
      </c>
    </row>
    <row r="1800" spans="1:25"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c r="V1800" s="1" t="str">
        <f t="shared" si="84"/>
        <v>Profit</v>
      </c>
      <c r="W1800" s="1" t="str">
        <f t="shared" si="85"/>
        <v>CA</v>
      </c>
      <c r="X1800" s="1" t="str">
        <f t="shared" si="86"/>
        <v>California</v>
      </c>
      <c r="Y1800" s="1" t="str">
        <f>VLOOKUP(P1800,'Product Manager Data'!$A$1:$C$18,2,0)</f>
        <v>Robin Dennis</v>
      </c>
    </row>
    <row r="1801" spans="1:25"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c r="V1801" s="1" t="str">
        <f t="shared" si="84"/>
        <v>Profit</v>
      </c>
      <c r="W1801" s="1" t="str">
        <f t="shared" si="85"/>
        <v>CA</v>
      </c>
      <c r="X1801" s="1" t="str">
        <f t="shared" si="86"/>
        <v>California</v>
      </c>
      <c r="Y1801" s="1" t="str">
        <f>VLOOKUP(P1801,'Product Manager Data'!$A$1:$C$18,2,0)</f>
        <v>Junior Fason</v>
      </c>
    </row>
    <row r="1802" spans="1:25"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c r="V1802" s="1" t="str">
        <f t="shared" si="84"/>
        <v>Profit</v>
      </c>
      <c r="W1802" s="1" t="str">
        <f t="shared" si="85"/>
        <v>CA</v>
      </c>
      <c r="X1802" s="1" t="str">
        <f t="shared" si="86"/>
        <v>California</v>
      </c>
      <c r="Y1802" s="1" t="str">
        <f>VLOOKUP(P1802,'Product Manager Data'!$A$1:$C$18,2,0)</f>
        <v>Beth Higgins</v>
      </c>
    </row>
    <row r="1803" spans="1:25"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c r="V1803" s="1" t="str">
        <f t="shared" si="84"/>
        <v>Profit</v>
      </c>
      <c r="W1803" s="1" t="str">
        <f t="shared" si="85"/>
        <v>CA</v>
      </c>
      <c r="X1803" s="1" t="str">
        <f t="shared" si="86"/>
        <v>California</v>
      </c>
      <c r="Y1803" s="1" t="str">
        <f>VLOOKUP(P1803,'Product Manager Data'!$A$1:$C$18,2,0)</f>
        <v>Robin Dennis</v>
      </c>
    </row>
    <row r="1804" spans="1:25"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c r="V1804" s="1" t="str">
        <f t="shared" si="84"/>
        <v>Loss</v>
      </c>
      <c r="W1804" s="1" t="str">
        <f t="shared" si="85"/>
        <v>CA</v>
      </c>
      <c r="X1804" s="1" t="str">
        <f t="shared" si="86"/>
        <v>California</v>
      </c>
      <c r="Y1804" s="1" t="str">
        <f>VLOOKUP(P1804,'Product Manager Data'!$A$1:$C$18,2,0)</f>
        <v>Kimberly Harrington</v>
      </c>
    </row>
    <row r="1805" spans="1:25"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c r="V1805" s="1" t="str">
        <f t="shared" si="84"/>
        <v>Loss</v>
      </c>
      <c r="W1805" s="1" t="str">
        <f t="shared" si="85"/>
        <v>CA</v>
      </c>
      <c r="X1805" s="1" t="str">
        <f t="shared" si="86"/>
        <v>California</v>
      </c>
      <c r="Y1805" s="1" t="str">
        <f>VLOOKUP(P1805,'Product Manager Data'!$A$1:$C$18,2,0)</f>
        <v>Tammie Nelson</v>
      </c>
    </row>
    <row r="1806" spans="1:25"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c r="V1806" s="1" t="str">
        <f t="shared" si="84"/>
        <v>Profit</v>
      </c>
      <c r="W1806" s="1" t="str">
        <f t="shared" si="85"/>
        <v>CA</v>
      </c>
      <c r="X1806" s="1" t="str">
        <f t="shared" si="86"/>
        <v>California</v>
      </c>
      <c r="Y1806" s="1" t="str">
        <f>VLOOKUP(P1806,'Product Manager Data'!$A$1:$C$18,2,0)</f>
        <v>Reggie Bacon</v>
      </c>
    </row>
    <row r="1807" spans="1:25"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c r="V1807" s="1" t="str">
        <f t="shared" si="84"/>
        <v>Profit</v>
      </c>
      <c r="W1807" s="1" t="str">
        <f t="shared" si="85"/>
        <v>US</v>
      </c>
      <c r="X1807" s="1" t="str">
        <f t="shared" si="86"/>
        <v>Texas</v>
      </c>
      <c r="Y1807" s="1" t="str">
        <f>VLOOKUP(P1807,'Product Manager Data'!$A$1:$C$18,2,0)</f>
        <v>James Marez</v>
      </c>
    </row>
    <row r="1808" spans="1:25"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c r="V1808" s="1" t="str">
        <f t="shared" si="84"/>
        <v>Profit</v>
      </c>
      <c r="W1808" s="1" t="str">
        <f t="shared" si="85"/>
        <v>US</v>
      </c>
      <c r="X1808" s="1" t="str">
        <f t="shared" si="86"/>
        <v>Texas</v>
      </c>
      <c r="Y1808" s="1" t="str">
        <f>VLOOKUP(P1808,'Product Manager Data'!$A$1:$C$18,2,0)</f>
        <v>Beth Higgins</v>
      </c>
    </row>
    <row r="1809" spans="1:25"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c r="V1809" s="1" t="str">
        <f t="shared" si="84"/>
        <v>Profit</v>
      </c>
      <c r="W1809" s="1" t="str">
        <f t="shared" si="85"/>
        <v>US</v>
      </c>
      <c r="X1809" s="1" t="str">
        <f t="shared" si="86"/>
        <v>Texas</v>
      </c>
      <c r="Y1809" s="1" t="str">
        <f>VLOOKUP(P1809,'Product Manager Data'!$A$1:$C$18,2,0)</f>
        <v>Reggie Bacon</v>
      </c>
    </row>
    <row r="1810" spans="1:25"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c r="V1810" s="1" t="str">
        <f t="shared" si="84"/>
        <v>Profit</v>
      </c>
      <c r="W1810" s="1" t="str">
        <f t="shared" si="85"/>
        <v>CA</v>
      </c>
      <c r="X1810" s="1" t="str">
        <f t="shared" si="86"/>
        <v>California</v>
      </c>
      <c r="Y1810" s="1" t="str">
        <f>VLOOKUP(P1810,'Product Manager Data'!$A$1:$C$18,2,0)</f>
        <v>James Marez</v>
      </c>
    </row>
    <row r="1811" spans="1:25"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c r="V1811" s="1" t="str">
        <f t="shared" si="84"/>
        <v>Loss</v>
      </c>
      <c r="W1811" s="1" t="str">
        <f t="shared" si="85"/>
        <v>CA</v>
      </c>
      <c r="X1811" s="1" t="str">
        <f t="shared" si="86"/>
        <v>California</v>
      </c>
      <c r="Y1811" s="1" t="str">
        <f>VLOOKUP(P1811,'Product Manager Data'!$A$1:$C$18,2,0)</f>
        <v>Robin Dennis</v>
      </c>
    </row>
    <row r="1812" spans="1:25"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c r="V1812" s="1" t="str">
        <f t="shared" si="84"/>
        <v>Profit</v>
      </c>
      <c r="W1812" s="1" t="str">
        <f t="shared" si="85"/>
        <v>CA</v>
      </c>
      <c r="X1812" s="1" t="str">
        <f t="shared" si="86"/>
        <v>California</v>
      </c>
      <c r="Y1812" s="1" t="str">
        <f>VLOOKUP(P1812,'Product Manager Data'!$A$1:$C$18,2,0)</f>
        <v>Beth Higgins</v>
      </c>
    </row>
    <row r="1813" spans="1:25"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c r="V1813" s="1" t="str">
        <f t="shared" si="84"/>
        <v>Profit</v>
      </c>
      <c r="W1813" s="1" t="str">
        <f t="shared" si="85"/>
        <v>CA</v>
      </c>
      <c r="X1813" s="1" t="str">
        <f t="shared" si="86"/>
        <v>California</v>
      </c>
      <c r="Y1813" s="1" t="str">
        <f>VLOOKUP(P1813,'Product Manager Data'!$A$1:$C$18,2,0)</f>
        <v>Michael Benoit</v>
      </c>
    </row>
    <row r="1814" spans="1:25"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c r="V1814" s="1" t="str">
        <f t="shared" si="84"/>
        <v>Profit</v>
      </c>
      <c r="W1814" s="1" t="str">
        <f t="shared" si="85"/>
        <v>US</v>
      </c>
      <c r="X1814" s="1" t="str">
        <f t="shared" si="86"/>
        <v>Texas</v>
      </c>
      <c r="Y1814" s="1" t="str">
        <f>VLOOKUP(P1814,'Product Manager Data'!$A$1:$C$18,2,0)</f>
        <v>Robin Dennis</v>
      </c>
    </row>
    <row r="1815" spans="1:25"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c r="V1815" s="1" t="str">
        <f t="shared" si="84"/>
        <v>Profit</v>
      </c>
      <c r="W1815" s="1" t="str">
        <f t="shared" si="85"/>
        <v>US</v>
      </c>
      <c r="X1815" s="1" t="str">
        <f t="shared" si="86"/>
        <v>Texas</v>
      </c>
      <c r="Y1815" s="1" t="str">
        <f>VLOOKUP(P1815,'Product Manager Data'!$A$1:$C$18,2,0)</f>
        <v>Robin Dennis</v>
      </c>
    </row>
    <row r="1816" spans="1:25"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c r="V1816" s="1" t="str">
        <f t="shared" si="84"/>
        <v>Loss</v>
      </c>
      <c r="W1816" s="1" t="str">
        <f t="shared" si="85"/>
        <v>CA</v>
      </c>
      <c r="X1816" s="1" t="str">
        <f t="shared" si="86"/>
        <v>California</v>
      </c>
      <c r="Y1816" s="1" t="str">
        <f>VLOOKUP(P1816,'Product Manager Data'!$A$1:$C$18,2,0)</f>
        <v>Michael Benoit</v>
      </c>
    </row>
    <row r="1817" spans="1:25"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c r="V1817" s="1" t="str">
        <f t="shared" si="84"/>
        <v>Profit</v>
      </c>
      <c r="W1817" s="1" t="str">
        <f t="shared" si="85"/>
        <v>CA</v>
      </c>
      <c r="X1817" s="1" t="str">
        <f t="shared" si="86"/>
        <v>California</v>
      </c>
      <c r="Y1817" s="1" t="str">
        <f>VLOOKUP(P1817,'Product Manager Data'!$A$1:$C$18,2,0)</f>
        <v>Willie Zensen</v>
      </c>
    </row>
    <row r="1818" spans="1:25"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c r="V1818" s="1" t="str">
        <f t="shared" si="84"/>
        <v>Profit</v>
      </c>
      <c r="W1818" s="1" t="str">
        <f t="shared" si="85"/>
        <v>CA</v>
      </c>
      <c r="X1818" s="1" t="str">
        <f t="shared" si="86"/>
        <v>California</v>
      </c>
      <c r="Y1818" s="1" t="str">
        <f>VLOOKUP(P1818,'Product Manager Data'!$A$1:$C$18,2,0)</f>
        <v>Eric Goetz</v>
      </c>
    </row>
    <row r="1819" spans="1:25"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c r="V1819" s="1" t="str">
        <f t="shared" si="84"/>
        <v>Profit</v>
      </c>
      <c r="W1819" s="1" t="str">
        <f t="shared" si="85"/>
        <v>CA</v>
      </c>
      <c r="X1819" s="1" t="str">
        <f t="shared" si="86"/>
        <v>California</v>
      </c>
      <c r="Y1819" s="1" t="str">
        <f>VLOOKUP(P1819,'Product Manager Data'!$A$1:$C$18,2,0)</f>
        <v>Willie Zensen</v>
      </c>
    </row>
    <row r="1820" spans="1:25"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c r="V1820" s="1" t="str">
        <f t="shared" si="84"/>
        <v>Loss</v>
      </c>
      <c r="W1820" s="1" t="str">
        <f t="shared" si="85"/>
        <v>US</v>
      </c>
      <c r="X1820" s="1" t="str">
        <f t="shared" si="86"/>
        <v>Texas</v>
      </c>
      <c r="Y1820" s="1" t="str">
        <f>VLOOKUP(P1820,'Product Manager Data'!$A$1:$C$18,2,0)</f>
        <v>Mary Wood</v>
      </c>
    </row>
    <row r="1821" spans="1:25"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c r="V1821" s="1" t="str">
        <f t="shared" si="84"/>
        <v>Loss</v>
      </c>
      <c r="W1821" s="1" t="str">
        <f t="shared" si="85"/>
        <v>US</v>
      </c>
      <c r="X1821" s="1" t="str">
        <f t="shared" si="86"/>
        <v>Texas</v>
      </c>
      <c r="Y1821" s="1" t="str">
        <f>VLOOKUP(P1821,'Product Manager Data'!$A$1:$C$18,2,0)</f>
        <v>Robin Dennis</v>
      </c>
    </row>
    <row r="1822" spans="1:25"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c r="V1822" s="1" t="str">
        <f t="shared" si="84"/>
        <v>Loss</v>
      </c>
      <c r="W1822" s="1" t="str">
        <f t="shared" si="85"/>
        <v>CA</v>
      </c>
      <c r="X1822" s="1" t="str">
        <f t="shared" si="86"/>
        <v>California</v>
      </c>
      <c r="Y1822" s="1" t="str">
        <f>VLOOKUP(P1822,'Product Manager Data'!$A$1:$C$18,2,0)</f>
        <v>Mary Wood</v>
      </c>
    </row>
    <row r="1823" spans="1:25"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c r="V1823" s="1" t="str">
        <f t="shared" si="84"/>
        <v>Profit</v>
      </c>
      <c r="W1823" s="1" t="str">
        <f t="shared" si="85"/>
        <v>CA</v>
      </c>
      <c r="X1823" s="1" t="str">
        <f t="shared" si="86"/>
        <v>California</v>
      </c>
      <c r="Y1823" s="1" t="str">
        <f>VLOOKUP(P1823,'Product Manager Data'!$A$1:$C$18,2,0)</f>
        <v>Junior Fason</v>
      </c>
    </row>
    <row r="1824" spans="1:25"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c r="V1824" s="1" t="str">
        <f t="shared" si="84"/>
        <v>Loss</v>
      </c>
      <c r="W1824" s="1" t="str">
        <f t="shared" si="85"/>
        <v>CA</v>
      </c>
      <c r="X1824" s="1" t="str">
        <f t="shared" si="86"/>
        <v>California</v>
      </c>
      <c r="Y1824" s="1" t="str">
        <f>VLOOKUP(P1824,'Product Manager Data'!$A$1:$C$18,2,0)</f>
        <v>Sandra Cruz</v>
      </c>
    </row>
    <row r="1825" spans="1:25"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c r="V1825" s="1" t="str">
        <f t="shared" si="84"/>
        <v>Profit</v>
      </c>
      <c r="W1825" s="1" t="str">
        <f t="shared" si="85"/>
        <v>CA</v>
      </c>
      <c r="X1825" s="1" t="str">
        <f t="shared" si="86"/>
        <v>California</v>
      </c>
      <c r="Y1825" s="1" t="str">
        <f>VLOOKUP(P1825,'Product Manager Data'!$A$1:$C$18,2,0)</f>
        <v>Beth Higgins</v>
      </c>
    </row>
    <row r="1826" spans="1:25"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c r="V1826" s="1" t="str">
        <f t="shared" si="84"/>
        <v>Loss</v>
      </c>
      <c r="W1826" s="1" t="str">
        <f t="shared" si="85"/>
        <v>CA</v>
      </c>
      <c r="X1826" s="1" t="str">
        <f t="shared" si="86"/>
        <v>California</v>
      </c>
      <c r="Y1826" s="1" t="str">
        <f>VLOOKUP(P1826,'Product Manager Data'!$A$1:$C$18,2,0)</f>
        <v>Kimberly Harrington</v>
      </c>
    </row>
    <row r="1827" spans="1:25"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c r="V1827" s="1" t="str">
        <f t="shared" si="84"/>
        <v>Profit</v>
      </c>
      <c r="W1827" s="1" t="str">
        <f t="shared" si="85"/>
        <v>CA</v>
      </c>
      <c r="X1827" s="1" t="str">
        <f t="shared" si="86"/>
        <v>California</v>
      </c>
      <c r="Y1827" s="1" t="str">
        <f>VLOOKUP(P1827,'Product Manager Data'!$A$1:$C$18,2,0)</f>
        <v>Robin Dennis</v>
      </c>
    </row>
    <row r="1828" spans="1:25"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c r="V1828" s="1" t="str">
        <f t="shared" si="84"/>
        <v>Profit</v>
      </c>
      <c r="W1828" s="1" t="str">
        <f t="shared" si="85"/>
        <v>CA</v>
      </c>
      <c r="X1828" s="1" t="str">
        <f t="shared" si="86"/>
        <v>California</v>
      </c>
      <c r="Y1828" s="1" t="str">
        <f>VLOOKUP(P1828,'Product Manager Data'!$A$1:$C$18,2,0)</f>
        <v>Robin Dennis</v>
      </c>
    </row>
    <row r="1829" spans="1:25"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c r="V1829" s="1" t="str">
        <f t="shared" si="84"/>
        <v>Profit</v>
      </c>
      <c r="W1829" s="1" t="str">
        <f t="shared" si="85"/>
        <v>CA</v>
      </c>
      <c r="X1829" s="1" t="str">
        <f t="shared" si="86"/>
        <v>California</v>
      </c>
      <c r="Y1829" s="1" t="str">
        <f>VLOOKUP(P1829,'Product Manager Data'!$A$1:$C$18,2,0)</f>
        <v>James Marez</v>
      </c>
    </row>
    <row r="1830" spans="1:25"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c r="V1830" s="1" t="str">
        <f t="shared" si="84"/>
        <v>Profit</v>
      </c>
      <c r="W1830" s="1" t="str">
        <f t="shared" si="85"/>
        <v>US</v>
      </c>
      <c r="X1830" s="1" t="str">
        <f t="shared" si="86"/>
        <v>Texas</v>
      </c>
      <c r="Y1830" s="1" t="str">
        <f>VLOOKUP(P1830,'Product Manager Data'!$A$1:$C$18,2,0)</f>
        <v>Beth Higgins</v>
      </c>
    </row>
    <row r="1831" spans="1:25"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c r="V1831" s="1" t="str">
        <f t="shared" si="84"/>
        <v>Loss</v>
      </c>
      <c r="W1831" s="1" t="str">
        <f t="shared" si="85"/>
        <v>CA</v>
      </c>
      <c r="X1831" s="1" t="str">
        <f t="shared" si="86"/>
        <v>California</v>
      </c>
      <c r="Y1831" s="1" t="str">
        <f>VLOOKUP(P1831,'Product Manager Data'!$A$1:$C$18,2,0)</f>
        <v>James Marez</v>
      </c>
    </row>
    <row r="1832" spans="1:25"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c r="V1832" s="1" t="str">
        <f t="shared" si="84"/>
        <v>Profit</v>
      </c>
      <c r="W1832" s="1" t="str">
        <f t="shared" si="85"/>
        <v>CA</v>
      </c>
      <c r="X1832" s="1" t="str">
        <f t="shared" si="86"/>
        <v>California</v>
      </c>
      <c r="Y1832" s="1" t="str">
        <f>VLOOKUP(P1832,'Product Manager Data'!$A$1:$C$18,2,0)</f>
        <v>James Marez</v>
      </c>
    </row>
    <row r="1833" spans="1:25"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c r="V1833" s="1" t="str">
        <f t="shared" si="84"/>
        <v>Profit</v>
      </c>
      <c r="W1833" s="1" t="str">
        <f t="shared" si="85"/>
        <v>CA</v>
      </c>
      <c r="X1833" s="1" t="str">
        <f t="shared" si="86"/>
        <v>California</v>
      </c>
      <c r="Y1833" s="1" t="str">
        <f>VLOOKUP(P1833,'Product Manager Data'!$A$1:$C$18,2,0)</f>
        <v>Michael Benoit</v>
      </c>
    </row>
    <row r="1834" spans="1:25"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c r="V1834" s="1" t="str">
        <f t="shared" si="84"/>
        <v>Profit</v>
      </c>
      <c r="W1834" s="1" t="str">
        <f t="shared" si="85"/>
        <v>CA</v>
      </c>
      <c r="X1834" s="1" t="str">
        <f t="shared" si="86"/>
        <v>California</v>
      </c>
      <c r="Y1834" s="1" t="str">
        <f>VLOOKUP(P1834,'Product Manager Data'!$A$1:$C$18,2,0)</f>
        <v>Sandra Cruz</v>
      </c>
    </row>
    <row r="1835" spans="1:25"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c r="V1835" s="1" t="str">
        <f t="shared" si="84"/>
        <v>Loss</v>
      </c>
      <c r="W1835" s="1" t="str">
        <f t="shared" si="85"/>
        <v>CA</v>
      </c>
      <c r="X1835" s="1" t="str">
        <f t="shared" si="86"/>
        <v>California</v>
      </c>
      <c r="Y1835" s="1" t="str">
        <f>VLOOKUP(P1835,'Product Manager Data'!$A$1:$C$18,2,0)</f>
        <v>Jennifer Hutchins</v>
      </c>
    </row>
    <row r="1836" spans="1:25"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c r="V1836" s="1" t="str">
        <f t="shared" si="84"/>
        <v>Profit</v>
      </c>
      <c r="W1836" s="1" t="str">
        <f t="shared" si="85"/>
        <v>CA</v>
      </c>
      <c r="X1836" s="1" t="str">
        <f t="shared" si="86"/>
        <v>California</v>
      </c>
      <c r="Y1836" s="1" t="str">
        <f>VLOOKUP(P1836,'Product Manager Data'!$A$1:$C$18,2,0)</f>
        <v>Beth Higgins</v>
      </c>
    </row>
    <row r="1837" spans="1:25"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c r="V1837" s="1" t="str">
        <f t="shared" si="84"/>
        <v>Profit</v>
      </c>
      <c r="W1837" s="1" t="str">
        <f t="shared" si="85"/>
        <v>CA</v>
      </c>
      <c r="X1837" s="1" t="str">
        <f t="shared" si="86"/>
        <v>California</v>
      </c>
      <c r="Y1837" s="1" t="str">
        <f>VLOOKUP(P1837,'Product Manager Data'!$A$1:$C$18,2,0)</f>
        <v>Eric Goetz</v>
      </c>
    </row>
    <row r="1838" spans="1:25"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c r="V1838" s="1" t="str">
        <f t="shared" si="84"/>
        <v>Profit</v>
      </c>
      <c r="W1838" s="1" t="str">
        <f t="shared" si="85"/>
        <v>CA</v>
      </c>
      <c r="X1838" s="1" t="str">
        <f t="shared" si="86"/>
        <v>California</v>
      </c>
      <c r="Y1838" s="1" t="str">
        <f>VLOOKUP(P1838,'Product Manager Data'!$A$1:$C$18,2,0)</f>
        <v>Mary Wood</v>
      </c>
    </row>
    <row r="1839" spans="1:25"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c r="V1839" s="1" t="str">
        <f t="shared" si="84"/>
        <v>Profit</v>
      </c>
      <c r="W1839" s="1" t="str">
        <f t="shared" si="85"/>
        <v>CA</v>
      </c>
      <c r="X1839" s="1" t="str">
        <f t="shared" si="86"/>
        <v>California</v>
      </c>
      <c r="Y1839" s="1" t="str">
        <f>VLOOKUP(P1839,'Product Manager Data'!$A$1:$C$18,2,0)</f>
        <v>Willie Zensen</v>
      </c>
    </row>
    <row r="1840" spans="1:25"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c r="V1840" s="1" t="str">
        <f t="shared" si="84"/>
        <v>Profit</v>
      </c>
      <c r="W1840" s="1" t="str">
        <f t="shared" si="85"/>
        <v>CA</v>
      </c>
      <c r="X1840" s="1" t="str">
        <f t="shared" si="86"/>
        <v>California</v>
      </c>
      <c r="Y1840" s="1" t="str">
        <f>VLOOKUP(P1840,'Product Manager Data'!$A$1:$C$18,2,0)</f>
        <v>Robin Dennis</v>
      </c>
    </row>
    <row r="1841" spans="1:25"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c r="V1841" s="1" t="str">
        <f t="shared" si="84"/>
        <v>Profit</v>
      </c>
      <c r="W1841" s="1" t="str">
        <f t="shared" si="85"/>
        <v>CA</v>
      </c>
      <c r="X1841" s="1" t="str">
        <f t="shared" si="86"/>
        <v>California</v>
      </c>
      <c r="Y1841" s="1" t="str">
        <f>VLOOKUP(P1841,'Product Manager Data'!$A$1:$C$18,2,0)</f>
        <v>Mary Wood</v>
      </c>
    </row>
    <row r="1842" spans="1:25"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c r="V1842" s="1" t="str">
        <f t="shared" si="84"/>
        <v>Profit</v>
      </c>
      <c r="W1842" s="1" t="str">
        <f t="shared" si="85"/>
        <v>CA</v>
      </c>
      <c r="X1842" s="1" t="str">
        <f t="shared" si="86"/>
        <v>California</v>
      </c>
      <c r="Y1842" s="1" t="str">
        <f>VLOOKUP(P1842,'Product Manager Data'!$A$1:$C$18,2,0)</f>
        <v>Beth Higgins</v>
      </c>
    </row>
    <row r="1843" spans="1:25"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c r="V1843" s="1" t="str">
        <f t="shared" si="84"/>
        <v>Profit</v>
      </c>
      <c r="W1843" s="1" t="str">
        <f t="shared" si="85"/>
        <v>CA</v>
      </c>
      <c r="X1843" s="1" t="str">
        <f t="shared" si="86"/>
        <v>California</v>
      </c>
      <c r="Y1843" s="1" t="str">
        <f>VLOOKUP(P1843,'Product Manager Data'!$A$1:$C$18,2,0)</f>
        <v>Sandra Cruz</v>
      </c>
    </row>
    <row r="1844" spans="1:25"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c r="V1844" s="1" t="str">
        <f t="shared" si="84"/>
        <v>Profit</v>
      </c>
      <c r="W1844" s="1" t="str">
        <f t="shared" si="85"/>
        <v>CA</v>
      </c>
      <c r="X1844" s="1" t="str">
        <f t="shared" si="86"/>
        <v>California</v>
      </c>
      <c r="Y1844" s="1" t="str">
        <f>VLOOKUP(P1844,'Product Manager Data'!$A$1:$C$18,2,0)</f>
        <v>Willie Zensen</v>
      </c>
    </row>
    <row r="1845" spans="1:25"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c r="V1845" s="1" t="str">
        <f t="shared" si="84"/>
        <v>Loss</v>
      </c>
      <c r="W1845" s="1" t="str">
        <f t="shared" si="85"/>
        <v>CA</v>
      </c>
      <c r="X1845" s="1" t="str">
        <f t="shared" si="86"/>
        <v>California</v>
      </c>
      <c r="Y1845" s="1" t="str">
        <f>VLOOKUP(P1845,'Product Manager Data'!$A$1:$C$18,2,0)</f>
        <v>Robin Dennis</v>
      </c>
    </row>
    <row r="1846" spans="1:25"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c r="V1846" s="1" t="str">
        <f t="shared" si="84"/>
        <v>Profit</v>
      </c>
      <c r="W1846" s="1" t="str">
        <f t="shared" si="85"/>
        <v>US</v>
      </c>
      <c r="X1846" s="1" t="str">
        <f t="shared" si="86"/>
        <v>Texas</v>
      </c>
      <c r="Y1846" s="1" t="str">
        <f>VLOOKUP(P1846,'Product Manager Data'!$A$1:$C$18,2,0)</f>
        <v>Reggie Bacon</v>
      </c>
    </row>
    <row r="1847" spans="1:25"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c r="V1847" s="1" t="str">
        <f t="shared" si="84"/>
        <v>Profit</v>
      </c>
      <c r="W1847" s="1" t="str">
        <f t="shared" si="85"/>
        <v>US</v>
      </c>
      <c r="X1847" s="1" t="str">
        <f t="shared" si="86"/>
        <v>Texas</v>
      </c>
      <c r="Y1847" s="1" t="str">
        <f>VLOOKUP(P1847,'Product Manager Data'!$A$1:$C$18,2,0)</f>
        <v>Beth Higgins</v>
      </c>
    </row>
    <row r="1848" spans="1:25"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c r="V1848" s="1" t="str">
        <f t="shared" si="84"/>
        <v>Profit</v>
      </c>
      <c r="W1848" s="1" t="str">
        <f t="shared" si="85"/>
        <v>US</v>
      </c>
      <c r="X1848" s="1" t="str">
        <f t="shared" si="86"/>
        <v>Texas</v>
      </c>
      <c r="Y1848" s="1" t="str">
        <f>VLOOKUP(P1848,'Product Manager Data'!$A$1:$C$18,2,0)</f>
        <v>Robin Dennis</v>
      </c>
    </row>
    <row r="1849" spans="1:25"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c r="V1849" s="1" t="str">
        <f t="shared" si="84"/>
        <v>Profit</v>
      </c>
      <c r="W1849" s="1" t="str">
        <f t="shared" si="85"/>
        <v>CA</v>
      </c>
      <c r="X1849" s="1" t="str">
        <f t="shared" si="86"/>
        <v>California</v>
      </c>
      <c r="Y1849" s="1" t="str">
        <f>VLOOKUP(P1849,'Product Manager Data'!$A$1:$C$18,2,0)</f>
        <v>Sandra Cruz</v>
      </c>
    </row>
    <row r="1850" spans="1:25"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c r="V1850" s="1" t="str">
        <f t="shared" si="84"/>
        <v>Profit</v>
      </c>
      <c r="W1850" s="1" t="str">
        <f t="shared" si="85"/>
        <v>CA</v>
      </c>
      <c r="X1850" s="1" t="str">
        <f t="shared" si="86"/>
        <v>California</v>
      </c>
      <c r="Y1850" s="1" t="str">
        <f>VLOOKUP(P1850,'Product Manager Data'!$A$1:$C$18,2,0)</f>
        <v>Kimberly Harrington</v>
      </c>
    </row>
    <row r="1851" spans="1:25"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c r="V1851" s="1" t="str">
        <f t="shared" si="84"/>
        <v>Profit</v>
      </c>
      <c r="W1851" s="1" t="str">
        <f t="shared" si="85"/>
        <v>CA</v>
      </c>
      <c r="X1851" s="1" t="str">
        <f t="shared" si="86"/>
        <v>California</v>
      </c>
      <c r="Y1851" s="1" t="str">
        <f>VLOOKUP(P1851,'Product Manager Data'!$A$1:$C$18,2,0)</f>
        <v>Myrtle Holloway</v>
      </c>
    </row>
    <row r="1852" spans="1:25"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c r="V1852" s="1" t="str">
        <f t="shared" si="84"/>
        <v>Profit</v>
      </c>
      <c r="W1852" s="1" t="str">
        <f t="shared" si="85"/>
        <v>CA</v>
      </c>
      <c r="X1852" s="1" t="str">
        <f t="shared" si="86"/>
        <v>California</v>
      </c>
      <c r="Y1852" s="1" t="str">
        <f>VLOOKUP(P1852,'Product Manager Data'!$A$1:$C$18,2,0)</f>
        <v>Reggie Bacon</v>
      </c>
    </row>
    <row r="1853" spans="1:25"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c r="V1853" s="1" t="str">
        <f t="shared" si="84"/>
        <v>Profit</v>
      </c>
      <c r="W1853" s="1" t="str">
        <f t="shared" si="85"/>
        <v>CA</v>
      </c>
      <c r="X1853" s="1" t="str">
        <f t="shared" si="86"/>
        <v>California</v>
      </c>
      <c r="Y1853" s="1" t="str">
        <f>VLOOKUP(P1853,'Product Manager Data'!$A$1:$C$18,2,0)</f>
        <v>Beth Higgins</v>
      </c>
    </row>
    <row r="1854" spans="1:25"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c r="V1854" s="1" t="str">
        <f t="shared" si="84"/>
        <v>Profit</v>
      </c>
      <c r="W1854" s="1" t="str">
        <f t="shared" si="85"/>
        <v>CA</v>
      </c>
      <c r="X1854" s="1" t="str">
        <f t="shared" si="86"/>
        <v>California</v>
      </c>
      <c r="Y1854" s="1" t="str">
        <f>VLOOKUP(P1854,'Product Manager Data'!$A$1:$C$18,2,0)</f>
        <v>Rosemary Hearon</v>
      </c>
    </row>
    <row r="1855" spans="1:25"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c r="V1855" s="1" t="str">
        <f t="shared" si="84"/>
        <v>Profit</v>
      </c>
      <c r="W1855" s="1" t="str">
        <f t="shared" si="85"/>
        <v>CA</v>
      </c>
      <c r="X1855" s="1" t="str">
        <f t="shared" si="86"/>
        <v>California</v>
      </c>
      <c r="Y1855" s="1" t="str">
        <f>VLOOKUP(P1855,'Product Manager Data'!$A$1:$C$18,2,0)</f>
        <v>Beth Higgins</v>
      </c>
    </row>
    <row r="1856" spans="1:25"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c r="V1856" s="1" t="str">
        <f t="shared" si="84"/>
        <v>Profit</v>
      </c>
      <c r="W1856" s="1" t="str">
        <f t="shared" si="85"/>
        <v>CA</v>
      </c>
      <c r="X1856" s="1" t="str">
        <f t="shared" si="86"/>
        <v>California</v>
      </c>
      <c r="Y1856" s="1" t="str">
        <f>VLOOKUP(P1856,'Product Manager Data'!$A$1:$C$18,2,0)</f>
        <v>Myrtle Holloway</v>
      </c>
    </row>
    <row r="1857" spans="1:25"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c r="V1857" s="1" t="str">
        <f t="shared" si="84"/>
        <v>Profit</v>
      </c>
      <c r="W1857" s="1" t="str">
        <f t="shared" si="85"/>
        <v>CA</v>
      </c>
      <c r="X1857" s="1" t="str">
        <f t="shared" si="86"/>
        <v>California</v>
      </c>
      <c r="Y1857" s="1" t="str">
        <f>VLOOKUP(P1857,'Product Manager Data'!$A$1:$C$18,2,0)</f>
        <v>Eric Goetz</v>
      </c>
    </row>
    <row r="1858" spans="1:25"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c r="V1858" s="1" t="str">
        <f t="shared" si="84"/>
        <v>Loss</v>
      </c>
      <c r="W1858" s="1" t="str">
        <f t="shared" si="85"/>
        <v>US</v>
      </c>
      <c r="X1858" s="1" t="str">
        <f t="shared" si="86"/>
        <v>Texas</v>
      </c>
      <c r="Y1858" s="1" t="str">
        <f>VLOOKUP(P1858,'Product Manager Data'!$A$1:$C$18,2,0)</f>
        <v>Myrtle Holloway</v>
      </c>
    </row>
    <row r="1859" spans="1:25"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c r="V1859" s="1" t="str">
        <f t="shared" ref="V1859:V1922" si="87">IF(U1859&gt;=0,"Profit","Loss")</f>
        <v>Loss</v>
      </c>
      <c r="W1859" s="1" t="str">
        <f t="shared" ref="W1859:W1922" si="88">MID(B1859,1,2)</f>
        <v>US</v>
      </c>
      <c r="X1859" s="1" t="str">
        <f t="shared" ref="X1859:X1922" si="89">IF(W1859="CA","California","Texas")</f>
        <v>Texas</v>
      </c>
      <c r="Y1859" s="1" t="str">
        <f>VLOOKUP(P1859,'Product Manager Data'!$A$1:$C$18,2,0)</f>
        <v>Kimberly Harrington</v>
      </c>
    </row>
    <row r="1860" spans="1:25"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c r="V1860" s="1" t="str">
        <f t="shared" si="87"/>
        <v>Profit</v>
      </c>
      <c r="W1860" s="1" t="str">
        <f t="shared" si="88"/>
        <v>CA</v>
      </c>
      <c r="X1860" s="1" t="str">
        <f t="shared" si="89"/>
        <v>California</v>
      </c>
      <c r="Y1860" s="1" t="str">
        <f>VLOOKUP(P1860,'Product Manager Data'!$A$1:$C$18,2,0)</f>
        <v>Mary Wood</v>
      </c>
    </row>
    <row r="1861" spans="1:25"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c r="V1861" s="1" t="str">
        <f t="shared" si="87"/>
        <v>Profit</v>
      </c>
      <c r="W1861" s="1" t="str">
        <f t="shared" si="88"/>
        <v>CA</v>
      </c>
      <c r="X1861" s="1" t="str">
        <f t="shared" si="89"/>
        <v>California</v>
      </c>
      <c r="Y1861" s="1" t="str">
        <f>VLOOKUP(P1861,'Product Manager Data'!$A$1:$C$18,2,0)</f>
        <v>James Marez</v>
      </c>
    </row>
    <row r="1862" spans="1:25"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c r="V1862" s="1" t="str">
        <f t="shared" si="87"/>
        <v>Loss</v>
      </c>
      <c r="W1862" s="1" t="str">
        <f t="shared" si="88"/>
        <v>US</v>
      </c>
      <c r="X1862" s="1" t="str">
        <f t="shared" si="89"/>
        <v>Texas</v>
      </c>
      <c r="Y1862" s="1" t="str">
        <f>VLOOKUP(P1862,'Product Manager Data'!$A$1:$C$18,2,0)</f>
        <v>Tim Collins</v>
      </c>
    </row>
    <row r="1863" spans="1:25"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c r="V1863" s="1" t="str">
        <f t="shared" si="87"/>
        <v>Profit</v>
      </c>
      <c r="W1863" s="1" t="str">
        <f t="shared" si="88"/>
        <v>US</v>
      </c>
      <c r="X1863" s="1" t="str">
        <f t="shared" si="89"/>
        <v>Texas</v>
      </c>
      <c r="Y1863" s="1" t="str">
        <f>VLOOKUP(P1863,'Product Manager Data'!$A$1:$C$18,2,0)</f>
        <v>James Marez</v>
      </c>
    </row>
    <row r="1864" spans="1:25"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c r="V1864" s="1" t="str">
        <f t="shared" si="87"/>
        <v>Profit</v>
      </c>
      <c r="W1864" s="1" t="str">
        <f t="shared" si="88"/>
        <v>CA</v>
      </c>
      <c r="X1864" s="1" t="str">
        <f t="shared" si="89"/>
        <v>California</v>
      </c>
      <c r="Y1864" s="1" t="str">
        <f>VLOOKUP(P1864,'Product Manager Data'!$A$1:$C$18,2,0)</f>
        <v>Myrtle Holloway</v>
      </c>
    </row>
    <row r="1865" spans="1:25"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c r="V1865" s="1" t="str">
        <f t="shared" si="87"/>
        <v>Loss</v>
      </c>
      <c r="W1865" s="1" t="str">
        <f t="shared" si="88"/>
        <v>US</v>
      </c>
      <c r="X1865" s="1" t="str">
        <f t="shared" si="89"/>
        <v>Texas</v>
      </c>
      <c r="Y1865" s="1" t="str">
        <f>VLOOKUP(P1865,'Product Manager Data'!$A$1:$C$18,2,0)</f>
        <v>Michael Benoit</v>
      </c>
    </row>
    <row r="1866" spans="1:25"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c r="V1866" s="1" t="str">
        <f t="shared" si="87"/>
        <v>Profit</v>
      </c>
      <c r="W1866" s="1" t="str">
        <f t="shared" si="88"/>
        <v>US</v>
      </c>
      <c r="X1866" s="1" t="str">
        <f t="shared" si="89"/>
        <v>Texas</v>
      </c>
      <c r="Y1866" s="1" t="str">
        <f>VLOOKUP(P1866,'Product Manager Data'!$A$1:$C$18,2,0)</f>
        <v>Robin Dennis</v>
      </c>
    </row>
    <row r="1867" spans="1:25"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c r="V1867" s="1" t="str">
        <f t="shared" si="87"/>
        <v>Loss</v>
      </c>
      <c r="W1867" s="1" t="str">
        <f t="shared" si="88"/>
        <v>US</v>
      </c>
      <c r="X1867" s="1" t="str">
        <f t="shared" si="89"/>
        <v>Texas</v>
      </c>
      <c r="Y1867" s="1" t="str">
        <f>VLOOKUP(P1867,'Product Manager Data'!$A$1:$C$18,2,0)</f>
        <v>James Marez</v>
      </c>
    </row>
    <row r="1868" spans="1:25"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c r="V1868" s="1" t="str">
        <f t="shared" si="87"/>
        <v>Profit</v>
      </c>
      <c r="W1868" s="1" t="str">
        <f t="shared" si="88"/>
        <v>CA</v>
      </c>
      <c r="X1868" s="1" t="str">
        <f t="shared" si="89"/>
        <v>California</v>
      </c>
      <c r="Y1868" s="1" t="str">
        <f>VLOOKUP(P1868,'Product Manager Data'!$A$1:$C$18,2,0)</f>
        <v>Robin Dennis</v>
      </c>
    </row>
    <row r="1869" spans="1:25"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c r="V1869" s="1" t="str">
        <f t="shared" si="87"/>
        <v>Profit</v>
      </c>
      <c r="W1869" s="1" t="str">
        <f t="shared" si="88"/>
        <v>CA</v>
      </c>
      <c r="X1869" s="1" t="str">
        <f t="shared" si="89"/>
        <v>California</v>
      </c>
      <c r="Y1869" s="1" t="str">
        <f>VLOOKUP(P1869,'Product Manager Data'!$A$1:$C$18,2,0)</f>
        <v>Beth Higgins</v>
      </c>
    </row>
    <row r="1870" spans="1:25"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c r="V1870" s="1" t="str">
        <f t="shared" si="87"/>
        <v>Loss</v>
      </c>
      <c r="W1870" s="1" t="str">
        <f t="shared" si="88"/>
        <v>CA</v>
      </c>
      <c r="X1870" s="1" t="str">
        <f t="shared" si="89"/>
        <v>California</v>
      </c>
      <c r="Y1870" s="1" t="str">
        <f>VLOOKUP(P1870,'Product Manager Data'!$A$1:$C$18,2,0)</f>
        <v>Myrtle Holloway</v>
      </c>
    </row>
    <row r="1871" spans="1:25"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c r="V1871" s="1" t="str">
        <f t="shared" si="87"/>
        <v>Profit</v>
      </c>
      <c r="W1871" s="1" t="str">
        <f t="shared" si="88"/>
        <v>CA</v>
      </c>
      <c r="X1871" s="1" t="str">
        <f t="shared" si="89"/>
        <v>California</v>
      </c>
      <c r="Y1871" s="1" t="str">
        <f>VLOOKUP(P1871,'Product Manager Data'!$A$1:$C$18,2,0)</f>
        <v>Beth Higgins</v>
      </c>
    </row>
    <row r="1872" spans="1:25"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c r="V1872" s="1" t="str">
        <f t="shared" si="87"/>
        <v>Profit</v>
      </c>
      <c r="W1872" s="1" t="str">
        <f t="shared" si="88"/>
        <v>CA</v>
      </c>
      <c r="X1872" s="1" t="str">
        <f t="shared" si="89"/>
        <v>California</v>
      </c>
      <c r="Y1872" s="1" t="str">
        <f>VLOOKUP(P1872,'Product Manager Data'!$A$1:$C$18,2,0)</f>
        <v>Eric Goetz</v>
      </c>
    </row>
    <row r="1873" spans="1:25"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c r="V1873" s="1" t="str">
        <f t="shared" si="87"/>
        <v>Profit</v>
      </c>
      <c r="W1873" s="1" t="str">
        <f t="shared" si="88"/>
        <v>CA</v>
      </c>
      <c r="X1873" s="1" t="str">
        <f t="shared" si="89"/>
        <v>California</v>
      </c>
      <c r="Y1873" s="1" t="str">
        <f>VLOOKUP(P1873,'Product Manager Data'!$A$1:$C$18,2,0)</f>
        <v>Sandra Cruz</v>
      </c>
    </row>
    <row r="1874" spans="1:25"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c r="V1874" s="1" t="str">
        <f t="shared" si="87"/>
        <v>Profit</v>
      </c>
      <c r="W1874" s="1" t="str">
        <f t="shared" si="88"/>
        <v>CA</v>
      </c>
      <c r="X1874" s="1" t="str">
        <f t="shared" si="89"/>
        <v>California</v>
      </c>
      <c r="Y1874" s="1" t="str">
        <f>VLOOKUP(P1874,'Product Manager Data'!$A$1:$C$18,2,0)</f>
        <v>Michael Benoit</v>
      </c>
    </row>
    <row r="1875" spans="1:25"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c r="V1875" s="1" t="str">
        <f t="shared" si="87"/>
        <v>Profit</v>
      </c>
      <c r="W1875" s="1" t="str">
        <f t="shared" si="88"/>
        <v>CA</v>
      </c>
      <c r="X1875" s="1" t="str">
        <f t="shared" si="89"/>
        <v>California</v>
      </c>
      <c r="Y1875" s="1" t="str">
        <f>VLOOKUP(P1875,'Product Manager Data'!$A$1:$C$18,2,0)</f>
        <v>Michael Benoit</v>
      </c>
    </row>
    <row r="1876" spans="1:25"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c r="V1876" s="1" t="str">
        <f t="shared" si="87"/>
        <v>Profit</v>
      </c>
      <c r="W1876" s="1" t="str">
        <f t="shared" si="88"/>
        <v>CA</v>
      </c>
      <c r="X1876" s="1" t="str">
        <f t="shared" si="89"/>
        <v>California</v>
      </c>
      <c r="Y1876" s="1" t="str">
        <f>VLOOKUP(P1876,'Product Manager Data'!$A$1:$C$18,2,0)</f>
        <v>Beth Higgins</v>
      </c>
    </row>
    <row r="1877" spans="1:25"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c r="V1877" s="1" t="str">
        <f t="shared" si="87"/>
        <v>Loss</v>
      </c>
      <c r="W1877" s="1" t="str">
        <f t="shared" si="88"/>
        <v>US</v>
      </c>
      <c r="X1877" s="1" t="str">
        <f t="shared" si="89"/>
        <v>Texas</v>
      </c>
      <c r="Y1877" s="1" t="str">
        <f>VLOOKUP(P1877,'Product Manager Data'!$A$1:$C$18,2,0)</f>
        <v>Tim Collins</v>
      </c>
    </row>
    <row r="1878" spans="1:25"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c r="V1878" s="1" t="str">
        <f t="shared" si="87"/>
        <v>Profit</v>
      </c>
      <c r="W1878" s="1" t="str">
        <f t="shared" si="88"/>
        <v>CA</v>
      </c>
      <c r="X1878" s="1" t="str">
        <f t="shared" si="89"/>
        <v>California</v>
      </c>
      <c r="Y1878" s="1" t="str">
        <f>VLOOKUP(P1878,'Product Manager Data'!$A$1:$C$18,2,0)</f>
        <v>James Marez</v>
      </c>
    </row>
    <row r="1879" spans="1:25"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c r="V1879" s="1" t="str">
        <f t="shared" si="87"/>
        <v>Loss</v>
      </c>
      <c r="W1879" s="1" t="str">
        <f t="shared" si="88"/>
        <v>CA</v>
      </c>
      <c r="X1879" s="1" t="str">
        <f t="shared" si="89"/>
        <v>California</v>
      </c>
      <c r="Y1879" s="1" t="str">
        <f>VLOOKUP(P1879,'Product Manager Data'!$A$1:$C$18,2,0)</f>
        <v>Sandra Cruz</v>
      </c>
    </row>
    <row r="1880" spans="1:25"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c r="V1880" s="1" t="str">
        <f t="shared" si="87"/>
        <v>Profit</v>
      </c>
      <c r="W1880" s="1" t="str">
        <f t="shared" si="88"/>
        <v>CA</v>
      </c>
      <c r="X1880" s="1" t="str">
        <f t="shared" si="89"/>
        <v>California</v>
      </c>
      <c r="Y1880" s="1" t="str">
        <f>VLOOKUP(P1880,'Product Manager Data'!$A$1:$C$18,2,0)</f>
        <v>James Marez</v>
      </c>
    </row>
    <row r="1881" spans="1:25"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c r="V1881" s="1" t="str">
        <f t="shared" si="87"/>
        <v>Loss</v>
      </c>
      <c r="W1881" s="1" t="str">
        <f t="shared" si="88"/>
        <v>US</v>
      </c>
      <c r="X1881" s="1" t="str">
        <f t="shared" si="89"/>
        <v>Texas</v>
      </c>
      <c r="Y1881" s="1" t="str">
        <f>VLOOKUP(P1881,'Product Manager Data'!$A$1:$C$18,2,0)</f>
        <v>Kimberly Harrington</v>
      </c>
    </row>
    <row r="1882" spans="1:25"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c r="V1882" s="1" t="str">
        <f t="shared" si="87"/>
        <v>Profit</v>
      </c>
      <c r="W1882" s="1" t="str">
        <f t="shared" si="88"/>
        <v>CA</v>
      </c>
      <c r="X1882" s="1" t="str">
        <f t="shared" si="89"/>
        <v>California</v>
      </c>
      <c r="Y1882" s="1" t="str">
        <f>VLOOKUP(P1882,'Product Manager Data'!$A$1:$C$18,2,0)</f>
        <v>Rosemary Hearon</v>
      </c>
    </row>
    <row r="1883" spans="1:25"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c r="V1883" s="1" t="str">
        <f t="shared" si="87"/>
        <v>Profit</v>
      </c>
      <c r="W1883" s="1" t="str">
        <f t="shared" si="88"/>
        <v>CA</v>
      </c>
      <c r="X1883" s="1" t="str">
        <f t="shared" si="89"/>
        <v>California</v>
      </c>
      <c r="Y1883" s="1" t="str">
        <f>VLOOKUP(P1883,'Product Manager Data'!$A$1:$C$18,2,0)</f>
        <v>Sandra Cruz</v>
      </c>
    </row>
    <row r="1884" spans="1:25"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c r="V1884" s="1" t="str">
        <f t="shared" si="87"/>
        <v>Profit</v>
      </c>
      <c r="W1884" s="1" t="str">
        <f t="shared" si="88"/>
        <v>CA</v>
      </c>
      <c r="X1884" s="1" t="str">
        <f t="shared" si="89"/>
        <v>California</v>
      </c>
      <c r="Y1884" s="1" t="str">
        <f>VLOOKUP(P1884,'Product Manager Data'!$A$1:$C$18,2,0)</f>
        <v>Myrtle Holloway</v>
      </c>
    </row>
    <row r="1885" spans="1:25"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c r="V1885" s="1" t="str">
        <f t="shared" si="87"/>
        <v>Profit</v>
      </c>
      <c r="W1885" s="1" t="str">
        <f t="shared" si="88"/>
        <v>CA</v>
      </c>
      <c r="X1885" s="1" t="str">
        <f t="shared" si="89"/>
        <v>California</v>
      </c>
      <c r="Y1885" s="1" t="str">
        <f>VLOOKUP(P1885,'Product Manager Data'!$A$1:$C$18,2,0)</f>
        <v>Beth Higgins</v>
      </c>
    </row>
    <row r="1886" spans="1:25"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c r="V1886" s="1" t="str">
        <f t="shared" si="87"/>
        <v>Profit</v>
      </c>
      <c r="W1886" s="1" t="str">
        <f t="shared" si="88"/>
        <v>CA</v>
      </c>
      <c r="X1886" s="1" t="str">
        <f t="shared" si="89"/>
        <v>California</v>
      </c>
      <c r="Y1886" s="1" t="str">
        <f>VLOOKUP(P1886,'Product Manager Data'!$A$1:$C$18,2,0)</f>
        <v>Willie Zensen</v>
      </c>
    </row>
    <row r="1887" spans="1:25"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c r="V1887" s="1" t="str">
        <f t="shared" si="87"/>
        <v>Profit</v>
      </c>
      <c r="W1887" s="1" t="str">
        <f t="shared" si="88"/>
        <v>CA</v>
      </c>
      <c r="X1887" s="1" t="str">
        <f t="shared" si="89"/>
        <v>California</v>
      </c>
      <c r="Y1887" s="1" t="str">
        <f>VLOOKUP(P1887,'Product Manager Data'!$A$1:$C$18,2,0)</f>
        <v>Robin Dennis</v>
      </c>
    </row>
    <row r="1888" spans="1:25"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c r="V1888" s="1" t="str">
        <f t="shared" si="87"/>
        <v>Profit</v>
      </c>
      <c r="W1888" s="1" t="str">
        <f t="shared" si="88"/>
        <v>CA</v>
      </c>
      <c r="X1888" s="1" t="str">
        <f t="shared" si="89"/>
        <v>California</v>
      </c>
      <c r="Y1888" s="1" t="str">
        <f>VLOOKUP(P1888,'Product Manager Data'!$A$1:$C$18,2,0)</f>
        <v>Junior Fason</v>
      </c>
    </row>
    <row r="1889" spans="1:25"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c r="V1889" s="1" t="str">
        <f t="shared" si="87"/>
        <v>Loss</v>
      </c>
      <c r="W1889" s="1" t="str">
        <f t="shared" si="88"/>
        <v>CA</v>
      </c>
      <c r="X1889" s="1" t="str">
        <f t="shared" si="89"/>
        <v>California</v>
      </c>
      <c r="Y1889" s="1" t="str">
        <f>VLOOKUP(P1889,'Product Manager Data'!$A$1:$C$18,2,0)</f>
        <v>Kimberly Harrington</v>
      </c>
    </row>
    <row r="1890" spans="1:25"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c r="V1890" s="1" t="str">
        <f t="shared" si="87"/>
        <v>Profit</v>
      </c>
      <c r="W1890" s="1" t="str">
        <f t="shared" si="88"/>
        <v>CA</v>
      </c>
      <c r="X1890" s="1" t="str">
        <f t="shared" si="89"/>
        <v>California</v>
      </c>
      <c r="Y1890" s="1" t="str">
        <f>VLOOKUP(P1890,'Product Manager Data'!$A$1:$C$18,2,0)</f>
        <v>Mary Wood</v>
      </c>
    </row>
    <row r="1891" spans="1:25"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c r="V1891" s="1" t="str">
        <f t="shared" si="87"/>
        <v>Loss</v>
      </c>
      <c r="W1891" s="1" t="str">
        <f t="shared" si="88"/>
        <v>CA</v>
      </c>
      <c r="X1891" s="1" t="str">
        <f t="shared" si="89"/>
        <v>California</v>
      </c>
      <c r="Y1891" s="1" t="str">
        <f>VLOOKUP(P1891,'Product Manager Data'!$A$1:$C$18,2,0)</f>
        <v>Michael Benoit</v>
      </c>
    </row>
    <row r="1892" spans="1:25"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c r="V1892" s="1" t="str">
        <f t="shared" si="87"/>
        <v>Profit</v>
      </c>
      <c r="W1892" s="1" t="str">
        <f t="shared" si="88"/>
        <v>CA</v>
      </c>
      <c r="X1892" s="1" t="str">
        <f t="shared" si="89"/>
        <v>California</v>
      </c>
      <c r="Y1892" s="1" t="str">
        <f>VLOOKUP(P1892,'Product Manager Data'!$A$1:$C$18,2,0)</f>
        <v>Beth Higgins</v>
      </c>
    </row>
    <row r="1893" spans="1:25"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c r="V1893" s="1" t="str">
        <f t="shared" si="87"/>
        <v>Profit</v>
      </c>
      <c r="W1893" s="1" t="str">
        <f t="shared" si="88"/>
        <v>CA</v>
      </c>
      <c r="X1893" s="1" t="str">
        <f t="shared" si="89"/>
        <v>California</v>
      </c>
      <c r="Y1893" s="1" t="str">
        <f>VLOOKUP(P1893,'Product Manager Data'!$A$1:$C$18,2,0)</f>
        <v>Eric Goetz</v>
      </c>
    </row>
    <row r="1894" spans="1:25"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c r="V1894" s="1" t="str">
        <f t="shared" si="87"/>
        <v>Profit</v>
      </c>
      <c r="W1894" s="1" t="str">
        <f t="shared" si="88"/>
        <v>CA</v>
      </c>
      <c r="X1894" s="1" t="str">
        <f t="shared" si="89"/>
        <v>California</v>
      </c>
      <c r="Y1894" s="1" t="str">
        <f>VLOOKUP(P1894,'Product Manager Data'!$A$1:$C$18,2,0)</f>
        <v>Rosemary Hearon</v>
      </c>
    </row>
    <row r="1895" spans="1:25"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c r="V1895" s="1" t="str">
        <f t="shared" si="87"/>
        <v>Profit</v>
      </c>
      <c r="W1895" s="1" t="str">
        <f t="shared" si="88"/>
        <v>CA</v>
      </c>
      <c r="X1895" s="1" t="str">
        <f t="shared" si="89"/>
        <v>California</v>
      </c>
      <c r="Y1895" s="1" t="str">
        <f>VLOOKUP(P1895,'Product Manager Data'!$A$1:$C$18,2,0)</f>
        <v>Beth Higgins</v>
      </c>
    </row>
    <row r="1896" spans="1:25"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c r="V1896" s="1" t="str">
        <f t="shared" si="87"/>
        <v>Profit</v>
      </c>
      <c r="W1896" s="1" t="str">
        <f t="shared" si="88"/>
        <v>US</v>
      </c>
      <c r="X1896" s="1" t="str">
        <f t="shared" si="89"/>
        <v>Texas</v>
      </c>
      <c r="Y1896" s="1" t="str">
        <f>VLOOKUP(P1896,'Product Manager Data'!$A$1:$C$18,2,0)</f>
        <v>Eric Goetz</v>
      </c>
    </row>
    <row r="1897" spans="1:25"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c r="V1897" s="1" t="str">
        <f t="shared" si="87"/>
        <v>Profit</v>
      </c>
      <c r="W1897" s="1" t="str">
        <f t="shared" si="88"/>
        <v>CA</v>
      </c>
      <c r="X1897" s="1" t="str">
        <f t="shared" si="89"/>
        <v>California</v>
      </c>
      <c r="Y1897" s="1" t="str">
        <f>VLOOKUP(P1897,'Product Manager Data'!$A$1:$C$18,2,0)</f>
        <v>Kimberly Harrington</v>
      </c>
    </row>
    <row r="1898" spans="1:25"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c r="V1898" s="1" t="str">
        <f t="shared" si="87"/>
        <v>Profit</v>
      </c>
      <c r="W1898" s="1" t="str">
        <f t="shared" si="88"/>
        <v>CA</v>
      </c>
      <c r="X1898" s="1" t="str">
        <f t="shared" si="89"/>
        <v>California</v>
      </c>
      <c r="Y1898" s="1" t="str">
        <f>VLOOKUP(P1898,'Product Manager Data'!$A$1:$C$18,2,0)</f>
        <v>Kimberly Harrington</v>
      </c>
    </row>
    <row r="1899" spans="1:25"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c r="V1899" s="1" t="str">
        <f t="shared" si="87"/>
        <v>Profit</v>
      </c>
      <c r="W1899" s="1" t="str">
        <f t="shared" si="88"/>
        <v>CA</v>
      </c>
      <c r="X1899" s="1" t="str">
        <f t="shared" si="89"/>
        <v>California</v>
      </c>
      <c r="Y1899" s="1" t="str">
        <f>VLOOKUP(P1899,'Product Manager Data'!$A$1:$C$18,2,0)</f>
        <v>Rosemary Hearon</v>
      </c>
    </row>
    <row r="1900" spans="1:25"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c r="V1900" s="1" t="str">
        <f t="shared" si="87"/>
        <v>Loss</v>
      </c>
      <c r="W1900" s="1" t="str">
        <f t="shared" si="88"/>
        <v>CA</v>
      </c>
      <c r="X1900" s="1" t="str">
        <f t="shared" si="89"/>
        <v>California</v>
      </c>
      <c r="Y1900" s="1" t="str">
        <f>VLOOKUP(P1900,'Product Manager Data'!$A$1:$C$18,2,0)</f>
        <v>Kimberly Harrington</v>
      </c>
    </row>
    <row r="1901" spans="1:25"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c r="V1901" s="1" t="str">
        <f t="shared" si="87"/>
        <v>Loss</v>
      </c>
      <c r="W1901" s="1" t="str">
        <f t="shared" si="88"/>
        <v>CA</v>
      </c>
      <c r="X1901" s="1" t="str">
        <f t="shared" si="89"/>
        <v>California</v>
      </c>
      <c r="Y1901" s="1" t="str">
        <f>VLOOKUP(P1901,'Product Manager Data'!$A$1:$C$18,2,0)</f>
        <v>Michael Benoit</v>
      </c>
    </row>
    <row r="1902" spans="1:25"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c r="V1902" s="1" t="str">
        <f t="shared" si="87"/>
        <v>Profit</v>
      </c>
      <c r="W1902" s="1" t="str">
        <f t="shared" si="88"/>
        <v>CA</v>
      </c>
      <c r="X1902" s="1" t="str">
        <f t="shared" si="89"/>
        <v>California</v>
      </c>
      <c r="Y1902" s="1" t="str">
        <f>VLOOKUP(P1902,'Product Manager Data'!$A$1:$C$18,2,0)</f>
        <v>Myrtle Holloway</v>
      </c>
    </row>
    <row r="1903" spans="1:25"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c r="V1903" s="1" t="str">
        <f t="shared" si="87"/>
        <v>Profit</v>
      </c>
      <c r="W1903" s="1" t="str">
        <f t="shared" si="88"/>
        <v>CA</v>
      </c>
      <c r="X1903" s="1" t="str">
        <f t="shared" si="89"/>
        <v>California</v>
      </c>
      <c r="Y1903" s="1" t="str">
        <f>VLOOKUP(P1903,'Product Manager Data'!$A$1:$C$18,2,0)</f>
        <v>James Marez</v>
      </c>
    </row>
    <row r="1904" spans="1:25"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c r="V1904" s="1" t="str">
        <f t="shared" si="87"/>
        <v>Profit</v>
      </c>
      <c r="W1904" s="1" t="str">
        <f t="shared" si="88"/>
        <v>CA</v>
      </c>
      <c r="X1904" s="1" t="str">
        <f t="shared" si="89"/>
        <v>California</v>
      </c>
      <c r="Y1904" s="1" t="str">
        <f>VLOOKUP(P1904,'Product Manager Data'!$A$1:$C$18,2,0)</f>
        <v>Beth Higgins</v>
      </c>
    </row>
    <row r="1905" spans="1:25"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c r="V1905" s="1" t="str">
        <f t="shared" si="87"/>
        <v>Profit</v>
      </c>
      <c r="W1905" s="1" t="str">
        <f t="shared" si="88"/>
        <v>CA</v>
      </c>
      <c r="X1905" s="1" t="str">
        <f t="shared" si="89"/>
        <v>California</v>
      </c>
      <c r="Y1905" s="1" t="str">
        <f>VLOOKUP(P1905,'Product Manager Data'!$A$1:$C$18,2,0)</f>
        <v>Sandra Cruz</v>
      </c>
    </row>
    <row r="1906" spans="1:25"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c r="V1906" s="1" t="str">
        <f t="shared" si="87"/>
        <v>Profit</v>
      </c>
      <c r="W1906" s="1" t="str">
        <f t="shared" si="88"/>
        <v>CA</v>
      </c>
      <c r="X1906" s="1" t="str">
        <f t="shared" si="89"/>
        <v>California</v>
      </c>
      <c r="Y1906" s="1" t="str">
        <f>VLOOKUP(P1906,'Product Manager Data'!$A$1:$C$18,2,0)</f>
        <v>Reggie Bacon</v>
      </c>
    </row>
    <row r="1907" spans="1:25"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c r="V1907" s="1" t="str">
        <f t="shared" si="87"/>
        <v>Profit</v>
      </c>
      <c r="W1907" s="1" t="str">
        <f t="shared" si="88"/>
        <v>CA</v>
      </c>
      <c r="X1907" s="1" t="str">
        <f t="shared" si="89"/>
        <v>California</v>
      </c>
      <c r="Y1907" s="1" t="str">
        <f>VLOOKUP(P1907,'Product Manager Data'!$A$1:$C$18,2,0)</f>
        <v>Myrtle Holloway</v>
      </c>
    </row>
    <row r="1908" spans="1:25"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c r="V1908" s="1" t="str">
        <f t="shared" si="87"/>
        <v>Loss</v>
      </c>
      <c r="W1908" s="1" t="str">
        <f t="shared" si="88"/>
        <v>US</v>
      </c>
      <c r="X1908" s="1" t="str">
        <f t="shared" si="89"/>
        <v>Texas</v>
      </c>
      <c r="Y1908" s="1" t="str">
        <f>VLOOKUP(P1908,'Product Manager Data'!$A$1:$C$18,2,0)</f>
        <v>Kimberly Harrington</v>
      </c>
    </row>
    <row r="1909" spans="1:25"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c r="V1909" s="1" t="str">
        <f t="shared" si="87"/>
        <v>Loss</v>
      </c>
      <c r="W1909" s="1" t="str">
        <f t="shared" si="88"/>
        <v>US</v>
      </c>
      <c r="X1909" s="1" t="str">
        <f t="shared" si="89"/>
        <v>Texas</v>
      </c>
      <c r="Y1909" s="1" t="str">
        <f>VLOOKUP(P1909,'Product Manager Data'!$A$1:$C$18,2,0)</f>
        <v>Kimberly Harrington</v>
      </c>
    </row>
    <row r="1910" spans="1:25"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c r="V1910" s="1" t="str">
        <f t="shared" si="87"/>
        <v>Profit</v>
      </c>
      <c r="W1910" s="1" t="str">
        <f t="shared" si="88"/>
        <v>CA</v>
      </c>
      <c r="X1910" s="1" t="str">
        <f t="shared" si="89"/>
        <v>California</v>
      </c>
      <c r="Y1910" s="1" t="str">
        <f>VLOOKUP(P1910,'Product Manager Data'!$A$1:$C$18,2,0)</f>
        <v>Robin Dennis</v>
      </c>
    </row>
    <row r="1911" spans="1:25"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c r="V1911" s="1" t="str">
        <f t="shared" si="87"/>
        <v>Profit</v>
      </c>
      <c r="W1911" s="1" t="str">
        <f t="shared" si="88"/>
        <v>CA</v>
      </c>
      <c r="X1911" s="1" t="str">
        <f t="shared" si="89"/>
        <v>California</v>
      </c>
      <c r="Y1911" s="1" t="str">
        <f>VLOOKUP(P1911,'Product Manager Data'!$A$1:$C$18,2,0)</f>
        <v>Robin Dennis</v>
      </c>
    </row>
    <row r="1912" spans="1:25"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c r="V1912" s="1" t="str">
        <f t="shared" si="87"/>
        <v>Profit</v>
      </c>
      <c r="W1912" s="1" t="str">
        <f t="shared" si="88"/>
        <v>CA</v>
      </c>
      <c r="X1912" s="1" t="str">
        <f t="shared" si="89"/>
        <v>California</v>
      </c>
      <c r="Y1912" s="1" t="str">
        <f>VLOOKUP(P1912,'Product Manager Data'!$A$1:$C$18,2,0)</f>
        <v>Reggie Bacon</v>
      </c>
    </row>
    <row r="1913" spans="1:25"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c r="V1913" s="1" t="str">
        <f t="shared" si="87"/>
        <v>Profit</v>
      </c>
      <c r="W1913" s="1" t="str">
        <f t="shared" si="88"/>
        <v>CA</v>
      </c>
      <c r="X1913" s="1" t="str">
        <f t="shared" si="89"/>
        <v>California</v>
      </c>
      <c r="Y1913" s="1" t="str">
        <f>VLOOKUP(P1913,'Product Manager Data'!$A$1:$C$18,2,0)</f>
        <v>Beth Higgins</v>
      </c>
    </row>
    <row r="1914" spans="1:25"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c r="V1914" s="1" t="str">
        <f t="shared" si="87"/>
        <v>Profit</v>
      </c>
      <c r="W1914" s="1" t="str">
        <f t="shared" si="88"/>
        <v>CA</v>
      </c>
      <c r="X1914" s="1" t="str">
        <f t="shared" si="89"/>
        <v>California</v>
      </c>
      <c r="Y1914" s="1" t="str">
        <f>VLOOKUP(P1914,'Product Manager Data'!$A$1:$C$18,2,0)</f>
        <v>Jennifer Hutchins</v>
      </c>
    </row>
    <row r="1915" spans="1:25"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c r="V1915" s="1" t="str">
        <f t="shared" si="87"/>
        <v>Profit</v>
      </c>
      <c r="W1915" s="1" t="str">
        <f t="shared" si="88"/>
        <v>CA</v>
      </c>
      <c r="X1915" s="1" t="str">
        <f t="shared" si="89"/>
        <v>California</v>
      </c>
      <c r="Y1915" s="1" t="str">
        <f>VLOOKUP(P1915,'Product Manager Data'!$A$1:$C$18,2,0)</f>
        <v>Reggie Bacon</v>
      </c>
    </row>
    <row r="1916" spans="1:25"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c r="V1916" s="1" t="str">
        <f t="shared" si="87"/>
        <v>Profit</v>
      </c>
      <c r="W1916" s="1" t="str">
        <f t="shared" si="88"/>
        <v>CA</v>
      </c>
      <c r="X1916" s="1" t="str">
        <f t="shared" si="89"/>
        <v>California</v>
      </c>
      <c r="Y1916" s="1" t="str">
        <f>VLOOKUP(P1916,'Product Manager Data'!$A$1:$C$18,2,0)</f>
        <v>Willie Zensen</v>
      </c>
    </row>
    <row r="1917" spans="1:25"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c r="V1917" s="1" t="str">
        <f t="shared" si="87"/>
        <v>Profit</v>
      </c>
      <c r="W1917" s="1" t="str">
        <f t="shared" si="88"/>
        <v>CA</v>
      </c>
      <c r="X1917" s="1" t="str">
        <f t="shared" si="89"/>
        <v>California</v>
      </c>
      <c r="Y1917" s="1" t="str">
        <f>VLOOKUP(P1917,'Product Manager Data'!$A$1:$C$18,2,0)</f>
        <v>Eric Goetz</v>
      </c>
    </row>
    <row r="1918" spans="1:25"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c r="V1918" s="1" t="str">
        <f t="shared" si="87"/>
        <v>Profit</v>
      </c>
      <c r="W1918" s="1" t="str">
        <f t="shared" si="88"/>
        <v>CA</v>
      </c>
      <c r="X1918" s="1" t="str">
        <f t="shared" si="89"/>
        <v>California</v>
      </c>
      <c r="Y1918" s="1" t="str">
        <f>VLOOKUP(P1918,'Product Manager Data'!$A$1:$C$18,2,0)</f>
        <v>Willie Zensen</v>
      </c>
    </row>
    <row r="1919" spans="1:25"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c r="V1919" s="1" t="str">
        <f t="shared" si="87"/>
        <v>Profit</v>
      </c>
      <c r="W1919" s="1" t="str">
        <f t="shared" si="88"/>
        <v>CA</v>
      </c>
      <c r="X1919" s="1" t="str">
        <f t="shared" si="89"/>
        <v>California</v>
      </c>
      <c r="Y1919" s="1" t="str">
        <f>VLOOKUP(P1919,'Product Manager Data'!$A$1:$C$18,2,0)</f>
        <v>Eric Goetz</v>
      </c>
    </row>
    <row r="1920" spans="1:25"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c r="V1920" s="1" t="str">
        <f t="shared" si="87"/>
        <v>Profit</v>
      </c>
      <c r="W1920" s="1" t="str">
        <f t="shared" si="88"/>
        <v>CA</v>
      </c>
      <c r="X1920" s="1" t="str">
        <f t="shared" si="89"/>
        <v>California</v>
      </c>
      <c r="Y1920" s="1" t="str">
        <f>VLOOKUP(P1920,'Product Manager Data'!$A$1:$C$18,2,0)</f>
        <v>James Marez</v>
      </c>
    </row>
    <row r="1921" spans="1:25"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c r="V1921" s="1" t="str">
        <f t="shared" si="87"/>
        <v>Profit</v>
      </c>
      <c r="W1921" s="1" t="str">
        <f t="shared" si="88"/>
        <v>US</v>
      </c>
      <c r="X1921" s="1" t="str">
        <f t="shared" si="89"/>
        <v>Texas</v>
      </c>
      <c r="Y1921" s="1" t="str">
        <f>VLOOKUP(P1921,'Product Manager Data'!$A$1:$C$18,2,0)</f>
        <v>Kimberly Harrington</v>
      </c>
    </row>
    <row r="1922" spans="1:25"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c r="V1922" s="1" t="str">
        <f t="shared" si="87"/>
        <v>Profit</v>
      </c>
      <c r="W1922" s="1" t="str">
        <f t="shared" si="88"/>
        <v>US</v>
      </c>
      <c r="X1922" s="1" t="str">
        <f t="shared" si="89"/>
        <v>Texas</v>
      </c>
      <c r="Y1922" s="1" t="str">
        <f>VLOOKUP(P1922,'Product Manager Data'!$A$1:$C$18,2,0)</f>
        <v>Sandra Cruz</v>
      </c>
    </row>
    <row r="1923" spans="1:25"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c r="V1923" s="1" t="str">
        <f t="shared" ref="V1923:V1986" si="90">IF(U1923&gt;=0,"Profit","Loss")</f>
        <v>Profit</v>
      </c>
      <c r="W1923" s="1" t="str">
        <f t="shared" ref="W1923:W1986" si="91">MID(B1923,1,2)</f>
        <v>CA</v>
      </c>
      <c r="X1923" s="1" t="str">
        <f t="shared" ref="X1923:X1986" si="92">IF(W1923="CA","California","Texas")</f>
        <v>California</v>
      </c>
      <c r="Y1923" s="1" t="str">
        <f>VLOOKUP(P1923,'Product Manager Data'!$A$1:$C$18,2,0)</f>
        <v>Myrtle Holloway</v>
      </c>
    </row>
    <row r="1924" spans="1:25"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c r="V1924" s="1" t="str">
        <f t="shared" si="90"/>
        <v>Profit</v>
      </c>
      <c r="W1924" s="1" t="str">
        <f t="shared" si="91"/>
        <v>CA</v>
      </c>
      <c r="X1924" s="1" t="str">
        <f t="shared" si="92"/>
        <v>California</v>
      </c>
      <c r="Y1924" s="1" t="str">
        <f>VLOOKUP(P1924,'Product Manager Data'!$A$1:$C$18,2,0)</f>
        <v>James Marez</v>
      </c>
    </row>
    <row r="1925" spans="1:25"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c r="V1925" s="1" t="str">
        <f t="shared" si="90"/>
        <v>Profit</v>
      </c>
      <c r="W1925" s="1" t="str">
        <f t="shared" si="91"/>
        <v>CA</v>
      </c>
      <c r="X1925" s="1" t="str">
        <f t="shared" si="92"/>
        <v>California</v>
      </c>
      <c r="Y1925" s="1" t="str">
        <f>VLOOKUP(P1925,'Product Manager Data'!$A$1:$C$18,2,0)</f>
        <v>Eric Goetz</v>
      </c>
    </row>
    <row r="1926" spans="1:25"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c r="V1926" s="1" t="str">
        <f t="shared" si="90"/>
        <v>Profit</v>
      </c>
      <c r="W1926" s="1" t="str">
        <f t="shared" si="91"/>
        <v>CA</v>
      </c>
      <c r="X1926" s="1" t="str">
        <f t="shared" si="92"/>
        <v>California</v>
      </c>
      <c r="Y1926" s="1" t="str">
        <f>VLOOKUP(P1926,'Product Manager Data'!$A$1:$C$18,2,0)</f>
        <v>Beth Higgins</v>
      </c>
    </row>
    <row r="1927" spans="1:25"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c r="V1927" s="1" t="str">
        <f t="shared" si="90"/>
        <v>Profit</v>
      </c>
      <c r="W1927" s="1" t="str">
        <f t="shared" si="91"/>
        <v>CA</v>
      </c>
      <c r="X1927" s="1" t="str">
        <f t="shared" si="92"/>
        <v>California</v>
      </c>
      <c r="Y1927" s="1" t="str">
        <f>VLOOKUP(P1927,'Product Manager Data'!$A$1:$C$18,2,0)</f>
        <v>Reggie Bacon</v>
      </c>
    </row>
    <row r="1928" spans="1:25"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c r="V1928" s="1" t="str">
        <f t="shared" si="90"/>
        <v>Profit</v>
      </c>
      <c r="W1928" s="1" t="str">
        <f t="shared" si="91"/>
        <v>US</v>
      </c>
      <c r="X1928" s="1" t="str">
        <f t="shared" si="92"/>
        <v>Texas</v>
      </c>
      <c r="Y1928" s="1" t="str">
        <f>VLOOKUP(P1928,'Product Manager Data'!$A$1:$C$18,2,0)</f>
        <v>James Marez</v>
      </c>
    </row>
    <row r="1929" spans="1:25"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c r="V1929" s="1" t="str">
        <f t="shared" si="90"/>
        <v>Profit</v>
      </c>
      <c r="W1929" s="1" t="str">
        <f t="shared" si="91"/>
        <v>CA</v>
      </c>
      <c r="X1929" s="1" t="str">
        <f t="shared" si="92"/>
        <v>California</v>
      </c>
      <c r="Y1929" s="1" t="str">
        <f>VLOOKUP(P1929,'Product Manager Data'!$A$1:$C$18,2,0)</f>
        <v>Beth Higgins</v>
      </c>
    </row>
    <row r="1930" spans="1:25"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c r="V1930" s="1" t="str">
        <f t="shared" si="90"/>
        <v>Profit</v>
      </c>
      <c r="W1930" s="1" t="str">
        <f t="shared" si="91"/>
        <v>US</v>
      </c>
      <c r="X1930" s="1" t="str">
        <f t="shared" si="92"/>
        <v>Texas</v>
      </c>
      <c r="Y1930" s="1" t="str">
        <f>VLOOKUP(P1930,'Product Manager Data'!$A$1:$C$18,2,0)</f>
        <v>Beth Higgins</v>
      </c>
    </row>
    <row r="1931" spans="1:25"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c r="V1931" s="1" t="str">
        <f t="shared" si="90"/>
        <v>Profit</v>
      </c>
      <c r="W1931" s="1" t="str">
        <f t="shared" si="91"/>
        <v>US</v>
      </c>
      <c r="X1931" s="1" t="str">
        <f t="shared" si="92"/>
        <v>Texas</v>
      </c>
      <c r="Y1931" s="1" t="str">
        <f>VLOOKUP(P1931,'Product Manager Data'!$A$1:$C$18,2,0)</f>
        <v>Myrtle Holloway</v>
      </c>
    </row>
    <row r="1932" spans="1:25"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c r="V1932" s="1" t="str">
        <f t="shared" si="90"/>
        <v>Profit</v>
      </c>
      <c r="W1932" s="1" t="str">
        <f t="shared" si="91"/>
        <v>US</v>
      </c>
      <c r="X1932" s="1" t="str">
        <f t="shared" si="92"/>
        <v>Texas</v>
      </c>
      <c r="Y1932" s="1" t="str">
        <f>VLOOKUP(P1932,'Product Manager Data'!$A$1:$C$18,2,0)</f>
        <v>James Marez</v>
      </c>
    </row>
    <row r="1933" spans="1:25"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c r="V1933" s="1" t="str">
        <f t="shared" si="90"/>
        <v>Profit</v>
      </c>
      <c r="W1933" s="1" t="str">
        <f t="shared" si="91"/>
        <v>CA</v>
      </c>
      <c r="X1933" s="1" t="str">
        <f t="shared" si="92"/>
        <v>California</v>
      </c>
      <c r="Y1933" s="1" t="str">
        <f>VLOOKUP(P1933,'Product Manager Data'!$A$1:$C$18,2,0)</f>
        <v>James Marez</v>
      </c>
    </row>
    <row r="1934" spans="1:25"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c r="V1934" s="1" t="str">
        <f t="shared" si="90"/>
        <v>Profit</v>
      </c>
      <c r="W1934" s="1" t="str">
        <f t="shared" si="91"/>
        <v>CA</v>
      </c>
      <c r="X1934" s="1" t="str">
        <f t="shared" si="92"/>
        <v>California</v>
      </c>
      <c r="Y1934" s="1" t="str">
        <f>VLOOKUP(P1934,'Product Manager Data'!$A$1:$C$18,2,0)</f>
        <v>Tim Collins</v>
      </c>
    </row>
    <row r="1935" spans="1:25"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c r="V1935" s="1" t="str">
        <f t="shared" si="90"/>
        <v>Profit</v>
      </c>
      <c r="W1935" s="1" t="str">
        <f t="shared" si="91"/>
        <v>CA</v>
      </c>
      <c r="X1935" s="1" t="str">
        <f t="shared" si="92"/>
        <v>California</v>
      </c>
      <c r="Y1935" s="1" t="str">
        <f>VLOOKUP(P1935,'Product Manager Data'!$A$1:$C$18,2,0)</f>
        <v>Robin Dennis</v>
      </c>
    </row>
    <row r="1936" spans="1:25"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c r="V1936" s="1" t="str">
        <f t="shared" si="90"/>
        <v>Profit</v>
      </c>
      <c r="W1936" s="1" t="str">
        <f t="shared" si="91"/>
        <v>CA</v>
      </c>
      <c r="X1936" s="1" t="str">
        <f t="shared" si="92"/>
        <v>California</v>
      </c>
      <c r="Y1936" s="1" t="str">
        <f>VLOOKUP(P1936,'Product Manager Data'!$A$1:$C$18,2,0)</f>
        <v>Beth Higgins</v>
      </c>
    </row>
    <row r="1937" spans="1:25"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c r="V1937" s="1" t="str">
        <f t="shared" si="90"/>
        <v>Profit</v>
      </c>
      <c r="W1937" s="1" t="str">
        <f t="shared" si="91"/>
        <v>CA</v>
      </c>
      <c r="X1937" s="1" t="str">
        <f t="shared" si="92"/>
        <v>California</v>
      </c>
      <c r="Y1937" s="1" t="str">
        <f>VLOOKUP(P1937,'Product Manager Data'!$A$1:$C$18,2,0)</f>
        <v>Reggie Bacon</v>
      </c>
    </row>
    <row r="1938" spans="1:25"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c r="V1938" s="1" t="str">
        <f t="shared" si="90"/>
        <v>Profit</v>
      </c>
      <c r="W1938" s="1" t="str">
        <f t="shared" si="91"/>
        <v>CA</v>
      </c>
      <c r="X1938" s="1" t="str">
        <f t="shared" si="92"/>
        <v>California</v>
      </c>
      <c r="Y1938" s="1" t="str">
        <f>VLOOKUP(P1938,'Product Manager Data'!$A$1:$C$18,2,0)</f>
        <v>Robin Dennis</v>
      </c>
    </row>
    <row r="1939" spans="1:25"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c r="V1939" s="1" t="str">
        <f t="shared" si="90"/>
        <v>Loss</v>
      </c>
      <c r="W1939" s="1" t="str">
        <f t="shared" si="91"/>
        <v>CA</v>
      </c>
      <c r="X1939" s="1" t="str">
        <f t="shared" si="92"/>
        <v>California</v>
      </c>
      <c r="Y1939" s="1" t="str">
        <f>VLOOKUP(P1939,'Product Manager Data'!$A$1:$C$18,2,0)</f>
        <v>Kimberly Harrington</v>
      </c>
    </row>
    <row r="1940" spans="1:25"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c r="V1940" s="1" t="str">
        <f t="shared" si="90"/>
        <v>Loss</v>
      </c>
      <c r="W1940" s="1" t="str">
        <f t="shared" si="91"/>
        <v>CA</v>
      </c>
      <c r="X1940" s="1" t="str">
        <f t="shared" si="92"/>
        <v>California</v>
      </c>
      <c r="Y1940" s="1" t="str">
        <f>VLOOKUP(P1940,'Product Manager Data'!$A$1:$C$18,2,0)</f>
        <v>Myrtle Holloway</v>
      </c>
    </row>
    <row r="1941" spans="1:25"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c r="V1941" s="1" t="str">
        <f t="shared" si="90"/>
        <v>Loss</v>
      </c>
      <c r="W1941" s="1" t="str">
        <f t="shared" si="91"/>
        <v>CA</v>
      </c>
      <c r="X1941" s="1" t="str">
        <f t="shared" si="92"/>
        <v>California</v>
      </c>
      <c r="Y1941" s="1" t="str">
        <f>VLOOKUP(P1941,'Product Manager Data'!$A$1:$C$18,2,0)</f>
        <v>Kimberly Harrington</v>
      </c>
    </row>
    <row r="1942" spans="1:25"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c r="V1942" s="1" t="str">
        <f t="shared" si="90"/>
        <v>Profit</v>
      </c>
      <c r="W1942" s="1" t="str">
        <f t="shared" si="91"/>
        <v>CA</v>
      </c>
      <c r="X1942" s="1" t="str">
        <f t="shared" si="92"/>
        <v>California</v>
      </c>
      <c r="Y1942" s="1" t="str">
        <f>VLOOKUP(P1942,'Product Manager Data'!$A$1:$C$18,2,0)</f>
        <v>Sandra Cruz</v>
      </c>
    </row>
    <row r="1943" spans="1:25"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c r="V1943" s="1" t="str">
        <f t="shared" si="90"/>
        <v>Profit</v>
      </c>
      <c r="W1943" s="1" t="str">
        <f t="shared" si="91"/>
        <v>CA</v>
      </c>
      <c r="X1943" s="1" t="str">
        <f t="shared" si="92"/>
        <v>California</v>
      </c>
      <c r="Y1943" s="1" t="str">
        <f>VLOOKUP(P1943,'Product Manager Data'!$A$1:$C$18,2,0)</f>
        <v>Willie Zensen</v>
      </c>
    </row>
    <row r="1944" spans="1:25"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c r="V1944" s="1" t="str">
        <f t="shared" si="90"/>
        <v>Profit</v>
      </c>
      <c r="W1944" s="1" t="str">
        <f t="shared" si="91"/>
        <v>CA</v>
      </c>
      <c r="X1944" s="1" t="str">
        <f t="shared" si="92"/>
        <v>California</v>
      </c>
      <c r="Y1944" s="1" t="str">
        <f>VLOOKUP(P1944,'Product Manager Data'!$A$1:$C$18,2,0)</f>
        <v>Myrtle Holloway</v>
      </c>
    </row>
    <row r="1945" spans="1:25"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c r="V1945" s="1" t="str">
        <f t="shared" si="90"/>
        <v>Loss</v>
      </c>
      <c r="W1945" s="1" t="str">
        <f t="shared" si="91"/>
        <v>CA</v>
      </c>
      <c r="X1945" s="1" t="str">
        <f t="shared" si="92"/>
        <v>California</v>
      </c>
      <c r="Y1945" s="1" t="str">
        <f>VLOOKUP(P1945,'Product Manager Data'!$A$1:$C$18,2,0)</f>
        <v>Kimberly Harrington</v>
      </c>
    </row>
    <row r="1946" spans="1:25"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c r="V1946" s="1" t="str">
        <f t="shared" si="90"/>
        <v>Profit</v>
      </c>
      <c r="W1946" s="1" t="str">
        <f t="shared" si="91"/>
        <v>CA</v>
      </c>
      <c r="X1946" s="1" t="str">
        <f t="shared" si="92"/>
        <v>California</v>
      </c>
      <c r="Y1946" s="1" t="str">
        <f>VLOOKUP(P1946,'Product Manager Data'!$A$1:$C$18,2,0)</f>
        <v>Reggie Bacon</v>
      </c>
    </row>
    <row r="1947" spans="1:25"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c r="V1947" s="1" t="str">
        <f t="shared" si="90"/>
        <v>Profit</v>
      </c>
      <c r="W1947" s="1" t="str">
        <f t="shared" si="91"/>
        <v>CA</v>
      </c>
      <c r="X1947" s="1" t="str">
        <f t="shared" si="92"/>
        <v>California</v>
      </c>
      <c r="Y1947" s="1" t="str">
        <f>VLOOKUP(P1947,'Product Manager Data'!$A$1:$C$18,2,0)</f>
        <v>Beth Higgins</v>
      </c>
    </row>
    <row r="1948" spans="1:25"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c r="V1948" s="1" t="str">
        <f t="shared" si="90"/>
        <v>Profit</v>
      </c>
      <c r="W1948" s="1" t="str">
        <f t="shared" si="91"/>
        <v>CA</v>
      </c>
      <c r="X1948" s="1" t="str">
        <f t="shared" si="92"/>
        <v>California</v>
      </c>
      <c r="Y1948" s="1" t="str">
        <f>VLOOKUP(P1948,'Product Manager Data'!$A$1:$C$18,2,0)</f>
        <v>Eric Goetz</v>
      </c>
    </row>
    <row r="1949" spans="1:25"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c r="V1949" s="1" t="str">
        <f t="shared" si="90"/>
        <v>Profit</v>
      </c>
      <c r="W1949" s="1" t="str">
        <f t="shared" si="91"/>
        <v>CA</v>
      </c>
      <c r="X1949" s="1" t="str">
        <f t="shared" si="92"/>
        <v>California</v>
      </c>
      <c r="Y1949" s="1" t="str">
        <f>VLOOKUP(P1949,'Product Manager Data'!$A$1:$C$18,2,0)</f>
        <v>Robin Dennis</v>
      </c>
    </row>
    <row r="1950" spans="1:25"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c r="V1950" s="1" t="str">
        <f t="shared" si="90"/>
        <v>Loss</v>
      </c>
      <c r="W1950" s="1" t="str">
        <f t="shared" si="91"/>
        <v>CA</v>
      </c>
      <c r="X1950" s="1" t="str">
        <f t="shared" si="92"/>
        <v>California</v>
      </c>
      <c r="Y1950" s="1" t="str">
        <f>VLOOKUP(P1950,'Product Manager Data'!$A$1:$C$18,2,0)</f>
        <v>Michael Benoit</v>
      </c>
    </row>
    <row r="1951" spans="1:25"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c r="V1951" s="1" t="str">
        <f t="shared" si="90"/>
        <v>Profit</v>
      </c>
      <c r="W1951" s="1" t="str">
        <f t="shared" si="91"/>
        <v>CA</v>
      </c>
      <c r="X1951" s="1" t="str">
        <f t="shared" si="92"/>
        <v>California</v>
      </c>
      <c r="Y1951" s="1" t="str">
        <f>VLOOKUP(P1951,'Product Manager Data'!$A$1:$C$18,2,0)</f>
        <v>Mary Wood</v>
      </c>
    </row>
    <row r="1952" spans="1:25"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c r="V1952" s="1" t="str">
        <f t="shared" si="90"/>
        <v>Profit</v>
      </c>
      <c r="W1952" s="1" t="str">
        <f t="shared" si="91"/>
        <v>CA</v>
      </c>
      <c r="X1952" s="1" t="str">
        <f t="shared" si="92"/>
        <v>California</v>
      </c>
      <c r="Y1952" s="1" t="str">
        <f>VLOOKUP(P1952,'Product Manager Data'!$A$1:$C$18,2,0)</f>
        <v>Kimberly Harrington</v>
      </c>
    </row>
    <row r="1953" spans="1:25"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c r="V1953" s="1" t="str">
        <f t="shared" si="90"/>
        <v>Profit</v>
      </c>
      <c r="W1953" s="1" t="str">
        <f t="shared" si="91"/>
        <v>CA</v>
      </c>
      <c r="X1953" s="1" t="str">
        <f t="shared" si="92"/>
        <v>California</v>
      </c>
      <c r="Y1953" s="1" t="str">
        <f>VLOOKUP(P1953,'Product Manager Data'!$A$1:$C$18,2,0)</f>
        <v>James Marez</v>
      </c>
    </row>
    <row r="1954" spans="1:25"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c r="V1954" s="1" t="str">
        <f t="shared" si="90"/>
        <v>Profit</v>
      </c>
      <c r="W1954" s="1" t="str">
        <f t="shared" si="91"/>
        <v>CA</v>
      </c>
      <c r="X1954" s="1" t="str">
        <f t="shared" si="92"/>
        <v>California</v>
      </c>
      <c r="Y1954" s="1" t="str">
        <f>VLOOKUP(P1954,'Product Manager Data'!$A$1:$C$18,2,0)</f>
        <v>Willie Zensen</v>
      </c>
    </row>
    <row r="1955" spans="1:25"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c r="V1955" s="1" t="str">
        <f t="shared" si="90"/>
        <v>Profit</v>
      </c>
      <c r="W1955" s="1" t="str">
        <f t="shared" si="91"/>
        <v>CA</v>
      </c>
      <c r="X1955" s="1" t="str">
        <f t="shared" si="92"/>
        <v>California</v>
      </c>
      <c r="Y1955" s="1" t="str">
        <f>VLOOKUP(P1955,'Product Manager Data'!$A$1:$C$18,2,0)</f>
        <v>Sandra Cruz</v>
      </c>
    </row>
    <row r="1956" spans="1:25"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c r="V1956" s="1" t="str">
        <f t="shared" si="90"/>
        <v>Profit</v>
      </c>
      <c r="W1956" s="1" t="str">
        <f t="shared" si="91"/>
        <v>CA</v>
      </c>
      <c r="X1956" s="1" t="str">
        <f t="shared" si="92"/>
        <v>California</v>
      </c>
      <c r="Y1956" s="1" t="str">
        <f>VLOOKUP(P1956,'Product Manager Data'!$A$1:$C$18,2,0)</f>
        <v>Eric Goetz</v>
      </c>
    </row>
    <row r="1957" spans="1:25"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c r="V1957" s="1" t="str">
        <f t="shared" si="90"/>
        <v>Profit</v>
      </c>
      <c r="W1957" s="1" t="str">
        <f t="shared" si="91"/>
        <v>CA</v>
      </c>
      <c r="X1957" s="1" t="str">
        <f t="shared" si="92"/>
        <v>California</v>
      </c>
      <c r="Y1957" s="1" t="str">
        <f>VLOOKUP(P1957,'Product Manager Data'!$A$1:$C$18,2,0)</f>
        <v>Reggie Bacon</v>
      </c>
    </row>
    <row r="1958" spans="1:25"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c r="V1958" s="1" t="str">
        <f t="shared" si="90"/>
        <v>Profit</v>
      </c>
      <c r="W1958" s="1" t="str">
        <f t="shared" si="91"/>
        <v>CA</v>
      </c>
      <c r="X1958" s="1" t="str">
        <f t="shared" si="92"/>
        <v>California</v>
      </c>
      <c r="Y1958" s="1" t="str">
        <f>VLOOKUP(P1958,'Product Manager Data'!$A$1:$C$18,2,0)</f>
        <v>Reggie Bacon</v>
      </c>
    </row>
    <row r="1959" spans="1:25"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c r="V1959" s="1" t="str">
        <f t="shared" si="90"/>
        <v>Profit</v>
      </c>
      <c r="W1959" s="1" t="str">
        <f t="shared" si="91"/>
        <v>CA</v>
      </c>
      <c r="X1959" s="1" t="str">
        <f t="shared" si="92"/>
        <v>California</v>
      </c>
      <c r="Y1959" s="1" t="str">
        <f>VLOOKUP(P1959,'Product Manager Data'!$A$1:$C$18,2,0)</f>
        <v>Beth Higgins</v>
      </c>
    </row>
    <row r="1960" spans="1:25"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c r="V1960" s="1" t="str">
        <f t="shared" si="90"/>
        <v>Profit</v>
      </c>
      <c r="W1960" s="1" t="str">
        <f t="shared" si="91"/>
        <v>CA</v>
      </c>
      <c r="X1960" s="1" t="str">
        <f t="shared" si="92"/>
        <v>California</v>
      </c>
      <c r="Y1960" s="1" t="str">
        <f>VLOOKUP(P1960,'Product Manager Data'!$A$1:$C$18,2,0)</f>
        <v>Kimberly Harrington</v>
      </c>
    </row>
    <row r="1961" spans="1:25"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c r="V1961" s="1" t="str">
        <f t="shared" si="90"/>
        <v>Profit</v>
      </c>
      <c r="W1961" s="1" t="str">
        <f t="shared" si="91"/>
        <v>CA</v>
      </c>
      <c r="X1961" s="1" t="str">
        <f t="shared" si="92"/>
        <v>California</v>
      </c>
      <c r="Y1961" s="1" t="str">
        <f>VLOOKUP(P1961,'Product Manager Data'!$A$1:$C$18,2,0)</f>
        <v>Mary Wood</v>
      </c>
    </row>
    <row r="1962" spans="1:25"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c r="V1962" s="1" t="str">
        <f t="shared" si="90"/>
        <v>Profit</v>
      </c>
      <c r="W1962" s="1" t="str">
        <f t="shared" si="91"/>
        <v>CA</v>
      </c>
      <c r="X1962" s="1" t="str">
        <f t="shared" si="92"/>
        <v>California</v>
      </c>
      <c r="Y1962" s="1" t="str">
        <f>VLOOKUP(P1962,'Product Manager Data'!$A$1:$C$18,2,0)</f>
        <v>Reggie Bacon</v>
      </c>
    </row>
    <row r="1963" spans="1:25"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c r="V1963" s="1" t="str">
        <f t="shared" si="90"/>
        <v>Profit</v>
      </c>
      <c r="W1963" s="1" t="str">
        <f t="shared" si="91"/>
        <v>CA</v>
      </c>
      <c r="X1963" s="1" t="str">
        <f t="shared" si="92"/>
        <v>California</v>
      </c>
      <c r="Y1963" s="1" t="str">
        <f>VLOOKUP(P1963,'Product Manager Data'!$A$1:$C$18,2,0)</f>
        <v>Reggie Bacon</v>
      </c>
    </row>
    <row r="1964" spans="1:25"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c r="V1964" s="1" t="str">
        <f t="shared" si="90"/>
        <v>Profit</v>
      </c>
      <c r="W1964" s="1" t="str">
        <f t="shared" si="91"/>
        <v>CA</v>
      </c>
      <c r="X1964" s="1" t="str">
        <f t="shared" si="92"/>
        <v>California</v>
      </c>
      <c r="Y1964" s="1" t="str">
        <f>VLOOKUP(P1964,'Product Manager Data'!$A$1:$C$18,2,0)</f>
        <v>Kimberly Harrington</v>
      </c>
    </row>
    <row r="1965" spans="1:25"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c r="V1965" s="1" t="str">
        <f t="shared" si="90"/>
        <v>Profit</v>
      </c>
      <c r="W1965" s="1" t="str">
        <f t="shared" si="91"/>
        <v>CA</v>
      </c>
      <c r="X1965" s="1" t="str">
        <f t="shared" si="92"/>
        <v>California</v>
      </c>
      <c r="Y1965" s="1" t="str">
        <f>VLOOKUP(P1965,'Product Manager Data'!$A$1:$C$18,2,0)</f>
        <v>Beth Higgins</v>
      </c>
    </row>
    <row r="1966" spans="1:25"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c r="V1966" s="1" t="str">
        <f t="shared" si="90"/>
        <v>Profit</v>
      </c>
      <c r="W1966" s="1" t="str">
        <f t="shared" si="91"/>
        <v>CA</v>
      </c>
      <c r="X1966" s="1" t="str">
        <f t="shared" si="92"/>
        <v>California</v>
      </c>
      <c r="Y1966" s="1" t="str">
        <f>VLOOKUP(P1966,'Product Manager Data'!$A$1:$C$18,2,0)</f>
        <v>Myrtle Holloway</v>
      </c>
    </row>
    <row r="1967" spans="1:25"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c r="V1967" s="1" t="str">
        <f t="shared" si="90"/>
        <v>Profit</v>
      </c>
      <c r="W1967" s="1" t="str">
        <f t="shared" si="91"/>
        <v>CA</v>
      </c>
      <c r="X1967" s="1" t="str">
        <f t="shared" si="92"/>
        <v>California</v>
      </c>
      <c r="Y1967" s="1" t="str">
        <f>VLOOKUP(P1967,'Product Manager Data'!$A$1:$C$18,2,0)</f>
        <v>Mary Wood</v>
      </c>
    </row>
    <row r="1968" spans="1:25"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c r="V1968" s="1" t="str">
        <f t="shared" si="90"/>
        <v>Profit</v>
      </c>
      <c r="W1968" s="1" t="str">
        <f t="shared" si="91"/>
        <v>CA</v>
      </c>
      <c r="X1968" s="1" t="str">
        <f t="shared" si="92"/>
        <v>California</v>
      </c>
      <c r="Y1968" s="1" t="str">
        <f>VLOOKUP(P1968,'Product Manager Data'!$A$1:$C$18,2,0)</f>
        <v>James Marez</v>
      </c>
    </row>
    <row r="1969" spans="1:25"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c r="V1969" s="1" t="str">
        <f t="shared" si="90"/>
        <v>Profit</v>
      </c>
      <c r="W1969" s="1" t="str">
        <f t="shared" si="91"/>
        <v>CA</v>
      </c>
      <c r="X1969" s="1" t="str">
        <f t="shared" si="92"/>
        <v>California</v>
      </c>
      <c r="Y1969" s="1" t="str">
        <f>VLOOKUP(P1969,'Product Manager Data'!$A$1:$C$18,2,0)</f>
        <v>Tammie Nelson</v>
      </c>
    </row>
    <row r="1970" spans="1:25"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c r="V1970" s="1" t="str">
        <f t="shared" si="90"/>
        <v>Profit</v>
      </c>
      <c r="W1970" s="1" t="str">
        <f t="shared" si="91"/>
        <v>CA</v>
      </c>
      <c r="X1970" s="1" t="str">
        <f t="shared" si="92"/>
        <v>California</v>
      </c>
      <c r="Y1970" s="1" t="str">
        <f>VLOOKUP(P1970,'Product Manager Data'!$A$1:$C$18,2,0)</f>
        <v>Beth Higgins</v>
      </c>
    </row>
    <row r="1971" spans="1:25"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c r="V1971" s="1" t="str">
        <f t="shared" si="90"/>
        <v>Profit</v>
      </c>
      <c r="W1971" s="1" t="str">
        <f t="shared" si="91"/>
        <v>CA</v>
      </c>
      <c r="X1971" s="1" t="str">
        <f t="shared" si="92"/>
        <v>California</v>
      </c>
      <c r="Y1971" s="1" t="str">
        <f>VLOOKUP(P1971,'Product Manager Data'!$A$1:$C$18,2,0)</f>
        <v>Reggie Bacon</v>
      </c>
    </row>
    <row r="1972" spans="1:25"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c r="V1972" s="1" t="str">
        <f t="shared" si="90"/>
        <v>Profit</v>
      </c>
      <c r="W1972" s="1" t="str">
        <f t="shared" si="91"/>
        <v>CA</v>
      </c>
      <c r="X1972" s="1" t="str">
        <f t="shared" si="92"/>
        <v>California</v>
      </c>
      <c r="Y1972" s="1" t="str">
        <f>VLOOKUP(P1972,'Product Manager Data'!$A$1:$C$18,2,0)</f>
        <v>Eric Goetz</v>
      </c>
    </row>
    <row r="1973" spans="1:25"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c r="V1973" s="1" t="str">
        <f t="shared" si="90"/>
        <v>Profit</v>
      </c>
      <c r="W1973" s="1" t="str">
        <f t="shared" si="91"/>
        <v>CA</v>
      </c>
      <c r="X1973" s="1" t="str">
        <f t="shared" si="92"/>
        <v>California</v>
      </c>
      <c r="Y1973" s="1" t="str">
        <f>VLOOKUP(P1973,'Product Manager Data'!$A$1:$C$18,2,0)</f>
        <v>Reggie Bacon</v>
      </c>
    </row>
    <row r="1974" spans="1:25"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c r="V1974" s="1" t="str">
        <f t="shared" si="90"/>
        <v>Loss</v>
      </c>
      <c r="W1974" s="1" t="str">
        <f t="shared" si="91"/>
        <v>CA</v>
      </c>
      <c r="X1974" s="1" t="str">
        <f t="shared" si="92"/>
        <v>California</v>
      </c>
      <c r="Y1974" s="1" t="str">
        <f>VLOOKUP(P1974,'Product Manager Data'!$A$1:$C$18,2,0)</f>
        <v>Kimberly Harrington</v>
      </c>
    </row>
    <row r="1975" spans="1:25"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c r="V1975" s="1" t="str">
        <f t="shared" si="90"/>
        <v>Profit</v>
      </c>
      <c r="W1975" s="1" t="str">
        <f t="shared" si="91"/>
        <v>CA</v>
      </c>
      <c r="X1975" s="1" t="str">
        <f t="shared" si="92"/>
        <v>California</v>
      </c>
      <c r="Y1975" s="1" t="str">
        <f>VLOOKUP(P1975,'Product Manager Data'!$A$1:$C$18,2,0)</f>
        <v>Junior Fason</v>
      </c>
    </row>
    <row r="1976" spans="1:25"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c r="V1976" s="1" t="str">
        <f t="shared" si="90"/>
        <v>Loss</v>
      </c>
      <c r="W1976" s="1" t="str">
        <f t="shared" si="91"/>
        <v>CA</v>
      </c>
      <c r="X1976" s="1" t="str">
        <f t="shared" si="92"/>
        <v>California</v>
      </c>
      <c r="Y1976" s="1" t="str">
        <f>VLOOKUP(P1976,'Product Manager Data'!$A$1:$C$18,2,0)</f>
        <v>Reggie Bacon</v>
      </c>
    </row>
    <row r="1977" spans="1:25"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c r="V1977" s="1" t="str">
        <f t="shared" si="90"/>
        <v>Profit</v>
      </c>
      <c r="W1977" s="1" t="str">
        <f t="shared" si="91"/>
        <v>CA</v>
      </c>
      <c r="X1977" s="1" t="str">
        <f t="shared" si="92"/>
        <v>California</v>
      </c>
      <c r="Y1977" s="1" t="str">
        <f>VLOOKUP(P1977,'Product Manager Data'!$A$1:$C$18,2,0)</f>
        <v>Myrtle Holloway</v>
      </c>
    </row>
    <row r="1978" spans="1:25"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c r="V1978" s="1" t="str">
        <f t="shared" si="90"/>
        <v>Profit</v>
      </c>
      <c r="W1978" s="1" t="str">
        <f t="shared" si="91"/>
        <v>CA</v>
      </c>
      <c r="X1978" s="1" t="str">
        <f t="shared" si="92"/>
        <v>California</v>
      </c>
      <c r="Y1978" s="1" t="str">
        <f>VLOOKUP(P1978,'Product Manager Data'!$A$1:$C$18,2,0)</f>
        <v>James Marez</v>
      </c>
    </row>
    <row r="1979" spans="1:25"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c r="V1979" s="1" t="str">
        <f t="shared" si="90"/>
        <v>Profit</v>
      </c>
      <c r="W1979" s="1" t="str">
        <f t="shared" si="91"/>
        <v>CA</v>
      </c>
      <c r="X1979" s="1" t="str">
        <f t="shared" si="92"/>
        <v>California</v>
      </c>
      <c r="Y1979" s="1" t="str">
        <f>VLOOKUP(P1979,'Product Manager Data'!$A$1:$C$18,2,0)</f>
        <v>Sandra Cruz</v>
      </c>
    </row>
    <row r="1980" spans="1:25"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c r="V1980" s="1" t="str">
        <f t="shared" si="90"/>
        <v>Profit</v>
      </c>
      <c r="W1980" s="1" t="str">
        <f t="shared" si="91"/>
        <v>CA</v>
      </c>
      <c r="X1980" s="1" t="str">
        <f t="shared" si="92"/>
        <v>California</v>
      </c>
      <c r="Y1980" s="1" t="str">
        <f>VLOOKUP(P1980,'Product Manager Data'!$A$1:$C$18,2,0)</f>
        <v>Eric Goetz</v>
      </c>
    </row>
    <row r="1981" spans="1:25"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c r="V1981" s="1" t="str">
        <f t="shared" si="90"/>
        <v>Profit</v>
      </c>
      <c r="W1981" s="1" t="str">
        <f t="shared" si="91"/>
        <v>CA</v>
      </c>
      <c r="X1981" s="1" t="str">
        <f t="shared" si="92"/>
        <v>California</v>
      </c>
      <c r="Y1981" s="1" t="str">
        <f>VLOOKUP(P1981,'Product Manager Data'!$A$1:$C$18,2,0)</f>
        <v>Sandra Cruz</v>
      </c>
    </row>
    <row r="1982" spans="1:25"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c r="V1982" s="1" t="str">
        <f t="shared" si="90"/>
        <v>Profit</v>
      </c>
      <c r="W1982" s="1" t="str">
        <f t="shared" si="91"/>
        <v>CA</v>
      </c>
      <c r="X1982" s="1" t="str">
        <f t="shared" si="92"/>
        <v>California</v>
      </c>
      <c r="Y1982" s="1" t="str">
        <f>VLOOKUP(P1982,'Product Manager Data'!$A$1:$C$18,2,0)</f>
        <v>Myrtle Holloway</v>
      </c>
    </row>
    <row r="1983" spans="1:25"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c r="V1983" s="1" t="str">
        <f t="shared" si="90"/>
        <v>Profit</v>
      </c>
      <c r="W1983" s="1" t="str">
        <f t="shared" si="91"/>
        <v>CA</v>
      </c>
      <c r="X1983" s="1" t="str">
        <f t="shared" si="92"/>
        <v>California</v>
      </c>
      <c r="Y1983" s="1" t="str">
        <f>VLOOKUP(P1983,'Product Manager Data'!$A$1:$C$18,2,0)</f>
        <v>Kimberly Harrington</v>
      </c>
    </row>
    <row r="1984" spans="1:25"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c r="V1984" s="1" t="str">
        <f t="shared" si="90"/>
        <v>Profit</v>
      </c>
      <c r="W1984" s="1" t="str">
        <f t="shared" si="91"/>
        <v>CA</v>
      </c>
      <c r="X1984" s="1" t="str">
        <f t="shared" si="92"/>
        <v>California</v>
      </c>
      <c r="Y1984" s="1" t="str">
        <f>VLOOKUP(P1984,'Product Manager Data'!$A$1:$C$18,2,0)</f>
        <v>James Marez</v>
      </c>
    </row>
    <row r="1985" spans="1:25"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c r="V1985" s="1" t="str">
        <f t="shared" si="90"/>
        <v>Profit</v>
      </c>
      <c r="W1985" s="1" t="str">
        <f t="shared" si="91"/>
        <v>CA</v>
      </c>
      <c r="X1985" s="1" t="str">
        <f t="shared" si="92"/>
        <v>California</v>
      </c>
      <c r="Y1985" s="1" t="str">
        <f>VLOOKUP(P1985,'Product Manager Data'!$A$1:$C$18,2,0)</f>
        <v>Mary Wood</v>
      </c>
    </row>
    <row r="1986" spans="1:25"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c r="V1986" s="1" t="str">
        <f t="shared" si="90"/>
        <v>Profit</v>
      </c>
      <c r="W1986" s="1" t="str">
        <f t="shared" si="91"/>
        <v>CA</v>
      </c>
      <c r="X1986" s="1" t="str">
        <f t="shared" si="92"/>
        <v>California</v>
      </c>
      <c r="Y1986" s="1" t="str">
        <f>VLOOKUP(P1986,'Product Manager Data'!$A$1:$C$18,2,0)</f>
        <v>Robin Dennis</v>
      </c>
    </row>
    <row r="1987" spans="1:25"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c r="V1987" s="1" t="str">
        <f t="shared" ref="V1987:V2050" si="93">IF(U1987&gt;=0,"Profit","Loss")</f>
        <v>Profit</v>
      </c>
      <c r="W1987" s="1" t="str">
        <f t="shared" ref="W1987:W2050" si="94">MID(B1987,1,2)</f>
        <v>CA</v>
      </c>
      <c r="X1987" s="1" t="str">
        <f t="shared" ref="X1987:X2050" si="95">IF(W1987="CA","California","Texas")</f>
        <v>California</v>
      </c>
      <c r="Y1987" s="1" t="str">
        <f>VLOOKUP(P1987,'Product Manager Data'!$A$1:$C$18,2,0)</f>
        <v>Beth Higgins</v>
      </c>
    </row>
    <row r="1988" spans="1:25"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c r="V1988" s="1" t="str">
        <f t="shared" si="93"/>
        <v>Profit</v>
      </c>
      <c r="W1988" s="1" t="str">
        <f t="shared" si="94"/>
        <v>CA</v>
      </c>
      <c r="X1988" s="1" t="str">
        <f t="shared" si="95"/>
        <v>California</v>
      </c>
      <c r="Y1988" s="1" t="str">
        <f>VLOOKUP(P1988,'Product Manager Data'!$A$1:$C$18,2,0)</f>
        <v>Jason Lightner</v>
      </c>
    </row>
    <row r="1989" spans="1:25"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c r="V1989" s="1" t="str">
        <f t="shared" si="93"/>
        <v>Profit</v>
      </c>
      <c r="W1989" s="1" t="str">
        <f t="shared" si="94"/>
        <v>CA</v>
      </c>
      <c r="X1989" s="1" t="str">
        <f t="shared" si="95"/>
        <v>California</v>
      </c>
      <c r="Y1989" s="1" t="str">
        <f>VLOOKUP(P1989,'Product Manager Data'!$A$1:$C$18,2,0)</f>
        <v>Kimberly Harrington</v>
      </c>
    </row>
    <row r="1990" spans="1:25"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c r="V1990" s="1" t="str">
        <f t="shared" si="93"/>
        <v>Profit</v>
      </c>
      <c r="W1990" s="1" t="str">
        <f t="shared" si="94"/>
        <v>CA</v>
      </c>
      <c r="X1990" s="1" t="str">
        <f t="shared" si="95"/>
        <v>California</v>
      </c>
      <c r="Y1990" s="1" t="str">
        <f>VLOOKUP(P1990,'Product Manager Data'!$A$1:$C$18,2,0)</f>
        <v>Michael Benoit</v>
      </c>
    </row>
    <row r="1991" spans="1:25"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c r="V1991" s="1" t="str">
        <f t="shared" si="93"/>
        <v>Profit</v>
      </c>
      <c r="W1991" s="1" t="str">
        <f t="shared" si="94"/>
        <v>CA</v>
      </c>
      <c r="X1991" s="1" t="str">
        <f t="shared" si="95"/>
        <v>California</v>
      </c>
      <c r="Y1991" s="1" t="str">
        <f>VLOOKUP(P1991,'Product Manager Data'!$A$1:$C$18,2,0)</f>
        <v>Rosemary Hearon</v>
      </c>
    </row>
    <row r="1992" spans="1:25"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c r="V1992" s="1" t="str">
        <f t="shared" si="93"/>
        <v>Profit</v>
      </c>
      <c r="W1992" s="1" t="str">
        <f t="shared" si="94"/>
        <v>CA</v>
      </c>
      <c r="X1992" s="1" t="str">
        <f t="shared" si="95"/>
        <v>California</v>
      </c>
      <c r="Y1992" s="1" t="str">
        <f>VLOOKUP(P1992,'Product Manager Data'!$A$1:$C$18,2,0)</f>
        <v>Beth Higgins</v>
      </c>
    </row>
    <row r="1993" spans="1:25"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c r="V1993" s="1" t="str">
        <f t="shared" si="93"/>
        <v>Loss</v>
      </c>
      <c r="W1993" s="1" t="str">
        <f t="shared" si="94"/>
        <v>CA</v>
      </c>
      <c r="X1993" s="1" t="str">
        <f t="shared" si="95"/>
        <v>California</v>
      </c>
      <c r="Y1993" s="1" t="str">
        <f>VLOOKUP(P1993,'Product Manager Data'!$A$1:$C$18,2,0)</f>
        <v>Kimberly Harrington</v>
      </c>
    </row>
    <row r="1994" spans="1:25"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c r="V1994" s="1" t="str">
        <f t="shared" si="93"/>
        <v>Profit</v>
      </c>
      <c r="W1994" s="1" t="str">
        <f t="shared" si="94"/>
        <v>CA</v>
      </c>
      <c r="X1994" s="1" t="str">
        <f t="shared" si="95"/>
        <v>California</v>
      </c>
      <c r="Y1994" s="1" t="str">
        <f>VLOOKUP(P1994,'Product Manager Data'!$A$1:$C$18,2,0)</f>
        <v>Willie Zensen</v>
      </c>
    </row>
    <row r="1995" spans="1:25"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c r="V1995" s="1" t="str">
        <f t="shared" si="93"/>
        <v>Profit</v>
      </c>
      <c r="W1995" s="1" t="str">
        <f t="shared" si="94"/>
        <v>CA</v>
      </c>
      <c r="X1995" s="1" t="str">
        <f t="shared" si="95"/>
        <v>California</v>
      </c>
      <c r="Y1995" s="1" t="str">
        <f>VLOOKUP(P1995,'Product Manager Data'!$A$1:$C$18,2,0)</f>
        <v>Eric Goetz</v>
      </c>
    </row>
    <row r="1996" spans="1:25"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c r="V1996" s="1" t="str">
        <f t="shared" si="93"/>
        <v>Loss</v>
      </c>
      <c r="W1996" s="1" t="str">
        <f t="shared" si="94"/>
        <v>CA</v>
      </c>
      <c r="X1996" s="1" t="str">
        <f t="shared" si="95"/>
        <v>California</v>
      </c>
      <c r="Y1996" s="1" t="str">
        <f>VLOOKUP(P1996,'Product Manager Data'!$A$1:$C$18,2,0)</f>
        <v>Junior Fason</v>
      </c>
    </row>
    <row r="1997" spans="1:25"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c r="V1997" s="1" t="str">
        <f t="shared" si="93"/>
        <v>Loss</v>
      </c>
      <c r="W1997" s="1" t="str">
        <f t="shared" si="94"/>
        <v>US</v>
      </c>
      <c r="X1997" s="1" t="str">
        <f t="shared" si="95"/>
        <v>Texas</v>
      </c>
      <c r="Y1997" s="1" t="str">
        <f>VLOOKUP(P1997,'Product Manager Data'!$A$1:$C$18,2,0)</f>
        <v>Mary Wood</v>
      </c>
    </row>
    <row r="1998" spans="1:25"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c r="V1998" s="1" t="str">
        <f t="shared" si="93"/>
        <v>Loss</v>
      </c>
      <c r="W1998" s="1" t="str">
        <f t="shared" si="94"/>
        <v>US</v>
      </c>
      <c r="X1998" s="1" t="str">
        <f t="shared" si="95"/>
        <v>Texas</v>
      </c>
      <c r="Y1998" s="1" t="str">
        <f>VLOOKUP(P1998,'Product Manager Data'!$A$1:$C$18,2,0)</f>
        <v>Robin Dennis</v>
      </c>
    </row>
    <row r="1999" spans="1:25"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c r="V1999" s="1" t="str">
        <f t="shared" si="93"/>
        <v>Profit</v>
      </c>
      <c r="W1999" s="1" t="str">
        <f t="shared" si="94"/>
        <v>CA</v>
      </c>
      <c r="X1999" s="1" t="str">
        <f t="shared" si="95"/>
        <v>California</v>
      </c>
      <c r="Y1999" s="1" t="str">
        <f>VLOOKUP(P1999,'Product Manager Data'!$A$1:$C$18,2,0)</f>
        <v>Willie Zensen</v>
      </c>
    </row>
    <row r="2000" spans="1:25"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c r="V2000" s="1" t="str">
        <f t="shared" si="93"/>
        <v>Profit</v>
      </c>
      <c r="W2000" s="1" t="str">
        <f t="shared" si="94"/>
        <v>CA</v>
      </c>
      <c r="X2000" s="1" t="str">
        <f t="shared" si="95"/>
        <v>California</v>
      </c>
      <c r="Y2000" s="1" t="str">
        <f>VLOOKUP(P2000,'Product Manager Data'!$A$1:$C$18,2,0)</f>
        <v>James Marez</v>
      </c>
    </row>
    <row r="2001" spans="1:25"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c r="V2001" s="1" t="str">
        <f t="shared" si="93"/>
        <v>Profit</v>
      </c>
      <c r="W2001" s="1" t="str">
        <f t="shared" si="94"/>
        <v>CA</v>
      </c>
      <c r="X2001" s="1" t="str">
        <f t="shared" si="95"/>
        <v>California</v>
      </c>
      <c r="Y2001" s="1" t="str">
        <f>VLOOKUP(P2001,'Product Manager Data'!$A$1:$C$18,2,0)</f>
        <v>James Marez</v>
      </c>
    </row>
    <row r="2002" spans="1:25"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c r="V2002" s="1" t="str">
        <f t="shared" si="93"/>
        <v>Profit</v>
      </c>
      <c r="W2002" s="1" t="str">
        <f t="shared" si="94"/>
        <v>CA</v>
      </c>
      <c r="X2002" s="1" t="str">
        <f t="shared" si="95"/>
        <v>California</v>
      </c>
      <c r="Y2002" s="1" t="str">
        <f>VLOOKUP(P2002,'Product Manager Data'!$A$1:$C$18,2,0)</f>
        <v>Reggie Bacon</v>
      </c>
    </row>
    <row r="2003" spans="1:25"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c r="V2003" s="1" t="str">
        <f t="shared" si="93"/>
        <v>Profit</v>
      </c>
      <c r="W2003" s="1" t="str">
        <f t="shared" si="94"/>
        <v>CA</v>
      </c>
      <c r="X2003" s="1" t="str">
        <f t="shared" si="95"/>
        <v>California</v>
      </c>
      <c r="Y2003" s="1" t="str">
        <f>VLOOKUP(P2003,'Product Manager Data'!$A$1:$C$18,2,0)</f>
        <v>Eric Goetz</v>
      </c>
    </row>
    <row r="2004" spans="1:25"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c r="V2004" s="1" t="str">
        <f t="shared" si="93"/>
        <v>Profit</v>
      </c>
      <c r="W2004" s="1" t="str">
        <f t="shared" si="94"/>
        <v>CA</v>
      </c>
      <c r="X2004" s="1" t="str">
        <f t="shared" si="95"/>
        <v>California</v>
      </c>
      <c r="Y2004" s="1" t="str">
        <f>VLOOKUP(P2004,'Product Manager Data'!$A$1:$C$18,2,0)</f>
        <v>Myrtle Holloway</v>
      </c>
    </row>
    <row r="2005" spans="1:25"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c r="V2005" s="1" t="str">
        <f t="shared" si="93"/>
        <v>Profit</v>
      </c>
      <c r="W2005" s="1" t="str">
        <f t="shared" si="94"/>
        <v>CA</v>
      </c>
      <c r="X2005" s="1" t="str">
        <f t="shared" si="95"/>
        <v>California</v>
      </c>
      <c r="Y2005" s="1" t="str">
        <f>VLOOKUP(P2005,'Product Manager Data'!$A$1:$C$18,2,0)</f>
        <v>Sandra Cruz</v>
      </c>
    </row>
    <row r="2006" spans="1:25"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c r="V2006" s="1" t="str">
        <f t="shared" si="93"/>
        <v>Loss</v>
      </c>
      <c r="W2006" s="1" t="str">
        <f t="shared" si="94"/>
        <v>US</v>
      </c>
      <c r="X2006" s="1" t="str">
        <f t="shared" si="95"/>
        <v>Texas</v>
      </c>
      <c r="Y2006" s="1" t="str">
        <f>VLOOKUP(P2006,'Product Manager Data'!$A$1:$C$18,2,0)</f>
        <v>Kimberly Harrington</v>
      </c>
    </row>
    <row r="2007" spans="1:25"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c r="V2007" s="1" t="str">
        <f t="shared" si="93"/>
        <v>Profit</v>
      </c>
      <c r="W2007" s="1" t="str">
        <f t="shared" si="94"/>
        <v>CA</v>
      </c>
      <c r="X2007" s="1" t="str">
        <f t="shared" si="95"/>
        <v>California</v>
      </c>
      <c r="Y2007" s="1" t="str">
        <f>VLOOKUP(P2007,'Product Manager Data'!$A$1:$C$18,2,0)</f>
        <v>Eric Goetz</v>
      </c>
    </row>
    <row r="2008" spans="1:25"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c r="V2008" s="1" t="str">
        <f t="shared" si="93"/>
        <v>Profit</v>
      </c>
      <c r="W2008" s="1" t="str">
        <f t="shared" si="94"/>
        <v>CA</v>
      </c>
      <c r="X2008" s="1" t="str">
        <f t="shared" si="95"/>
        <v>California</v>
      </c>
      <c r="Y2008" s="1" t="str">
        <f>VLOOKUP(P2008,'Product Manager Data'!$A$1:$C$18,2,0)</f>
        <v>Reggie Bacon</v>
      </c>
    </row>
    <row r="2009" spans="1:25"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c r="V2009" s="1" t="str">
        <f t="shared" si="93"/>
        <v>Loss</v>
      </c>
      <c r="W2009" s="1" t="str">
        <f t="shared" si="94"/>
        <v>CA</v>
      </c>
      <c r="X2009" s="1" t="str">
        <f t="shared" si="95"/>
        <v>California</v>
      </c>
      <c r="Y2009" s="1" t="str">
        <f>VLOOKUP(P2009,'Product Manager Data'!$A$1:$C$18,2,0)</f>
        <v>Tim Collins</v>
      </c>
    </row>
    <row r="2010" spans="1:25"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c r="V2010" s="1" t="str">
        <f t="shared" si="93"/>
        <v>Profit</v>
      </c>
      <c r="W2010" s="1" t="str">
        <f t="shared" si="94"/>
        <v>CA</v>
      </c>
      <c r="X2010" s="1" t="str">
        <f t="shared" si="95"/>
        <v>California</v>
      </c>
      <c r="Y2010" s="1" t="str">
        <f>VLOOKUP(P2010,'Product Manager Data'!$A$1:$C$18,2,0)</f>
        <v>Eric Goetz</v>
      </c>
    </row>
    <row r="2011" spans="1:25"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c r="V2011" s="1" t="str">
        <f t="shared" si="93"/>
        <v>Profit</v>
      </c>
      <c r="W2011" s="1" t="str">
        <f t="shared" si="94"/>
        <v>CA</v>
      </c>
      <c r="X2011" s="1" t="str">
        <f t="shared" si="95"/>
        <v>California</v>
      </c>
      <c r="Y2011" s="1" t="str">
        <f>VLOOKUP(P2011,'Product Manager Data'!$A$1:$C$18,2,0)</f>
        <v>Mary Wood</v>
      </c>
    </row>
    <row r="2012" spans="1:25"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c r="V2012" s="1" t="str">
        <f t="shared" si="93"/>
        <v>Profit</v>
      </c>
      <c r="W2012" s="1" t="str">
        <f t="shared" si="94"/>
        <v>CA</v>
      </c>
      <c r="X2012" s="1" t="str">
        <f t="shared" si="95"/>
        <v>California</v>
      </c>
      <c r="Y2012" s="1" t="str">
        <f>VLOOKUP(P2012,'Product Manager Data'!$A$1:$C$18,2,0)</f>
        <v>Beth Higgins</v>
      </c>
    </row>
    <row r="2013" spans="1:25"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c r="V2013" s="1" t="str">
        <f t="shared" si="93"/>
        <v>Profit</v>
      </c>
      <c r="W2013" s="1" t="str">
        <f t="shared" si="94"/>
        <v>CA</v>
      </c>
      <c r="X2013" s="1" t="str">
        <f t="shared" si="95"/>
        <v>California</v>
      </c>
      <c r="Y2013" s="1" t="str">
        <f>VLOOKUP(P2013,'Product Manager Data'!$A$1:$C$18,2,0)</f>
        <v>Reggie Bacon</v>
      </c>
    </row>
    <row r="2014" spans="1:25"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c r="V2014" s="1" t="str">
        <f t="shared" si="93"/>
        <v>Profit</v>
      </c>
      <c r="W2014" s="1" t="str">
        <f t="shared" si="94"/>
        <v>CA</v>
      </c>
      <c r="X2014" s="1" t="str">
        <f t="shared" si="95"/>
        <v>California</v>
      </c>
      <c r="Y2014" s="1" t="str">
        <f>VLOOKUP(P2014,'Product Manager Data'!$A$1:$C$18,2,0)</f>
        <v>Myrtle Holloway</v>
      </c>
    </row>
    <row r="2015" spans="1:25"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c r="V2015" s="1" t="str">
        <f t="shared" si="93"/>
        <v>Profit</v>
      </c>
      <c r="W2015" s="1" t="str">
        <f t="shared" si="94"/>
        <v>CA</v>
      </c>
      <c r="X2015" s="1" t="str">
        <f t="shared" si="95"/>
        <v>California</v>
      </c>
      <c r="Y2015" s="1" t="str">
        <f>VLOOKUP(P2015,'Product Manager Data'!$A$1:$C$18,2,0)</f>
        <v>Sandra Cruz</v>
      </c>
    </row>
    <row r="2016" spans="1:25"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c r="V2016" s="1" t="str">
        <f t="shared" si="93"/>
        <v>Profit</v>
      </c>
      <c r="W2016" s="1" t="str">
        <f t="shared" si="94"/>
        <v>CA</v>
      </c>
      <c r="X2016" s="1" t="str">
        <f t="shared" si="95"/>
        <v>California</v>
      </c>
      <c r="Y2016" s="1" t="str">
        <f>VLOOKUP(P2016,'Product Manager Data'!$A$1:$C$18,2,0)</f>
        <v>Beth Higgins</v>
      </c>
    </row>
    <row r="2017" spans="1:25"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c r="V2017" s="1" t="str">
        <f t="shared" si="93"/>
        <v>Profit</v>
      </c>
      <c r="W2017" s="1" t="str">
        <f t="shared" si="94"/>
        <v>CA</v>
      </c>
      <c r="X2017" s="1" t="str">
        <f t="shared" si="95"/>
        <v>California</v>
      </c>
      <c r="Y2017" s="1" t="str">
        <f>VLOOKUP(P2017,'Product Manager Data'!$A$1:$C$18,2,0)</f>
        <v>Myrtle Holloway</v>
      </c>
    </row>
    <row r="2018" spans="1:25"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c r="V2018" s="1" t="str">
        <f t="shared" si="93"/>
        <v>Profit</v>
      </c>
      <c r="W2018" s="1" t="str">
        <f t="shared" si="94"/>
        <v>CA</v>
      </c>
      <c r="X2018" s="1" t="str">
        <f t="shared" si="95"/>
        <v>California</v>
      </c>
      <c r="Y2018" s="1" t="str">
        <f>VLOOKUP(P2018,'Product Manager Data'!$A$1:$C$18,2,0)</f>
        <v>Kimberly Harrington</v>
      </c>
    </row>
    <row r="2019" spans="1:25"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c r="V2019" s="1" t="str">
        <f t="shared" si="93"/>
        <v>Profit</v>
      </c>
      <c r="W2019" s="1" t="str">
        <f t="shared" si="94"/>
        <v>CA</v>
      </c>
      <c r="X2019" s="1" t="str">
        <f t="shared" si="95"/>
        <v>California</v>
      </c>
      <c r="Y2019" s="1" t="str">
        <f>VLOOKUP(P2019,'Product Manager Data'!$A$1:$C$18,2,0)</f>
        <v>Willie Zensen</v>
      </c>
    </row>
    <row r="2020" spans="1:25"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c r="V2020" s="1" t="str">
        <f t="shared" si="93"/>
        <v>Profit</v>
      </c>
      <c r="W2020" s="1" t="str">
        <f t="shared" si="94"/>
        <v>CA</v>
      </c>
      <c r="X2020" s="1" t="str">
        <f t="shared" si="95"/>
        <v>California</v>
      </c>
      <c r="Y2020" s="1" t="str">
        <f>VLOOKUP(P2020,'Product Manager Data'!$A$1:$C$18,2,0)</f>
        <v>Tammie Nelson</v>
      </c>
    </row>
    <row r="2021" spans="1:25"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c r="V2021" s="1" t="str">
        <f t="shared" si="93"/>
        <v>Profit</v>
      </c>
      <c r="W2021" s="1" t="str">
        <f t="shared" si="94"/>
        <v>CA</v>
      </c>
      <c r="X2021" s="1" t="str">
        <f t="shared" si="95"/>
        <v>California</v>
      </c>
      <c r="Y2021" s="1" t="str">
        <f>VLOOKUP(P2021,'Product Manager Data'!$A$1:$C$18,2,0)</f>
        <v>Beth Higgins</v>
      </c>
    </row>
    <row r="2022" spans="1:25"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c r="V2022" s="1" t="str">
        <f t="shared" si="93"/>
        <v>Profit</v>
      </c>
      <c r="W2022" s="1" t="str">
        <f t="shared" si="94"/>
        <v>CA</v>
      </c>
      <c r="X2022" s="1" t="str">
        <f t="shared" si="95"/>
        <v>California</v>
      </c>
      <c r="Y2022" s="1" t="str">
        <f>VLOOKUP(P2022,'Product Manager Data'!$A$1:$C$18,2,0)</f>
        <v>Myrtle Holloway</v>
      </c>
    </row>
    <row r="2023" spans="1:25"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c r="V2023" s="1" t="str">
        <f t="shared" si="93"/>
        <v>Profit</v>
      </c>
      <c r="W2023" s="1" t="str">
        <f t="shared" si="94"/>
        <v>CA</v>
      </c>
      <c r="X2023" s="1" t="str">
        <f t="shared" si="95"/>
        <v>California</v>
      </c>
      <c r="Y2023" s="1" t="str">
        <f>VLOOKUP(P2023,'Product Manager Data'!$A$1:$C$18,2,0)</f>
        <v>Beth Higgins</v>
      </c>
    </row>
    <row r="2024" spans="1:25"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c r="V2024" s="1" t="str">
        <f t="shared" si="93"/>
        <v>Profit</v>
      </c>
      <c r="W2024" s="1" t="str">
        <f t="shared" si="94"/>
        <v>CA</v>
      </c>
      <c r="X2024" s="1" t="str">
        <f t="shared" si="95"/>
        <v>California</v>
      </c>
      <c r="Y2024" s="1" t="str">
        <f>VLOOKUP(P2024,'Product Manager Data'!$A$1:$C$18,2,0)</f>
        <v>Kimberly Harrington</v>
      </c>
    </row>
    <row r="2025" spans="1:25"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c r="V2025" s="1" t="str">
        <f t="shared" si="93"/>
        <v>Profit</v>
      </c>
      <c r="W2025" s="1" t="str">
        <f t="shared" si="94"/>
        <v>CA</v>
      </c>
      <c r="X2025" s="1" t="str">
        <f t="shared" si="95"/>
        <v>California</v>
      </c>
      <c r="Y2025" s="1" t="str">
        <f>VLOOKUP(P2025,'Product Manager Data'!$A$1:$C$18,2,0)</f>
        <v>Sandra Cruz</v>
      </c>
    </row>
    <row r="2026" spans="1:25"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c r="V2026" s="1" t="str">
        <f t="shared" si="93"/>
        <v>Profit</v>
      </c>
      <c r="W2026" s="1" t="str">
        <f t="shared" si="94"/>
        <v>US</v>
      </c>
      <c r="X2026" s="1" t="str">
        <f t="shared" si="95"/>
        <v>Texas</v>
      </c>
      <c r="Y2026" s="1" t="str">
        <f>VLOOKUP(P2026,'Product Manager Data'!$A$1:$C$18,2,0)</f>
        <v>Kimberly Harrington</v>
      </c>
    </row>
    <row r="2027" spans="1:25"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c r="V2027" s="1" t="str">
        <f t="shared" si="93"/>
        <v>Profit</v>
      </c>
      <c r="W2027" s="1" t="str">
        <f t="shared" si="94"/>
        <v>CA</v>
      </c>
      <c r="X2027" s="1" t="str">
        <f t="shared" si="95"/>
        <v>California</v>
      </c>
      <c r="Y2027" s="1" t="str">
        <f>VLOOKUP(P2027,'Product Manager Data'!$A$1:$C$18,2,0)</f>
        <v>Tim Collins</v>
      </c>
    </row>
    <row r="2028" spans="1:25"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c r="V2028" s="1" t="str">
        <f t="shared" si="93"/>
        <v>Profit</v>
      </c>
      <c r="W2028" s="1" t="str">
        <f t="shared" si="94"/>
        <v>CA</v>
      </c>
      <c r="X2028" s="1" t="str">
        <f t="shared" si="95"/>
        <v>California</v>
      </c>
      <c r="Y2028" s="1" t="str">
        <f>VLOOKUP(P2028,'Product Manager Data'!$A$1:$C$18,2,0)</f>
        <v>Kimberly Harrington</v>
      </c>
    </row>
    <row r="2029" spans="1:25"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c r="V2029" s="1" t="str">
        <f t="shared" si="93"/>
        <v>Profit</v>
      </c>
      <c r="W2029" s="1" t="str">
        <f t="shared" si="94"/>
        <v>CA</v>
      </c>
      <c r="X2029" s="1" t="str">
        <f t="shared" si="95"/>
        <v>California</v>
      </c>
      <c r="Y2029" s="1" t="str">
        <f>VLOOKUP(P2029,'Product Manager Data'!$A$1:$C$18,2,0)</f>
        <v>Kimberly Harrington</v>
      </c>
    </row>
    <row r="2030" spans="1:25"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c r="V2030" s="1" t="str">
        <f t="shared" si="93"/>
        <v>Profit</v>
      </c>
      <c r="W2030" s="1" t="str">
        <f t="shared" si="94"/>
        <v>CA</v>
      </c>
      <c r="X2030" s="1" t="str">
        <f t="shared" si="95"/>
        <v>California</v>
      </c>
      <c r="Y2030" s="1" t="str">
        <f>VLOOKUP(P2030,'Product Manager Data'!$A$1:$C$18,2,0)</f>
        <v>Kimberly Harrington</v>
      </c>
    </row>
    <row r="2031" spans="1:25"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c r="V2031" s="1" t="str">
        <f t="shared" si="93"/>
        <v>Profit</v>
      </c>
      <c r="W2031" s="1" t="str">
        <f t="shared" si="94"/>
        <v>CA</v>
      </c>
      <c r="X2031" s="1" t="str">
        <f t="shared" si="95"/>
        <v>California</v>
      </c>
      <c r="Y2031" s="1" t="str">
        <f>VLOOKUP(P2031,'Product Manager Data'!$A$1:$C$18,2,0)</f>
        <v>Myrtle Holloway</v>
      </c>
    </row>
    <row r="2032" spans="1:25"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c r="V2032" s="1" t="str">
        <f t="shared" si="93"/>
        <v>Profit</v>
      </c>
      <c r="W2032" s="1" t="str">
        <f t="shared" si="94"/>
        <v>CA</v>
      </c>
      <c r="X2032" s="1" t="str">
        <f t="shared" si="95"/>
        <v>California</v>
      </c>
      <c r="Y2032" s="1" t="str">
        <f>VLOOKUP(P2032,'Product Manager Data'!$A$1:$C$18,2,0)</f>
        <v>Kimberly Harrington</v>
      </c>
    </row>
    <row r="2033" spans="1:25"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c r="V2033" s="1" t="str">
        <f t="shared" si="93"/>
        <v>Profit</v>
      </c>
      <c r="W2033" s="1" t="str">
        <f t="shared" si="94"/>
        <v>CA</v>
      </c>
      <c r="X2033" s="1" t="str">
        <f t="shared" si="95"/>
        <v>California</v>
      </c>
      <c r="Y2033" s="1" t="str">
        <f>VLOOKUP(P2033,'Product Manager Data'!$A$1:$C$18,2,0)</f>
        <v>Beth Higgins</v>
      </c>
    </row>
    <row r="2034" spans="1:25"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c r="V2034" s="1" t="str">
        <f t="shared" si="93"/>
        <v>Profit</v>
      </c>
      <c r="W2034" s="1" t="str">
        <f t="shared" si="94"/>
        <v>CA</v>
      </c>
      <c r="X2034" s="1" t="str">
        <f t="shared" si="95"/>
        <v>California</v>
      </c>
      <c r="Y2034" s="1" t="str">
        <f>VLOOKUP(P2034,'Product Manager Data'!$A$1:$C$18,2,0)</f>
        <v>Beth Higgins</v>
      </c>
    </row>
    <row r="2035" spans="1:25"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c r="V2035" s="1" t="str">
        <f t="shared" si="93"/>
        <v>Profit</v>
      </c>
      <c r="W2035" s="1" t="str">
        <f t="shared" si="94"/>
        <v>CA</v>
      </c>
      <c r="X2035" s="1" t="str">
        <f t="shared" si="95"/>
        <v>California</v>
      </c>
      <c r="Y2035" s="1" t="str">
        <f>VLOOKUP(P2035,'Product Manager Data'!$A$1:$C$18,2,0)</f>
        <v>Eric Goetz</v>
      </c>
    </row>
    <row r="2036" spans="1:25"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c r="V2036" s="1" t="str">
        <f t="shared" si="93"/>
        <v>Profit</v>
      </c>
      <c r="W2036" s="1" t="str">
        <f t="shared" si="94"/>
        <v>CA</v>
      </c>
      <c r="X2036" s="1" t="str">
        <f t="shared" si="95"/>
        <v>California</v>
      </c>
      <c r="Y2036" s="1" t="str">
        <f>VLOOKUP(P2036,'Product Manager Data'!$A$1:$C$18,2,0)</f>
        <v>Kimberly Harrington</v>
      </c>
    </row>
    <row r="2037" spans="1:25"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c r="V2037" s="1" t="str">
        <f t="shared" si="93"/>
        <v>Profit</v>
      </c>
      <c r="W2037" s="1" t="str">
        <f t="shared" si="94"/>
        <v>CA</v>
      </c>
      <c r="X2037" s="1" t="str">
        <f t="shared" si="95"/>
        <v>California</v>
      </c>
      <c r="Y2037" s="1" t="str">
        <f>VLOOKUP(P2037,'Product Manager Data'!$A$1:$C$18,2,0)</f>
        <v>Sandra Cruz</v>
      </c>
    </row>
    <row r="2038" spans="1:25"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c r="V2038" s="1" t="str">
        <f t="shared" si="93"/>
        <v>Profit</v>
      </c>
      <c r="W2038" s="1" t="str">
        <f t="shared" si="94"/>
        <v>CA</v>
      </c>
      <c r="X2038" s="1" t="str">
        <f t="shared" si="95"/>
        <v>California</v>
      </c>
      <c r="Y2038" s="1" t="str">
        <f>VLOOKUP(P2038,'Product Manager Data'!$A$1:$C$18,2,0)</f>
        <v>Beth Higgins</v>
      </c>
    </row>
    <row r="2039" spans="1:25"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c r="V2039" s="1" t="str">
        <f t="shared" si="93"/>
        <v>Profit</v>
      </c>
      <c r="W2039" s="1" t="str">
        <f t="shared" si="94"/>
        <v>CA</v>
      </c>
      <c r="X2039" s="1" t="str">
        <f t="shared" si="95"/>
        <v>California</v>
      </c>
      <c r="Y2039" s="1" t="str">
        <f>VLOOKUP(P2039,'Product Manager Data'!$A$1:$C$18,2,0)</f>
        <v>Willie Zensen</v>
      </c>
    </row>
    <row r="2040" spans="1:25"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c r="V2040" s="1" t="str">
        <f t="shared" si="93"/>
        <v>Profit</v>
      </c>
      <c r="W2040" s="1" t="str">
        <f t="shared" si="94"/>
        <v>CA</v>
      </c>
      <c r="X2040" s="1" t="str">
        <f t="shared" si="95"/>
        <v>California</v>
      </c>
      <c r="Y2040" s="1" t="str">
        <f>VLOOKUP(P2040,'Product Manager Data'!$A$1:$C$18,2,0)</f>
        <v>Beth Higgins</v>
      </c>
    </row>
    <row r="2041" spans="1:25"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c r="V2041" s="1" t="str">
        <f t="shared" si="93"/>
        <v>Loss</v>
      </c>
      <c r="W2041" s="1" t="str">
        <f t="shared" si="94"/>
        <v>CA</v>
      </c>
      <c r="X2041" s="1" t="str">
        <f t="shared" si="95"/>
        <v>California</v>
      </c>
      <c r="Y2041" s="1" t="str">
        <f>VLOOKUP(P2041,'Product Manager Data'!$A$1:$C$18,2,0)</f>
        <v>Kimberly Harrington</v>
      </c>
    </row>
    <row r="2042" spans="1:25"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c r="V2042" s="1" t="str">
        <f t="shared" si="93"/>
        <v>Loss</v>
      </c>
      <c r="W2042" s="1" t="str">
        <f t="shared" si="94"/>
        <v>CA</v>
      </c>
      <c r="X2042" s="1" t="str">
        <f t="shared" si="95"/>
        <v>California</v>
      </c>
      <c r="Y2042" s="1" t="str">
        <f>VLOOKUP(P2042,'Product Manager Data'!$A$1:$C$18,2,0)</f>
        <v>Kimberly Harrington</v>
      </c>
    </row>
    <row r="2043" spans="1:25"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c r="V2043" s="1" t="str">
        <f t="shared" si="93"/>
        <v>Profit</v>
      </c>
      <c r="W2043" s="1" t="str">
        <f t="shared" si="94"/>
        <v>CA</v>
      </c>
      <c r="X2043" s="1" t="str">
        <f t="shared" si="95"/>
        <v>California</v>
      </c>
      <c r="Y2043" s="1" t="str">
        <f>VLOOKUP(P2043,'Product Manager Data'!$A$1:$C$18,2,0)</f>
        <v>Robin Dennis</v>
      </c>
    </row>
    <row r="2044" spans="1:25"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c r="V2044" s="1" t="str">
        <f t="shared" si="93"/>
        <v>Profit</v>
      </c>
      <c r="W2044" s="1" t="str">
        <f t="shared" si="94"/>
        <v>CA</v>
      </c>
      <c r="X2044" s="1" t="str">
        <f t="shared" si="95"/>
        <v>California</v>
      </c>
      <c r="Y2044" s="1" t="str">
        <f>VLOOKUP(P2044,'Product Manager Data'!$A$1:$C$18,2,0)</f>
        <v>Kimberly Harrington</v>
      </c>
    </row>
    <row r="2045" spans="1:25"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c r="V2045" s="1" t="str">
        <f t="shared" si="93"/>
        <v>Profit</v>
      </c>
      <c r="W2045" s="1" t="str">
        <f t="shared" si="94"/>
        <v>US</v>
      </c>
      <c r="X2045" s="1" t="str">
        <f t="shared" si="95"/>
        <v>Texas</v>
      </c>
      <c r="Y2045" s="1" t="str">
        <f>VLOOKUP(P2045,'Product Manager Data'!$A$1:$C$18,2,0)</f>
        <v>Eric Goetz</v>
      </c>
    </row>
    <row r="2046" spans="1:25"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c r="V2046" s="1" t="str">
        <f t="shared" si="93"/>
        <v>Profit</v>
      </c>
      <c r="W2046" s="1" t="str">
        <f t="shared" si="94"/>
        <v>CA</v>
      </c>
      <c r="X2046" s="1" t="str">
        <f t="shared" si="95"/>
        <v>California</v>
      </c>
      <c r="Y2046" s="1" t="str">
        <f>VLOOKUP(P2046,'Product Manager Data'!$A$1:$C$18,2,0)</f>
        <v>Beth Higgins</v>
      </c>
    </row>
    <row r="2047" spans="1:25"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c r="V2047" s="1" t="str">
        <f t="shared" si="93"/>
        <v>Profit</v>
      </c>
      <c r="W2047" s="1" t="str">
        <f t="shared" si="94"/>
        <v>CA</v>
      </c>
      <c r="X2047" s="1" t="str">
        <f t="shared" si="95"/>
        <v>California</v>
      </c>
      <c r="Y2047" s="1" t="str">
        <f>VLOOKUP(P2047,'Product Manager Data'!$A$1:$C$18,2,0)</f>
        <v>Mary Wood</v>
      </c>
    </row>
    <row r="2048" spans="1:25"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c r="V2048" s="1" t="str">
        <f t="shared" si="93"/>
        <v>Profit</v>
      </c>
      <c r="W2048" s="1" t="str">
        <f t="shared" si="94"/>
        <v>CA</v>
      </c>
      <c r="X2048" s="1" t="str">
        <f t="shared" si="95"/>
        <v>California</v>
      </c>
      <c r="Y2048" s="1" t="str">
        <f>VLOOKUP(P2048,'Product Manager Data'!$A$1:$C$18,2,0)</f>
        <v>James Marez</v>
      </c>
    </row>
    <row r="2049" spans="1:25"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c r="V2049" s="1" t="str">
        <f t="shared" si="93"/>
        <v>Profit</v>
      </c>
      <c r="W2049" s="1" t="str">
        <f t="shared" si="94"/>
        <v>CA</v>
      </c>
      <c r="X2049" s="1" t="str">
        <f t="shared" si="95"/>
        <v>California</v>
      </c>
      <c r="Y2049" s="1" t="str">
        <f>VLOOKUP(P2049,'Product Manager Data'!$A$1:$C$18,2,0)</f>
        <v>Beth Higgins</v>
      </c>
    </row>
    <row r="2050" spans="1:25"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c r="V2050" s="1" t="str">
        <f t="shared" si="93"/>
        <v>Profit</v>
      </c>
      <c r="W2050" s="1" t="str">
        <f t="shared" si="94"/>
        <v>CA</v>
      </c>
      <c r="X2050" s="1" t="str">
        <f t="shared" si="95"/>
        <v>California</v>
      </c>
      <c r="Y2050" s="1" t="str">
        <f>VLOOKUP(P2050,'Product Manager Data'!$A$1:$C$18,2,0)</f>
        <v>Robin Dennis</v>
      </c>
    </row>
    <row r="2051" spans="1:25"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c r="V2051" s="1" t="str">
        <f t="shared" ref="V2051:V2114" si="96">IF(U2051&gt;=0,"Profit","Loss")</f>
        <v>Loss</v>
      </c>
      <c r="W2051" s="1" t="str">
        <f t="shared" ref="W2051:W2114" si="97">MID(B2051,1,2)</f>
        <v>CA</v>
      </c>
      <c r="X2051" s="1" t="str">
        <f t="shared" ref="X2051:X2114" si="98">IF(W2051="CA","California","Texas")</f>
        <v>California</v>
      </c>
      <c r="Y2051" s="1" t="str">
        <f>VLOOKUP(P2051,'Product Manager Data'!$A$1:$C$18,2,0)</f>
        <v>Kimberly Harrington</v>
      </c>
    </row>
    <row r="2052" spans="1:25"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c r="V2052" s="1" t="str">
        <f t="shared" si="96"/>
        <v>Loss</v>
      </c>
      <c r="W2052" s="1" t="str">
        <f t="shared" si="97"/>
        <v>CA</v>
      </c>
      <c r="X2052" s="1" t="str">
        <f t="shared" si="98"/>
        <v>California</v>
      </c>
      <c r="Y2052" s="1" t="str">
        <f>VLOOKUP(P2052,'Product Manager Data'!$A$1:$C$18,2,0)</f>
        <v>Kimberly Harrington</v>
      </c>
    </row>
    <row r="2053" spans="1:25"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c r="V2053" s="1" t="str">
        <f t="shared" si="96"/>
        <v>Loss</v>
      </c>
      <c r="W2053" s="1" t="str">
        <f t="shared" si="97"/>
        <v>CA</v>
      </c>
      <c r="X2053" s="1" t="str">
        <f t="shared" si="98"/>
        <v>California</v>
      </c>
      <c r="Y2053" s="1" t="str">
        <f>VLOOKUP(P2053,'Product Manager Data'!$A$1:$C$18,2,0)</f>
        <v>Sandra Cruz</v>
      </c>
    </row>
    <row r="2054" spans="1:25"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c r="V2054" s="1" t="str">
        <f t="shared" si="96"/>
        <v>Profit</v>
      </c>
      <c r="W2054" s="1" t="str">
        <f t="shared" si="97"/>
        <v>CA</v>
      </c>
      <c r="X2054" s="1" t="str">
        <f t="shared" si="98"/>
        <v>California</v>
      </c>
      <c r="Y2054" s="1" t="str">
        <f>VLOOKUP(P2054,'Product Manager Data'!$A$1:$C$18,2,0)</f>
        <v>Eric Goetz</v>
      </c>
    </row>
    <row r="2055" spans="1:25"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c r="V2055" s="1" t="str">
        <f t="shared" si="96"/>
        <v>Profit</v>
      </c>
      <c r="W2055" s="1" t="str">
        <f t="shared" si="97"/>
        <v>CA</v>
      </c>
      <c r="X2055" s="1" t="str">
        <f t="shared" si="98"/>
        <v>California</v>
      </c>
      <c r="Y2055" s="1" t="str">
        <f>VLOOKUP(P2055,'Product Manager Data'!$A$1:$C$18,2,0)</f>
        <v>Robin Dennis</v>
      </c>
    </row>
    <row r="2056" spans="1:25"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c r="V2056" s="1" t="str">
        <f t="shared" si="96"/>
        <v>Profit</v>
      </c>
      <c r="W2056" s="1" t="str">
        <f t="shared" si="97"/>
        <v>CA</v>
      </c>
      <c r="X2056" s="1" t="str">
        <f t="shared" si="98"/>
        <v>California</v>
      </c>
      <c r="Y2056" s="1" t="str">
        <f>VLOOKUP(P2056,'Product Manager Data'!$A$1:$C$18,2,0)</f>
        <v>Robin Dennis</v>
      </c>
    </row>
    <row r="2057" spans="1:25"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c r="V2057" s="1" t="str">
        <f t="shared" si="96"/>
        <v>Profit</v>
      </c>
      <c r="W2057" s="1" t="str">
        <f t="shared" si="97"/>
        <v>CA</v>
      </c>
      <c r="X2057" s="1" t="str">
        <f t="shared" si="98"/>
        <v>California</v>
      </c>
      <c r="Y2057" s="1" t="str">
        <f>VLOOKUP(P2057,'Product Manager Data'!$A$1:$C$18,2,0)</f>
        <v>Reggie Bacon</v>
      </c>
    </row>
    <row r="2058" spans="1:25"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c r="V2058" s="1" t="str">
        <f t="shared" si="96"/>
        <v>Profit</v>
      </c>
      <c r="W2058" s="1" t="str">
        <f t="shared" si="97"/>
        <v>CA</v>
      </c>
      <c r="X2058" s="1" t="str">
        <f t="shared" si="98"/>
        <v>California</v>
      </c>
      <c r="Y2058" s="1" t="str">
        <f>VLOOKUP(P2058,'Product Manager Data'!$A$1:$C$18,2,0)</f>
        <v>Sandra Cruz</v>
      </c>
    </row>
    <row r="2059" spans="1:25"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c r="V2059" s="1" t="str">
        <f t="shared" si="96"/>
        <v>Profit</v>
      </c>
      <c r="W2059" s="1" t="str">
        <f t="shared" si="97"/>
        <v>CA</v>
      </c>
      <c r="X2059" s="1" t="str">
        <f t="shared" si="98"/>
        <v>California</v>
      </c>
      <c r="Y2059" s="1" t="str">
        <f>VLOOKUP(P2059,'Product Manager Data'!$A$1:$C$18,2,0)</f>
        <v>Reggie Bacon</v>
      </c>
    </row>
    <row r="2060" spans="1:25"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c r="V2060" s="1" t="str">
        <f t="shared" si="96"/>
        <v>Profit</v>
      </c>
      <c r="W2060" s="1" t="str">
        <f t="shared" si="97"/>
        <v>CA</v>
      </c>
      <c r="X2060" s="1" t="str">
        <f t="shared" si="98"/>
        <v>California</v>
      </c>
      <c r="Y2060" s="1" t="str">
        <f>VLOOKUP(P2060,'Product Manager Data'!$A$1:$C$18,2,0)</f>
        <v>Michael Benoit</v>
      </c>
    </row>
    <row r="2061" spans="1:25"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c r="V2061" s="1" t="str">
        <f t="shared" si="96"/>
        <v>Profit</v>
      </c>
      <c r="W2061" s="1" t="str">
        <f t="shared" si="97"/>
        <v>CA</v>
      </c>
      <c r="X2061" s="1" t="str">
        <f t="shared" si="98"/>
        <v>California</v>
      </c>
      <c r="Y2061" s="1" t="str">
        <f>VLOOKUP(P2061,'Product Manager Data'!$A$1:$C$18,2,0)</f>
        <v>Junior Fason</v>
      </c>
    </row>
    <row r="2062" spans="1:25"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c r="V2062" s="1" t="str">
        <f t="shared" si="96"/>
        <v>Profit</v>
      </c>
      <c r="W2062" s="1" t="str">
        <f t="shared" si="97"/>
        <v>CA</v>
      </c>
      <c r="X2062" s="1" t="str">
        <f t="shared" si="98"/>
        <v>California</v>
      </c>
      <c r="Y2062" s="1" t="str">
        <f>VLOOKUP(P2062,'Product Manager Data'!$A$1:$C$18,2,0)</f>
        <v>Myrtle Holloway</v>
      </c>
    </row>
    <row r="2063" spans="1:25"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c r="V2063" s="1" t="str">
        <f t="shared" si="96"/>
        <v>Profit</v>
      </c>
      <c r="W2063" s="1" t="str">
        <f t="shared" si="97"/>
        <v>CA</v>
      </c>
      <c r="X2063" s="1" t="str">
        <f t="shared" si="98"/>
        <v>California</v>
      </c>
      <c r="Y2063" s="1" t="str">
        <f>VLOOKUP(P2063,'Product Manager Data'!$A$1:$C$18,2,0)</f>
        <v>Kimberly Harrington</v>
      </c>
    </row>
    <row r="2064" spans="1:25"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c r="V2064" s="1" t="str">
        <f t="shared" si="96"/>
        <v>Profit</v>
      </c>
      <c r="W2064" s="1" t="str">
        <f t="shared" si="97"/>
        <v>CA</v>
      </c>
      <c r="X2064" s="1" t="str">
        <f t="shared" si="98"/>
        <v>California</v>
      </c>
      <c r="Y2064" s="1" t="str">
        <f>VLOOKUP(P2064,'Product Manager Data'!$A$1:$C$18,2,0)</f>
        <v>Beth Higgins</v>
      </c>
    </row>
    <row r="2065" spans="1:25"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c r="V2065" s="1" t="str">
        <f t="shared" si="96"/>
        <v>Profit</v>
      </c>
      <c r="W2065" s="1" t="str">
        <f t="shared" si="97"/>
        <v>CA</v>
      </c>
      <c r="X2065" s="1" t="str">
        <f t="shared" si="98"/>
        <v>California</v>
      </c>
      <c r="Y2065" s="1" t="str">
        <f>VLOOKUP(P2065,'Product Manager Data'!$A$1:$C$18,2,0)</f>
        <v>Kimberly Harrington</v>
      </c>
    </row>
    <row r="2066" spans="1:25"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c r="V2066" s="1" t="str">
        <f t="shared" si="96"/>
        <v>Profit</v>
      </c>
      <c r="W2066" s="1" t="str">
        <f t="shared" si="97"/>
        <v>CA</v>
      </c>
      <c r="X2066" s="1" t="str">
        <f t="shared" si="98"/>
        <v>California</v>
      </c>
      <c r="Y2066" s="1" t="str">
        <f>VLOOKUP(P2066,'Product Manager Data'!$A$1:$C$18,2,0)</f>
        <v>Myrtle Holloway</v>
      </c>
    </row>
    <row r="2067" spans="1:25"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c r="V2067" s="1" t="str">
        <f t="shared" si="96"/>
        <v>Loss</v>
      </c>
      <c r="W2067" s="1" t="str">
        <f t="shared" si="97"/>
        <v>CA</v>
      </c>
      <c r="X2067" s="1" t="str">
        <f t="shared" si="98"/>
        <v>California</v>
      </c>
      <c r="Y2067" s="1" t="str">
        <f>VLOOKUP(P2067,'Product Manager Data'!$A$1:$C$18,2,0)</f>
        <v>Sandra Cruz</v>
      </c>
    </row>
    <row r="2068" spans="1:25"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c r="V2068" s="1" t="str">
        <f t="shared" si="96"/>
        <v>Profit</v>
      </c>
      <c r="W2068" s="1" t="str">
        <f t="shared" si="97"/>
        <v>CA</v>
      </c>
      <c r="X2068" s="1" t="str">
        <f t="shared" si="98"/>
        <v>California</v>
      </c>
      <c r="Y2068" s="1" t="str">
        <f>VLOOKUP(P2068,'Product Manager Data'!$A$1:$C$18,2,0)</f>
        <v>Reggie Bacon</v>
      </c>
    </row>
    <row r="2069" spans="1:25"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c r="V2069" s="1" t="str">
        <f t="shared" si="96"/>
        <v>Profit</v>
      </c>
      <c r="W2069" s="1" t="str">
        <f t="shared" si="97"/>
        <v>CA</v>
      </c>
      <c r="X2069" s="1" t="str">
        <f t="shared" si="98"/>
        <v>California</v>
      </c>
      <c r="Y2069" s="1" t="str">
        <f>VLOOKUP(P2069,'Product Manager Data'!$A$1:$C$18,2,0)</f>
        <v>Eric Goetz</v>
      </c>
    </row>
    <row r="2070" spans="1:25"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c r="V2070" s="1" t="str">
        <f t="shared" si="96"/>
        <v>Profit</v>
      </c>
      <c r="W2070" s="1" t="str">
        <f t="shared" si="97"/>
        <v>CA</v>
      </c>
      <c r="X2070" s="1" t="str">
        <f t="shared" si="98"/>
        <v>California</v>
      </c>
      <c r="Y2070" s="1" t="str">
        <f>VLOOKUP(P2070,'Product Manager Data'!$A$1:$C$18,2,0)</f>
        <v>Reggie Bacon</v>
      </c>
    </row>
    <row r="2071" spans="1:25"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c r="V2071" s="1" t="str">
        <f t="shared" si="96"/>
        <v>Loss</v>
      </c>
      <c r="W2071" s="1" t="str">
        <f t="shared" si="97"/>
        <v>CA</v>
      </c>
      <c r="X2071" s="1" t="str">
        <f t="shared" si="98"/>
        <v>California</v>
      </c>
      <c r="Y2071" s="1" t="str">
        <f>VLOOKUP(P2071,'Product Manager Data'!$A$1:$C$18,2,0)</f>
        <v>Michael Benoit</v>
      </c>
    </row>
    <row r="2072" spans="1:25"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c r="V2072" s="1" t="str">
        <f t="shared" si="96"/>
        <v>Loss</v>
      </c>
      <c r="W2072" s="1" t="str">
        <f t="shared" si="97"/>
        <v>CA</v>
      </c>
      <c r="X2072" s="1" t="str">
        <f t="shared" si="98"/>
        <v>California</v>
      </c>
      <c r="Y2072" s="1" t="str">
        <f>VLOOKUP(P2072,'Product Manager Data'!$A$1:$C$18,2,0)</f>
        <v>Kimberly Harrington</v>
      </c>
    </row>
    <row r="2073" spans="1:25"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c r="V2073" s="1" t="str">
        <f t="shared" si="96"/>
        <v>Loss</v>
      </c>
      <c r="W2073" s="1" t="str">
        <f t="shared" si="97"/>
        <v>US</v>
      </c>
      <c r="X2073" s="1" t="str">
        <f t="shared" si="98"/>
        <v>Texas</v>
      </c>
      <c r="Y2073" s="1" t="str">
        <f>VLOOKUP(P2073,'Product Manager Data'!$A$1:$C$18,2,0)</f>
        <v>Sandra Cruz</v>
      </c>
    </row>
    <row r="2074" spans="1:25"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c r="V2074" s="1" t="str">
        <f t="shared" si="96"/>
        <v>Profit</v>
      </c>
      <c r="W2074" s="1" t="str">
        <f t="shared" si="97"/>
        <v>CA</v>
      </c>
      <c r="X2074" s="1" t="str">
        <f t="shared" si="98"/>
        <v>California</v>
      </c>
      <c r="Y2074" s="1" t="str">
        <f>VLOOKUP(P2074,'Product Manager Data'!$A$1:$C$18,2,0)</f>
        <v>Kimberly Harrington</v>
      </c>
    </row>
    <row r="2075" spans="1:25"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c r="V2075" s="1" t="str">
        <f t="shared" si="96"/>
        <v>Profit</v>
      </c>
      <c r="W2075" s="1" t="str">
        <f t="shared" si="97"/>
        <v>CA</v>
      </c>
      <c r="X2075" s="1" t="str">
        <f t="shared" si="98"/>
        <v>California</v>
      </c>
      <c r="Y2075" s="1" t="str">
        <f>VLOOKUP(P2075,'Product Manager Data'!$A$1:$C$18,2,0)</f>
        <v>Reggie Bacon</v>
      </c>
    </row>
    <row r="2076" spans="1:25"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c r="V2076" s="1" t="str">
        <f t="shared" si="96"/>
        <v>Profit</v>
      </c>
      <c r="W2076" s="1" t="str">
        <f t="shared" si="97"/>
        <v>CA</v>
      </c>
      <c r="X2076" s="1" t="str">
        <f t="shared" si="98"/>
        <v>California</v>
      </c>
      <c r="Y2076" s="1" t="str">
        <f>VLOOKUP(P2076,'Product Manager Data'!$A$1:$C$18,2,0)</f>
        <v>James Marez</v>
      </c>
    </row>
    <row r="2077" spans="1:25"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c r="V2077" s="1" t="str">
        <f t="shared" si="96"/>
        <v>Profit</v>
      </c>
      <c r="W2077" s="1" t="str">
        <f t="shared" si="97"/>
        <v>CA</v>
      </c>
      <c r="X2077" s="1" t="str">
        <f t="shared" si="98"/>
        <v>California</v>
      </c>
      <c r="Y2077" s="1" t="str">
        <f>VLOOKUP(P2077,'Product Manager Data'!$A$1:$C$18,2,0)</f>
        <v>Robin Dennis</v>
      </c>
    </row>
    <row r="2078" spans="1:25"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c r="V2078" s="1" t="str">
        <f t="shared" si="96"/>
        <v>Profit</v>
      </c>
      <c r="W2078" s="1" t="str">
        <f t="shared" si="97"/>
        <v>CA</v>
      </c>
      <c r="X2078" s="1" t="str">
        <f t="shared" si="98"/>
        <v>California</v>
      </c>
      <c r="Y2078" s="1" t="str">
        <f>VLOOKUP(P2078,'Product Manager Data'!$A$1:$C$18,2,0)</f>
        <v>Beth Higgins</v>
      </c>
    </row>
    <row r="2079" spans="1:25"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c r="V2079" s="1" t="str">
        <f t="shared" si="96"/>
        <v>Profit</v>
      </c>
      <c r="W2079" s="1" t="str">
        <f t="shared" si="97"/>
        <v>CA</v>
      </c>
      <c r="X2079" s="1" t="str">
        <f t="shared" si="98"/>
        <v>California</v>
      </c>
      <c r="Y2079" s="1" t="str">
        <f>VLOOKUP(P2079,'Product Manager Data'!$A$1:$C$18,2,0)</f>
        <v>Mary Wood</v>
      </c>
    </row>
    <row r="2080" spans="1:25"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c r="V2080" s="1" t="str">
        <f t="shared" si="96"/>
        <v>Profit</v>
      </c>
      <c r="W2080" s="1" t="str">
        <f t="shared" si="97"/>
        <v>CA</v>
      </c>
      <c r="X2080" s="1" t="str">
        <f t="shared" si="98"/>
        <v>California</v>
      </c>
      <c r="Y2080" s="1" t="str">
        <f>VLOOKUP(P2080,'Product Manager Data'!$A$1:$C$18,2,0)</f>
        <v>Beth Higgins</v>
      </c>
    </row>
    <row r="2081" spans="1:25"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c r="V2081" s="1" t="str">
        <f t="shared" si="96"/>
        <v>Profit</v>
      </c>
      <c r="W2081" s="1" t="str">
        <f t="shared" si="97"/>
        <v>CA</v>
      </c>
      <c r="X2081" s="1" t="str">
        <f t="shared" si="98"/>
        <v>California</v>
      </c>
      <c r="Y2081" s="1" t="str">
        <f>VLOOKUP(P2081,'Product Manager Data'!$A$1:$C$18,2,0)</f>
        <v>Beth Higgins</v>
      </c>
    </row>
    <row r="2082" spans="1:25"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c r="V2082" s="1" t="str">
        <f t="shared" si="96"/>
        <v>Profit</v>
      </c>
      <c r="W2082" s="1" t="str">
        <f t="shared" si="97"/>
        <v>CA</v>
      </c>
      <c r="X2082" s="1" t="str">
        <f t="shared" si="98"/>
        <v>California</v>
      </c>
      <c r="Y2082" s="1" t="str">
        <f>VLOOKUP(P2082,'Product Manager Data'!$A$1:$C$18,2,0)</f>
        <v>James Marez</v>
      </c>
    </row>
    <row r="2083" spans="1:25"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c r="V2083" s="1" t="str">
        <f t="shared" si="96"/>
        <v>Profit</v>
      </c>
      <c r="W2083" s="1" t="str">
        <f t="shared" si="97"/>
        <v>CA</v>
      </c>
      <c r="X2083" s="1" t="str">
        <f t="shared" si="98"/>
        <v>California</v>
      </c>
      <c r="Y2083" s="1" t="str">
        <f>VLOOKUP(P2083,'Product Manager Data'!$A$1:$C$18,2,0)</f>
        <v>Robin Dennis</v>
      </c>
    </row>
    <row r="2084" spans="1:25"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c r="V2084" s="1" t="str">
        <f t="shared" si="96"/>
        <v>Profit</v>
      </c>
      <c r="W2084" s="1" t="str">
        <f t="shared" si="97"/>
        <v>CA</v>
      </c>
      <c r="X2084" s="1" t="str">
        <f t="shared" si="98"/>
        <v>California</v>
      </c>
      <c r="Y2084" s="1" t="str">
        <f>VLOOKUP(P2084,'Product Manager Data'!$A$1:$C$18,2,0)</f>
        <v>Beth Higgins</v>
      </c>
    </row>
    <row r="2085" spans="1:25"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c r="V2085" s="1" t="str">
        <f t="shared" si="96"/>
        <v>Profit</v>
      </c>
      <c r="W2085" s="1" t="str">
        <f t="shared" si="97"/>
        <v>CA</v>
      </c>
      <c r="X2085" s="1" t="str">
        <f t="shared" si="98"/>
        <v>California</v>
      </c>
      <c r="Y2085" s="1" t="str">
        <f>VLOOKUP(P2085,'Product Manager Data'!$A$1:$C$18,2,0)</f>
        <v>Willie Zensen</v>
      </c>
    </row>
    <row r="2086" spans="1:25"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c r="V2086" s="1" t="str">
        <f t="shared" si="96"/>
        <v>Profit</v>
      </c>
      <c r="W2086" s="1" t="str">
        <f t="shared" si="97"/>
        <v>CA</v>
      </c>
      <c r="X2086" s="1" t="str">
        <f t="shared" si="98"/>
        <v>California</v>
      </c>
      <c r="Y2086" s="1" t="str">
        <f>VLOOKUP(P2086,'Product Manager Data'!$A$1:$C$18,2,0)</f>
        <v>Willie Zensen</v>
      </c>
    </row>
    <row r="2087" spans="1:25"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c r="V2087" s="1" t="str">
        <f t="shared" si="96"/>
        <v>Profit</v>
      </c>
      <c r="W2087" s="1" t="str">
        <f t="shared" si="97"/>
        <v>CA</v>
      </c>
      <c r="X2087" s="1" t="str">
        <f t="shared" si="98"/>
        <v>California</v>
      </c>
      <c r="Y2087" s="1" t="str">
        <f>VLOOKUP(P2087,'Product Manager Data'!$A$1:$C$18,2,0)</f>
        <v>Willie Zensen</v>
      </c>
    </row>
    <row r="2088" spans="1:25"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c r="V2088" s="1" t="str">
        <f t="shared" si="96"/>
        <v>Profit</v>
      </c>
      <c r="W2088" s="1" t="str">
        <f t="shared" si="97"/>
        <v>CA</v>
      </c>
      <c r="X2088" s="1" t="str">
        <f t="shared" si="98"/>
        <v>California</v>
      </c>
      <c r="Y2088" s="1" t="str">
        <f>VLOOKUP(P2088,'Product Manager Data'!$A$1:$C$18,2,0)</f>
        <v>Myrtle Holloway</v>
      </c>
    </row>
    <row r="2089" spans="1:25"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c r="V2089" s="1" t="str">
        <f t="shared" si="96"/>
        <v>Profit</v>
      </c>
      <c r="W2089" s="1" t="str">
        <f t="shared" si="97"/>
        <v>CA</v>
      </c>
      <c r="X2089" s="1" t="str">
        <f t="shared" si="98"/>
        <v>California</v>
      </c>
      <c r="Y2089" s="1" t="str">
        <f>VLOOKUP(P2089,'Product Manager Data'!$A$1:$C$18,2,0)</f>
        <v>Beth Higgins</v>
      </c>
    </row>
    <row r="2090" spans="1:25"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c r="V2090" s="1" t="str">
        <f t="shared" si="96"/>
        <v>Profit</v>
      </c>
      <c r="W2090" s="1" t="str">
        <f t="shared" si="97"/>
        <v>CA</v>
      </c>
      <c r="X2090" s="1" t="str">
        <f t="shared" si="98"/>
        <v>California</v>
      </c>
      <c r="Y2090" s="1" t="str">
        <f>VLOOKUP(P2090,'Product Manager Data'!$A$1:$C$18,2,0)</f>
        <v>Junior Fason</v>
      </c>
    </row>
    <row r="2091" spans="1:25"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c r="V2091" s="1" t="str">
        <f t="shared" si="96"/>
        <v>Profit</v>
      </c>
      <c r="W2091" s="1" t="str">
        <f t="shared" si="97"/>
        <v>CA</v>
      </c>
      <c r="X2091" s="1" t="str">
        <f t="shared" si="98"/>
        <v>California</v>
      </c>
      <c r="Y2091" s="1" t="str">
        <f>VLOOKUP(P2091,'Product Manager Data'!$A$1:$C$18,2,0)</f>
        <v>Willie Zensen</v>
      </c>
    </row>
    <row r="2092" spans="1:25"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c r="V2092" s="1" t="str">
        <f t="shared" si="96"/>
        <v>Profit</v>
      </c>
      <c r="W2092" s="1" t="str">
        <f t="shared" si="97"/>
        <v>CA</v>
      </c>
      <c r="X2092" s="1" t="str">
        <f t="shared" si="98"/>
        <v>California</v>
      </c>
      <c r="Y2092" s="1" t="str">
        <f>VLOOKUP(P2092,'Product Manager Data'!$A$1:$C$18,2,0)</f>
        <v>Kimberly Harrington</v>
      </c>
    </row>
    <row r="2093" spans="1:25"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c r="V2093" s="1" t="str">
        <f t="shared" si="96"/>
        <v>Loss</v>
      </c>
      <c r="W2093" s="1" t="str">
        <f t="shared" si="97"/>
        <v>CA</v>
      </c>
      <c r="X2093" s="1" t="str">
        <f t="shared" si="98"/>
        <v>California</v>
      </c>
      <c r="Y2093" s="1" t="str">
        <f>VLOOKUP(P2093,'Product Manager Data'!$A$1:$C$18,2,0)</f>
        <v>Michael Benoit</v>
      </c>
    </row>
    <row r="2094" spans="1:25"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c r="V2094" s="1" t="str">
        <f t="shared" si="96"/>
        <v>Profit</v>
      </c>
      <c r="W2094" s="1" t="str">
        <f t="shared" si="97"/>
        <v>CA</v>
      </c>
      <c r="X2094" s="1" t="str">
        <f t="shared" si="98"/>
        <v>California</v>
      </c>
      <c r="Y2094" s="1" t="str">
        <f>VLOOKUP(P2094,'Product Manager Data'!$A$1:$C$18,2,0)</f>
        <v>Sandra Cruz</v>
      </c>
    </row>
    <row r="2095" spans="1:25"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c r="V2095" s="1" t="str">
        <f t="shared" si="96"/>
        <v>Profit</v>
      </c>
      <c r="W2095" s="1" t="str">
        <f t="shared" si="97"/>
        <v>CA</v>
      </c>
      <c r="X2095" s="1" t="str">
        <f t="shared" si="98"/>
        <v>California</v>
      </c>
      <c r="Y2095" s="1" t="str">
        <f>VLOOKUP(P2095,'Product Manager Data'!$A$1:$C$18,2,0)</f>
        <v>Tammie Nelson</v>
      </c>
    </row>
    <row r="2096" spans="1:25"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c r="V2096" s="1" t="str">
        <f t="shared" si="96"/>
        <v>Profit</v>
      </c>
      <c r="W2096" s="1" t="str">
        <f t="shared" si="97"/>
        <v>US</v>
      </c>
      <c r="X2096" s="1" t="str">
        <f t="shared" si="98"/>
        <v>Texas</v>
      </c>
      <c r="Y2096" s="1" t="str">
        <f>VLOOKUP(P2096,'Product Manager Data'!$A$1:$C$18,2,0)</f>
        <v>Eric Goetz</v>
      </c>
    </row>
    <row r="2097" spans="1:25"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c r="V2097" s="1" t="str">
        <f t="shared" si="96"/>
        <v>Profit</v>
      </c>
      <c r="W2097" s="1" t="str">
        <f t="shared" si="97"/>
        <v>US</v>
      </c>
      <c r="X2097" s="1" t="str">
        <f t="shared" si="98"/>
        <v>Texas</v>
      </c>
      <c r="Y2097" s="1" t="str">
        <f>VLOOKUP(P2097,'Product Manager Data'!$A$1:$C$18,2,0)</f>
        <v>Kimberly Harrington</v>
      </c>
    </row>
    <row r="2098" spans="1:25"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c r="V2098" s="1" t="str">
        <f t="shared" si="96"/>
        <v>Profit</v>
      </c>
      <c r="W2098" s="1" t="str">
        <f t="shared" si="97"/>
        <v>US</v>
      </c>
      <c r="X2098" s="1" t="str">
        <f t="shared" si="98"/>
        <v>Texas</v>
      </c>
      <c r="Y2098" s="1" t="str">
        <f>VLOOKUP(P2098,'Product Manager Data'!$A$1:$C$18,2,0)</f>
        <v>Eric Goetz</v>
      </c>
    </row>
    <row r="2099" spans="1:25"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c r="V2099" s="1" t="str">
        <f t="shared" si="96"/>
        <v>Profit</v>
      </c>
      <c r="W2099" s="1" t="str">
        <f t="shared" si="97"/>
        <v>US</v>
      </c>
      <c r="X2099" s="1" t="str">
        <f t="shared" si="98"/>
        <v>Texas</v>
      </c>
      <c r="Y2099" s="1" t="str">
        <f>VLOOKUP(P2099,'Product Manager Data'!$A$1:$C$18,2,0)</f>
        <v>Eric Goetz</v>
      </c>
    </row>
    <row r="2100" spans="1:25"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c r="V2100" s="1" t="str">
        <f t="shared" si="96"/>
        <v>Profit</v>
      </c>
      <c r="W2100" s="1" t="str">
        <f t="shared" si="97"/>
        <v>CA</v>
      </c>
      <c r="X2100" s="1" t="str">
        <f t="shared" si="98"/>
        <v>California</v>
      </c>
      <c r="Y2100" s="1" t="str">
        <f>VLOOKUP(P2100,'Product Manager Data'!$A$1:$C$18,2,0)</f>
        <v>Myrtle Holloway</v>
      </c>
    </row>
    <row r="2101" spans="1:25"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c r="V2101" s="1" t="str">
        <f t="shared" si="96"/>
        <v>Profit</v>
      </c>
      <c r="W2101" s="1" t="str">
        <f t="shared" si="97"/>
        <v>CA</v>
      </c>
      <c r="X2101" s="1" t="str">
        <f t="shared" si="98"/>
        <v>California</v>
      </c>
      <c r="Y2101" s="1" t="str">
        <f>VLOOKUP(P2101,'Product Manager Data'!$A$1:$C$18,2,0)</f>
        <v>Reggie Bacon</v>
      </c>
    </row>
    <row r="2102" spans="1:25"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c r="V2102" s="1" t="str">
        <f t="shared" si="96"/>
        <v>Loss</v>
      </c>
      <c r="W2102" s="1" t="str">
        <f t="shared" si="97"/>
        <v>US</v>
      </c>
      <c r="X2102" s="1" t="str">
        <f t="shared" si="98"/>
        <v>Texas</v>
      </c>
      <c r="Y2102" s="1" t="str">
        <f>VLOOKUP(P2102,'Product Manager Data'!$A$1:$C$18,2,0)</f>
        <v>Myrtle Holloway</v>
      </c>
    </row>
    <row r="2103" spans="1:25"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c r="V2103" s="1" t="str">
        <f t="shared" si="96"/>
        <v>Profit</v>
      </c>
      <c r="W2103" s="1" t="str">
        <f t="shared" si="97"/>
        <v>US</v>
      </c>
      <c r="X2103" s="1" t="str">
        <f t="shared" si="98"/>
        <v>Texas</v>
      </c>
      <c r="Y2103" s="1" t="str">
        <f>VLOOKUP(P2103,'Product Manager Data'!$A$1:$C$18,2,0)</f>
        <v>Eric Goetz</v>
      </c>
    </row>
    <row r="2104" spans="1:25"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c r="V2104" s="1" t="str">
        <f t="shared" si="96"/>
        <v>Loss</v>
      </c>
      <c r="W2104" s="1" t="str">
        <f t="shared" si="97"/>
        <v>CA</v>
      </c>
      <c r="X2104" s="1" t="str">
        <f t="shared" si="98"/>
        <v>California</v>
      </c>
      <c r="Y2104" s="1" t="str">
        <f>VLOOKUP(P2104,'Product Manager Data'!$A$1:$C$18,2,0)</f>
        <v>Sandra Cruz</v>
      </c>
    </row>
    <row r="2105" spans="1:25"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c r="V2105" s="1" t="str">
        <f t="shared" si="96"/>
        <v>Profit</v>
      </c>
      <c r="W2105" s="1" t="str">
        <f t="shared" si="97"/>
        <v>CA</v>
      </c>
      <c r="X2105" s="1" t="str">
        <f t="shared" si="98"/>
        <v>California</v>
      </c>
      <c r="Y2105" s="1" t="str">
        <f>VLOOKUP(P2105,'Product Manager Data'!$A$1:$C$18,2,0)</f>
        <v>Beth Higgins</v>
      </c>
    </row>
    <row r="2106" spans="1:25"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c r="V2106" s="1" t="str">
        <f t="shared" si="96"/>
        <v>Profit</v>
      </c>
      <c r="W2106" s="1" t="str">
        <f t="shared" si="97"/>
        <v>CA</v>
      </c>
      <c r="X2106" s="1" t="str">
        <f t="shared" si="98"/>
        <v>California</v>
      </c>
      <c r="Y2106" s="1" t="str">
        <f>VLOOKUP(P2106,'Product Manager Data'!$A$1:$C$18,2,0)</f>
        <v>Reggie Bacon</v>
      </c>
    </row>
    <row r="2107" spans="1:25"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c r="V2107" s="1" t="str">
        <f t="shared" si="96"/>
        <v>Profit</v>
      </c>
      <c r="W2107" s="1" t="str">
        <f t="shared" si="97"/>
        <v>US</v>
      </c>
      <c r="X2107" s="1" t="str">
        <f t="shared" si="98"/>
        <v>Texas</v>
      </c>
      <c r="Y2107" s="1" t="str">
        <f>VLOOKUP(P2107,'Product Manager Data'!$A$1:$C$18,2,0)</f>
        <v>Beth Higgins</v>
      </c>
    </row>
    <row r="2108" spans="1:25"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c r="V2108" s="1" t="str">
        <f t="shared" si="96"/>
        <v>Loss</v>
      </c>
      <c r="W2108" s="1" t="str">
        <f t="shared" si="97"/>
        <v>US</v>
      </c>
      <c r="X2108" s="1" t="str">
        <f t="shared" si="98"/>
        <v>Texas</v>
      </c>
      <c r="Y2108" s="1" t="str">
        <f>VLOOKUP(P2108,'Product Manager Data'!$A$1:$C$18,2,0)</f>
        <v>Kimberly Harrington</v>
      </c>
    </row>
    <row r="2109" spans="1:25"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c r="V2109" s="1" t="str">
        <f t="shared" si="96"/>
        <v>Profit</v>
      </c>
      <c r="W2109" s="1" t="str">
        <f t="shared" si="97"/>
        <v>CA</v>
      </c>
      <c r="X2109" s="1" t="str">
        <f t="shared" si="98"/>
        <v>California</v>
      </c>
      <c r="Y2109" s="1" t="str">
        <f>VLOOKUP(P2109,'Product Manager Data'!$A$1:$C$18,2,0)</f>
        <v>Beth Higgins</v>
      </c>
    </row>
    <row r="2110" spans="1:25"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c r="V2110" s="1" t="str">
        <f t="shared" si="96"/>
        <v>Profit</v>
      </c>
      <c r="W2110" s="1" t="str">
        <f t="shared" si="97"/>
        <v>CA</v>
      </c>
      <c r="X2110" s="1" t="str">
        <f t="shared" si="98"/>
        <v>California</v>
      </c>
      <c r="Y2110" s="1" t="str">
        <f>VLOOKUP(P2110,'Product Manager Data'!$A$1:$C$18,2,0)</f>
        <v>Kimberly Harrington</v>
      </c>
    </row>
    <row r="2111" spans="1:25"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c r="V2111" s="1" t="str">
        <f t="shared" si="96"/>
        <v>Profit</v>
      </c>
      <c r="W2111" s="1" t="str">
        <f t="shared" si="97"/>
        <v>CA</v>
      </c>
      <c r="X2111" s="1" t="str">
        <f t="shared" si="98"/>
        <v>California</v>
      </c>
      <c r="Y2111" s="1" t="str">
        <f>VLOOKUP(P2111,'Product Manager Data'!$A$1:$C$18,2,0)</f>
        <v>Eric Goetz</v>
      </c>
    </row>
    <row r="2112" spans="1:25"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c r="V2112" s="1" t="str">
        <f t="shared" si="96"/>
        <v>Profit</v>
      </c>
      <c r="W2112" s="1" t="str">
        <f t="shared" si="97"/>
        <v>CA</v>
      </c>
      <c r="X2112" s="1" t="str">
        <f t="shared" si="98"/>
        <v>California</v>
      </c>
      <c r="Y2112" s="1" t="str">
        <f>VLOOKUP(P2112,'Product Manager Data'!$A$1:$C$18,2,0)</f>
        <v>Junior Fason</v>
      </c>
    </row>
    <row r="2113" spans="1:25"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c r="V2113" s="1" t="str">
        <f t="shared" si="96"/>
        <v>Profit</v>
      </c>
      <c r="W2113" s="1" t="str">
        <f t="shared" si="97"/>
        <v>CA</v>
      </c>
      <c r="X2113" s="1" t="str">
        <f t="shared" si="98"/>
        <v>California</v>
      </c>
      <c r="Y2113" s="1" t="str">
        <f>VLOOKUP(P2113,'Product Manager Data'!$A$1:$C$18,2,0)</f>
        <v>Sandra Cruz</v>
      </c>
    </row>
    <row r="2114" spans="1:25"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c r="V2114" s="1" t="str">
        <f t="shared" si="96"/>
        <v>Profit</v>
      </c>
      <c r="W2114" s="1" t="str">
        <f t="shared" si="97"/>
        <v>CA</v>
      </c>
      <c r="X2114" s="1" t="str">
        <f t="shared" si="98"/>
        <v>California</v>
      </c>
      <c r="Y2114" s="1" t="str">
        <f>VLOOKUP(P2114,'Product Manager Data'!$A$1:$C$18,2,0)</f>
        <v>Tammie Nelson</v>
      </c>
    </row>
    <row r="2115" spans="1:25"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c r="V2115" s="1" t="str">
        <f t="shared" ref="V2115:V2178" si="99">IF(U2115&gt;=0,"Profit","Loss")</f>
        <v>Profit</v>
      </c>
      <c r="W2115" s="1" t="str">
        <f t="shared" ref="W2115:W2178" si="100">MID(B2115,1,2)</f>
        <v>CA</v>
      </c>
      <c r="X2115" s="1" t="str">
        <f t="shared" ref="X2115:X2178" si="101">IF(W2115="CA","California","Texas")</f>
        <v>California</v>
      </c>
      <c r="Y2115" s="1" t="str">
        <f>VLOOKUP(P2115,'Product Manager Data'!$A$1:$C$18,2,0)</f>
        <v>James Marez</v>
      </c>
    </row>
    <row r="2116" spans="1:25"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c r="V2116" s="1" t="str">
        <f t="shared" si="99"/>
        <v>Profit</v>
      </c>
      <c r="W2116" s="1" t="str">
        <f t="shared" si="100"/>
        <v>CA</v>
      </c>
      <c r="X2116" s="1" t="str">
        <f t="shared" si="101"/>
        <v>California</v>
      </c>
      <c r="Y2116" s="1" t="str">
        <f>VLOOKUP(P2116,'Product Manager Data'!$A$1:$C$18,2,0)</f>
        <v>Myrtle Holloway</v>
      </c>
    </row>
    <row r="2117" spans="1:25"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c r="V2117" s="1" t="str">
        <f t="shared" si="99"/>
        <v>Profit</v>
      </c>
      <c r="W2117" s="1" t="str">
        <f t="shared" si="100"/>
        <v>CA</v>
      </c>
      <c r="X2117" s="1" t="str">
        <f t="shared" si="101"/>
        <v>California</v>
      </c>
      <c r="Y2117" s="1" t="str">
        <f>VLOOKUP(P2117,'Product Manager Data'!$A$1:$C$18,2,0)</f>
        <v>Tim Collins</v>
      </c>
    </row>
    <row r="2118" spans="1:25"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c r="V2118" s="1" t="str">
        <f t="shared" si="99"/>
        <v>Loss</v>
      </c>
      <c r="W2118" s="1" t="str">
        <f t="shared" si="100"/>
        <v>CA</v>
      </c>
      <c r="X2118" s="1" t="str">
        <f t="shared" si="101"/>
        <v>California</v>
      </c>
      <c r="Y2118" s="1" t="str">
        <f>VLOOKUP(P2118,'Product Manager Data'!$A$1:$C$18,2,0)</f>
        <v>Michael Benoit</v>
      </c>
    </row>
    <row r="2119" spans="1:25"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c r="V2119" s="1" t="str">
        <f t="shared" si="99"/>
        <v>Profit</v>
      </c>
      <c r="W2119" s="1" t="str">
        <f t="shared" si="100"/>
        <v>CA</v>
      </c>
      <c r="X2119" s="1" t="str">
        <f t="shared" si="101"/>
        <v>California</v>
      </c>
      <c r="Y2119" s="1" t="str">
        <f>VLOOKUP(P2119,'Product Manager Data'!$A$1:$C$18,2,0)</f>
        <v>Beth Higgins</v>
      </c>
    </row>
    <row r="2120" spans="1:25"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c r="V2120" s="1" t="str">
        <f t="shared" si="99"/>
        <v>Profit</v>
      </c>
      <c r="W2120" s="1" t="str">
        <f t="shared" si="100"/>
        <v>CA</v>
      </c>
      <c r="X2120" s="1" t="str">
        <f t="shared" si="101"/>
        <v>California</v>
      </c>
      <c r="Y2120" s="1" t="str">
        <f>VLOOKUP(P2120,'Product Manager Data'!$A$1:$C$18,2,0)</f>
        <v>Beth Higgins</v>
      </c>
    </row>
    <row r="2121" spans="1:25"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c r="V2121" s="1" t="str">
        <f t="shared" si="99"/>
        <v>Profit</v>
      </c>
      <c r="W2121" s="1" t="str">
        <f t="shared" si="100"/>
        <v>CA</v>
      </c>
      <c r="X2121" s="1" t="str">
        <f t="shared" si="101"/>
        <v>California</v>
      </c>
      <c r="Y2121" s="1" t="str">
        <f>VLOOKUP(P2121,'Product Manager Data'!$A$1:$C$18,2,0)</f>
        <v>Kimberly Harrington</v>
      </c>
    </row>
    <row r="2122" spans="1:25"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c r="V2122" s="1" t="str">
        <f t="shared" si="99"/>
        <v>Loss</v>
      </c>
      <c r="W2122" s="1" t="str">
        <f t="shared" si="100"/>
        <v>US</v>
      </c>
      <c r="X2122" s="1" t="str">
        <f t="shared" si="101"/>
        <v>Texas</v>
      </c>
      <c r="Y2122" s="1" t="str">
        <f>VLOOKUP(P2122,'Product Manager Data'!$A$1:$C$18,2,0)</f>
        <v>Kimberly Harrington</v>
      </c>
    </row>
    <row r="2123" spans="1:25"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c r="V2123" s="1" t="str">
        <f t="shared" si="99"/>
        <v>Loss</v>
      </c>
      <c r="W2123" s="1" t="str">
        <f t="shared" si="100"/>
        <v>CA</v>
      </c>
      <c r="X2123" s="1" t="str">
        <f t="shared" si="101"/>
        <v>California</v>
      </c>
      <c r="Y2123" s="1" t="str">
        <f>VLOOKUP(P2123,'Product Manager Data'!$A$1:$C$18,2,0)</f>
        <v>Sandra Cruz</v>
      </c>
    </row>
    <row r="2124" spans="1:25"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c r="V2124" s="1" t="str">
        <f t="shared" si="99"/>
        <v>Profit</v>
      </c>
      <c r="W2124" s="1" t="str">
        <f t="shared" si="100"/>
        <v>CA</v>
      </c>
      <c r="X2124" s="1" t="str">
        <f t="shared" si="101"/>
        <v>California</v>
      </c>
      <c r="Y2124" s="1" t="str">
        <f>VLOOKUP(P2124,'Product Manager Data'!$A$1:$C$18,2,0)</f>
        <v>Tim Collins</v>
      </c>
    </row>
    <row r="2125" spans="1:25"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c r="V2125" s="1" t="str">
        <f t="shared" si="99"/>
        <v>Profit</v>
      </c>
      <c r="W2125" s="1" t="str">
        <f t="shared" si="100"/>
        <v>CA</v>
      </c>
      <c r="X2125" s="1" t="str">
        <f t="shared" si="101"/>
        <v>California</v>
      </c>
      <c r="Y2125" s="1" t="str">
        <f>VLOOKUP(P2125,'Product Manager Data'!$A$1:$C$18,2,0)</f>
        <v>Willie Zensen</v>
      </c>
    </row>
    <row r="2126" spans="1:25"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c r="V2126" s="1" t="str">
        <f t="shared" si="99"/>
        <v>Profit</v>
      </c>
      <c r="W2126" s="1" t="str">
        <f t="shared" si="100"/>
        <v>CA</v>
      </c>
      <c r="X2126" s="1" t="str">
        <f t="shared" si="101"/>
        <v>California</v>
      </c>
      <c r="Y2126" s="1" t="str">
        <f>VLOOKUP(P2126,'Product Manager Data'!$A$1:$C$18,2,0)</f>
        <v>Rosemary Hearon</v>
      </c>
    </row>
    <row r="2127" spans="1:25"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c r="V2127" s="1" t="str">
        <f t="shared" si="99"/>
        <v>Profit</v>
      </c>
      <c r="W2127" s="1" t="str">
        <f t="shared" si="100"/>
        <v>CA</v>
      </c>
      <c r="X2127" s="1" t="str">
        <f t="shared" si="101"/>
        <v>California</v>
      </c>
      <c r="Y2127" s="1" t="str">
        <f>VLOOKUP(P2127,'Product Manager Data'!$A$1:$C$18,2,0)</f>
        <v>James Marez</v>
      </c>
    </row>
    <row r="2128" spans="1:25"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c r="V2128" s="1" t="str">
        <f t="shared" si="99"/>
        <v>Profit</v>
      </c>
      <c r="W2128" s="1" t="str">
        <f t="shared" si="100"/>
        <v>CA</v>
      </c>
      <c r="X2128" s="1" t="str">
        <f t="shared" si="101"/>
        <v>California</v>
      </c>
      <c r="Y2128" s="1" t="str">
        <f>VLOOKUP(P2128,'Product Manager Data'!$A$1:$C$18,2,0)</f>
        <v>Reggie Bacon</v>
      </c>
    </row>
    <row r="2129" spans="1:25"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c r="V2129" s="1" t="str">
        <f t="shared" si="99"/>
        <v>Profit</v>
      </c>
      <c r="W2129" s="1" t="str">
        <f t="shared" si="100"/>
        <v>CA</v>
      </c>
      <c r="X2129" s="1" t="str">
        <f t="shared" si="101"/>
        <v>California</v>
      </c>
      <c r="Y2129" s="1" t="str">
        <f>VLOOKUP(P2129,'Product Manager Data'!$A$1:$C$18,2,0)</f>
        <v>Robin Dennis</v>
      </c>
    </row>
    <row r="2130" spans="1:25"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c r="V2130" s="1" t="str">
        <f t="shared" si="99"/>
        <v>Profit</v>
      </c>
      <c r="W2130" s="1" t="str">
        <f t="shared" si="100"/>
        <v>CA</v>
      </c>
      <c r="X2130" s="1" t="str">
        <f t="shared" si="101"/>
        <v>California</v>
      </c>
      <c r="Y2130" s="1" t="str">
        <f>VLOOKUP(P2130,'Product Manager Data'!$A$1:$C$18,2,0)</f>
        <v>Beth Higgins</v>
      </c>
    </row>
    <row r="2131" spans="1:25"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c r="V2131" s="1" t="str">
        <f t="shared" si="99"/>
        <v>Profit</v>
      </c>
      <c r="W2131" s="1" t="str">
        <f t="shared" si="100"/>
        <v>US</v>
      </c>
      <c r="X2131" s="1" t="str">
        <f t="shared" si="101"/>
        <v>Texas</v>
      </c>
      <c r="Y2131" s="1" t="str">
        <f>VLOOKUP(P2131,'Product Manager Data'!$A$1:$C$18,2,0)</f>
        <v>Mary Wood</v>
      </c>
    </row>
    <row r="2132" spans="1:25"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c r="V2132" s="1" t="str">
        <f t="shared" si="99"/>
        <v>Profit</v>
      </c>
      <c r="W2132" s="1" t="str">
        <f t="shared" si="100"/>
        <v>US</v>
      </c>
      <c r="X2132" s="1" t="str">
        <f t="shared" si="101"/>
        <v>Texas</v>
      </c>
      <c r="Y2132" s="1" t="str">
        <f>VLOOKUP(P2132,'Product Manager Data'!$A$1:$C$18,2,0)</f>
        <v>Eric Goetz</v>
      </c>
    </row>
    <row r="2133" spans="1:25"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c r="V2133" s="1" t="str">
        <f t="shared" si="99"/>
        <v>Profit</v>
      </c>
      <c r="W2133" s="1" t="str">
        <f t="shared" si="100"/>
        <v>US</v>
      </c>
      <c r="X2133" s="1" t="str">
        <f t="shared" si="101"/>
        <v>Texas</v>
      </c>
      <c r="Y2133" s="1" t="str">
        <f>VLOOKUP(P2133,'Product Manager Data'!$A$1:$C$18,2,0)</f>
        <v>Robin Dennis</v>
      </c>
    </row>
    <row r="2134" spans="1:25"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c r="V2134" s="1" t="str">
        <f t="shared" si="99"/>
        <v>Profit</v>
      </c>
      <c r="W2134" s="1" t="str">
        <f t="shared" si="100"/>
        <v>CA</v>
      </c>
      <c r="X2134" s="1" t="str">
        <f t="shared" si="101"/>
        <v>California</v>
      </c>
      <c r="Y2134" s="1" t="str">
        <f>VLOOKUP(P2134,'Product Manager Data'!$A$1:$C$18,2,0)</f>
        <v>Beth Higgins</v>
      </c>
    </row>
    <row r="2135" spans="1:25"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c r="V2135" s="1" t="str">
        <f t="shared" si="99"/>
        <v>Loss</v>
      </c>
      <c r="W2135" s="1" t="str">
        <f t="shared" si="100"/>
        <v>CA</v>
      </c>
      <c r="X2135" s="1" t="str">
        <f t="shared" si="101"/>
        <v>California</v>
      </c>
      <c r="Y2135" s="1" t="str">
        <f>VLOOKUP(P2135,'Product Manager Data'!$A$1:$C$18,2,0)</f>
        <v>Kimberly Harrington</v>
      </c>
    </row>
    <row r="2136" spans="1:25"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c r="V2136" s="1" t="str">
        <f t="shared" si="99"/>
        <v>Loss</v>
      </c>
      <c r="W2136" s="1" t="str">
        <f t="shared" si="100"/>
        <v>CA</v>
      </c>
      <c r="X2136" s="1" t="str">
        <f t="shared" si="101"/>
        <v>California</v>
      </c>
      <c r="Y2136" s="1" t="str">
        <f>VLOOKUP(P2136,'Product Manager Data'!$A$1:$C$18,2,0)</f>
        <v>Junior Fason</v>
      </c>
    </row>
    <row r="2137" spans="1:25"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c r="V2137" s="1" t="str">
        <f t="shared" si="99"/>
        <v>Profit</v>
      </c>
      <c r="W2137" s="1" t="str">
        <f t="shared" si="100"/>
        <v>CA</v>
      </c>
      <c r="X2137" s="1" t="str">
        <f t="shared" si="101"/>
        <v>California</v>
      </c>
      <c r="Y2137" s="1" t="str">
        <f>VLOOKUP(P2137,'Product Manager Data'!$A$1:$C$18,2,0)</f>
        <v>James Marez</v>
      </c>
    </row>
    <row r="2138" spans="1:25"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c r="V2138" s="1" t="str">
        <f t="shared" si="99"/>
        <v>Loss</v>
      </c>
      <c r="W2138" s="1" t="str">
        <f t="shared" si="100"/>
        <v>CA</v>
      </c>
      <c r="X2138" s="1" t="str">
        <f t="shared" si="101"/>
        <v>California</v>
      </c>
      <c r="Y2138" s="1" t="str">
        <f>VLOOKUP(P2138,'Product Manager Data'!$A$1:$C$18,2,0)</f>
        <v>Robin Dennis</v>
      </c>
    </row>
    <row r="2139" spans="1:25"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c r="V2139" s="1" t="str">
        <f t="shared" si="99"/>
        <v>Loss</v>
      </c>
      <c r="W2139" s="1" t="str">
        <f t="shared" si="100"/>
        <v>CA</v>
      </c>
      <c r="X2139" s="1" t="str">
        <f t="shared" si="101"/>
        <v>California</v>
      </c>
      <c r="Y2139" s="1" t="str">
        <f>VLOOKUP(P2139,'Product Manager Data'!$A$1:$C$18,2,0)</f>
        <v>Kimberly Harrington</v>
      </c>
    </row>
    <row r="2140" spans="1:25"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c r="V2140" s="1" t="str">
        <f t="shared" si="99"/>
        <v>Profit</v>
      </c>
      <c r="W2140" s="1" t="str">
        <f t="shared" si="100"/>
        <v>US</v>
      </c>
      <c r="X2140" s="1" t="str">
        <f t="shared" si="101"/>
        <v>Texas</v>
      </c>
      <c r="Y2140" s="1" t="str">
        <f>VLOOKUP(P2140,'Product Manager Data'!$A$1:$C$18,2,0)</f>
        <v>Beth Higgins</v>
      </c>
    </row>
    <row r="2141" spans="1:25"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c r="V2141" s="1" t="str">
        <f t="shared" si="99"/>
        <v>Profit</v>
      </c>
      <c r="W2141" s="1" t="str">
        <f t="shared" si="100"/>
        <v>CA</v>
      </c>
      <c r="X2141" s="1" t="str">
        <f t="shared" si="101"/>
        <v>California</v>
      </c>
      <c r="Y2141" s="1" t="str">
        <f>VLOOKUP(P2141,'Product Manager Data'!$A$1:$C$18,2,0)</f>
        <v>Kimberly Harrington</v>
      </c>
    </row>
    <row r="2142" spans="1:25"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c r="V2142" s="1" t="str">
        <f t="shared" si="99"/>
        <v>Profit</v>
      </c>
      <c r="W2142" s="1" t="str">
        <f t="shared" si="100"/>
        <v>CA</v>
      </c>
      <c r="X2142" s="1" t="str">
        <f t="shared" si="101"/>
        <v>California</v>
      </c>
      <c r="Y2142" s="1" t="str">
        <f>VLOOKUP(P2142,'Product Manager Data'!$A$1:$C$18,2,0)</f>
        <v>Tammie Nelson</v>
      </c>
    </row>
    <row r="2143" spans="1:25"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c r="V2143" s="1" t="str">
        <f t="shared" si="99"/>
        <v>Loss</v>
      </c>
      <c r="W2143" s="1" t="str">
        <f t="shared" si="100"/>
        <v>CA</v>
      </c>
      <c r="X2143" s="1" t="str">
        <f t="shared" si="101"/>
        <v>California</v>
      </c>
      <c r="Y2143" s="1" t="str">
        <f>VLOOKUP(P2143,'Product Manager Data'!$A$1:$C$18,2,0)</f>
        <v>Michael Benoit</v>
      </c>
    </row>
    <row r="2144" spans="1:25"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c r="V2144" s="1" t="str">
        <f t="shared" si="99"/>
        <v>Profit</v>
      </c>
      <c r="W2144" s="1" t="str">
        <f t="shared" si="100"/>
        <v>CA</v>
      </c>
      <c r="X2144" s="1" t="str">
        <f t="shared" si="101"/>
        <v>California</v>
      </c>
      <c r="Y2144" s="1" t="str">
        <f>VLOOKUP(P2144,'Product Manager Data'!$A$1:$C$18,2,0)</f>
        <v>Beth Higgins</v>
      </c>
    </row>
    <row r="2145" spans="1:25"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c r="V2145" s="1" t="str">
        <f t="shared" si="99"/>
        <v>Loss</v>
      </c>
      <c r="W2145" s="1" t="str">
        <f t="shared" si="100"/>
        <v>CA</v>
      </c>
      <c r="X2145" s="1" t="str">
        <f t="shared" si="101"/>
        <v>California</v>
      </c>
      <c r="Y2145" s="1" t="str">
        <f>VLOOKUP(P2145,'Product Manager Data'!$A$1:$C$18,2,0)</f>
        <v>James Marez</v>
      </c>
    </row>
    <row r="2146" spans="1:25"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c r="V2146" s="1" t="str">
        <f t="shared" si="99"/>
        <v>Profit</v>
      </c>
      <c r="W2146" s="1" t="str">
        <f t="shared" si="100"/>
        <v>CA</v>
      </c>
      <c r="X2146" s="1" t="str">
        <f t="shared" si="101"/>
        <v>California</v>
      </c>
      <c r="Y2146" s="1" t="str">
        <f>VLOOKUP(P2146,'Product Manager Data'!$A$1:$C$18,2,0)</f>
        <v>Junior Fason</v>
      </c>
    </row>
    <row r="2147" spans="1:25"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c r="V2147" s="1" t="str">
        <f t="shared" si="99"/>
        <v>Loss</v>
      </c>
      <c r="W2147" s="1" t="str">
        <f t="shared" si="100"/>
        <v>US</v>
      </c>
      <c r="X2147" s="1" t="str">
        <f t="shared" si="101"/>
        <v>Texas</v>
      </c>
      <c r="Y2147" s="1" t="str">
        <f>VLOOKUP(P2147,'Product Manager Data'!$A$1:$C$18,2,0)</f>
        <v>Sandra Cruz</v>
      </c>
    </row>
    <row r="2148" spans="1:25"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c r="V2148" s="1" t="str">
        <f t="shared" si="99"/>
        <v>Loss</v>
      </c>
      <c r="W2148" s="1" t="str">
        <f t="shared" si="100"/>
        <v>US</v>
      </c>
      <c r="X2148" s="1" t="str">
        <f t="shared" si="101"/>
        <v>Texas</v>
      </c>
      <c r="Y2148" s="1" t="str">
        <f>VLOOKUP(P2148,'Product Manager Data'!$A$1:$C$18,2,0)</f>
        <v>Kimberly Harrington</v>
      </c>
    </row>
    <row r="2149" spans="1:25"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c r="V2149" s="1" t="str">
        <f t="shared" si="99"/>
        <v>Loss</v>
      </c>
      <c r="W2149" s="1" t="str">
        <f t="shared" si="100"/>
        <v>US</v>
      </c>
      <c r="X2149" s="1" t="str">
        <f t="shared" si="101"/>
        <v>Texas</v>
      </c>
      <c r="Y2149" s="1" t="str">
        <f>VLOOKUP(P2149,'Product Manager Data'!$A$1:$C$18,2,0)</f>
        <v>Myrtle Holloway</v>
      </c>
    </row>
    <row r="2150" spans="1:25"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c r="V2150" s="1" t="str">
        <f t="shared" si="99"/>
        <v>Profit</v>
      </c>
      <c r="W2150" s="1" t="str">
        <f t="shared" si="100"/>
        <v>CA</v>
      </c>
      <c r="X2150" s="1" t="str">
        <f t="shared" si="101"/>
        <v>California</v>
      </c>
      <c r="Y2150" s="1" t="str">
        <f>VLOOKUP(P2150,'Product Manager Data'!$A$1:$C$18,2,0)</f>
        <v>Robin Dennis</v>
      </c>
    </row>
    <row r="2151" spans="1:25"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c r="V2151" s="1" t="str">
        <f t="shared" si="99"/>
        <v>Profit</v>
      </c>
      <c r="W2151" s="1" t="str">
        <f t="shared" si="100"/>
        <v>CA</v>
      </c>
      <c r="X2151" s="1" t="str">
        <f t="shared" si="101"/>
        <v>California</v>
      </c>
      <c r="Y2151" s="1" t="str">
        <f>VLOOKUP(P2151,'Product Manager Data'!$A$1:$C$18,2,0)</f>
        <v>James Marez</v>
      </c>
    </row>
    <row r="2152" spans="1:25"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c r="V2152" s="1" t="str">
        <f t="shared" si="99"/>
        <v>Loss</v>
      </c>
      <c r="W2152" s="1" t="str">
        <f t="shared" si="100"/>
        <v>US</v>
      </c>
      <c r="X2152" s="1" t="str">
        <f t="shared" si="101"/>
        <v>Texas</v>
      </c>
      <c r="Y2152" s="1" t="str">
        <f>VLOOKUP(P2152,'Product Manager Data'!$A$1:$C$18,2,0)</f>
        <v>Sandra Cruz</v>
      </c>
    </row>
    <row r="2153" spans="1:25"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c r="V2153" s="1" t="str">
        <f t="shared" si="99"/>
        <v>Profit</v>
      </c>
      <c r="W2153" s="1" t="str">
        <f t="shared" si="100"/>
        <v>CA</v>
      </c>
      <c r="X2153" s="1" t="str">
        <f t="shared" si="101"/>
        <v>California</v>
      </c>
      <c r="Y2153" s="1" t="str">
        <f>VLOOKUP(P2153,'Product Manager Data'!$A$1:$C$18,2,0)</f>
        <v>Reggie Bacon</v>
      </c>
    </row>
    <row r="2154" spans="1:25"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c r="V2154" s="1" t="str">
        <f t="shared" si="99"/>
        <v>Profit</v>
      </c>
      <c r="W2154" s="1" t="str">
        <f t="shared" si="100"/>
        <v>CA</v>
      </c>
      <c r="X2154" s="1" t="str">
        <f t="shared" si="101"/>
        <v>California</v>
      </c>
      <c r="Y2154" s="1" t="str">
        <f>VLOOKUP(P2154,'Product Manager Data'!$A$1:$C$18,2,0)</f>
        <v>Beth Higgins</v>
      </c>
    </row>
    <row r="2155" spans="1:25"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c r="V2155" s="1" t="str">
        <f t="shared" si="99"/>
        <v>Profit</v>
      </c>
      <c r="W2155" s="1" t="str">
        <f t="shared" si="100"/>
        <v>CA</v>
      </c>
      <c r="X2155" s="1" t="str">
        <f t="shared" si="101"/>
        <v>California</v>
      </c>
      <c r="Y2155" s="1" t="str">
        <f>VLOOKUP(P2155,'Product Manager Data'!$A$1:$C$18,2,0)</f>
        <v>Kimberly Harrington</v>
      </c>
    </row>
    <row r="2156" spans="1:25"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c r="V2156" s="1" t="str">
        <f t="shared" si="99"/>
        <v>Loss</v>
      </c>
      <c r="W2156" s="1" t="str">
        <f t="shared" si="100"/>
        <v>US</v>
      </c>
      <c r="X2156" s="1" t="str">
        <f t="shared" si="101"/>
        <v>Texas</v>
      </c>
      <c r="Y2156" s="1" t="str">
        <f>VLOOKUP(P2156,'Product Manager Data'!$A$1:$C$18,2,0)</f>
        <v>Robin Dennis</v>
      </c>
    </row>
    <row r="2157" spans="1:25"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c r="V2157" s="1" t="str">
        <f t="shared" si="99"/>
        <v>Profit</v>
      </c>
      <c r="W2157" s="1" t="str">
        <f t="shared" si="100"/>
        <v>CA</v>
      </c>
      <c r="X2157" s="1" t="str">
        <f t="shared" si="101"/>
        <v>California</v>
      </c>
      <c r="Y2157" s="1" t="str">
        <f>VLOOKUP(P2157,'Product Manager Data'!$A$1:$C$18,2,0)</f>
        <v>Junior Fason</v>
      </c>
    </row>
    <row r="2158" spans="1:25"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c r="V2158" s="1" t="str">
        <f t="shared" si="99"/>
        <v>Profit</v>
      </c>
      <c r="W2158" s="1" t="str">
        <f t="shared" si="100"/>
        <v>CA</v>
      </c>
      <c r="X2158" s="1" t="str">
        <f t="shared" si="101"/>
        <v>California</v>
      </c>
      <c r="Y2158" s="1" t="str">
        <f>VLOOKUP(P2158,'Product Manager Data'!$A$1:$C$18,2,0)</f>
        <v>Myrtle Holloway</v>
      </c>
    </row>
    <row r="2159" spans="1:25"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c r="V2159" s="1" t="str">
        <f t="shared" si="99"/>
        <v>Profit</v>
      </c>
      <c r="W2159" s="1" t="str">
        <f t="shared" si="100"/>
        <v>CA</v>
      </c>
      <c r="X2159" s="1" t="str">
        <f t="shared" si="101"/>
        <v>California</v>
      </c>
      <c r="Y2159" s="1" t="str">
        <f>VLOOKUP(P2159,'Product Manager Data'!$A$1:$C$18,2,0)</f>
        <v>Myrtle Holloway</v>
      </c>
    </row>
    <row r="2160" spans="1:25"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c r="V2160" s="1" t="str">
        <f t="shared" si="99"/>
        <v>Profit</v>
      </c>
      <c r="W2160" s="1" t="str">
        <f t="shared" si="100"/>
        <v>CA</v>
      </c>
      <c r="X2160" s="1" t="str">
        <f t="shared" si="101"/>
        <v>California</v>
      </c>
      <c r="Y2160" s="1" t="str">
        <f>VLOOKUP(P2160,'Product Manager Data'!$A$1:$C$18,2,0)</f>
        <v>Eric Goetz</v>
      </c>
    </row>
    <row r="2161" spans="1:25"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c r="V2161" s="1" t="str">
        <f t="shared" si="99"/>
        <v>Loss</v>
      </c>
      <c r="W2161" s="1" t="str">
        <f t="shared" si="100"/>
        <v>CA</v>
      </c>
      <c r="X2161" s="1" t="str">
        <f t="shared" si="101"/>
        <v>California</v>
      </c>
      <c r="Y2161" s="1" t="str">
        <f>VLOOKUP(P2161,'Product Manager Data'!$A$1:$C$18,2,0)</f>
        <v>Kimberly Harrington</v>
      </c>
    </row>
    <row r="2162" spans="1:25"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c r="V2162" s="1" t="str">
        <f t="shared" si="99"/>
        <v>Profit</v>
      </c>
      <c r="W2162" s="1" t="str">
        <f t="shared" si="100"/>
        <v>CA</v>
      </c>
      <c r="X2162" s="1" t="str">
        <f t="shared" si="101"/>
        <v>California</v>
      </c>
      <c r="Y2162" s="1" t="str">
        <f>VLOOKUP(P2162,'Product Manager Data'!$A$1:$C$18,2,0)</f>
        <v>Robin Dennis</v>
      </c>
    </row>
    <row r="2163" spans="1:25"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c r="V2163" s="1" t="str">
        <f t="shared" si="99"/>
        <v>Profit</v>
      </c>
      <c r="W2163" s="1" t="str">
        <f t="shared" si="100"/>
        <v>CA</v>
      </c>
      <c r="X2163" s="1" t="str">
        <f t="shared" si="101"/>
        <v>California</v>
      </c>
      <c r="Y2163" s="1" t="str">
        <f>VLOOKUP(P2163,'Product Manager Data'!$A$1:$C$18,2,0)</f>
        <v>Eric Goetz</v>
      </c>
    </row>
    <row r="2164" spans="1:25"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c r="V2164" s="1" t="str">
        <f t="shared" si="99"/>
        <v>Profit</v>
      </c>
      <c r="W2164" s="1" t="str">
        <f t="shared" si="100"/>
        <v>CA</v>
      </c>
      <c r="X2164" s="1" t="str">
        <f t="shared" si="101"/>
        <v>California</v>
      </c>
      <c r="Y2164" s="1" t="str">
        <f>VLOOKUP(P2164,'Product Manager Data'!$A$1:$C$18,2,0)</f>
        <v>Beth Higgins</v>
      </c>
    </row>
    <row r="2165" spans="1:25"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c r="V2165" s="1" t="str">
        <f t="shared" si="99"/>
        <v>Profit</v>
      </c>
      <c r="W2165" s="1" t="str">
        <f t="shared" si="100"/>
        <v>CA</v>
      </c>
      <c r="X2165" s="1" t="str">
        <f t="shared" si="101"/>
        <v>California</v>
      </c>
      <c r="Y2165" s="1" t="str">
        <f>VLOOKUP(P2165,'Product Manager Data'!$A$1:$C$18,2,0)</f>
        <v>Reggie Bacon</v>
      </c>
    </row>
    <row r="2166" spans="1:25"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c r="V2166" s="1" t="str">
        <f t="shared" si="99"/>
        <v>Profit</v>
      </c>
      <c r="W2166" s="1" t="str">
        <f t="shared" si="100"/>
        <v>CA</v>
      </c>
      <c r="X2166" s="1" t="str">
        <f t="shared" si="101"/>
        <v>California</v>
      </c>
      <c r="Y2166" s="1" t="str">
        <f>VLOOKUP(P2166,'Product Manager Data'!$A$1:$C$18,2,0)</f>
        <v>Beth Higgins</v>
      </c>
    </row>
    <row r="2167" spans="1:25"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c r="V2167" s="1" t="str">
        <f t="shared" si="99"/>
        <v>Loss</v>
      </c>
      <c r="W2167" s="1" t="str">
        <f t="shared" si="100"/>
        <v>CA</v>
      </c>
      <c r="X2167" s="1" t="str">
        <f t="shared" si="101"/>
        <v>California</v>
      </c>
      <c r="Y2167" s="1" t="str">
        <f>VLOOKUP(P2167,'Product Manager Data'!$A$1:$C$18,2,0)</f>
        <v>Robin Dennis</v>
      </c>
    </row>
    <row r="2168" spans="1:25"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c r="V2168" s="1" t="str">
        <f t="shared" si="99"/>
        <v>Profit</v>
      </c>
      <c r="W2168" s="1" t="str">
        <f t="shared" si="100"/>
        <v>CA</v>
      </c>
      <c r="X2168" s="1" t="str">
        <f t="shared" si="101"/>
        <v>California</v>
      </c>
      <c r="Y2168" s="1" t="str">
        <f>VLOOKUP(P2168,'Product Manager Data'!$A$1:$C$18,2,0)</f>
        <v>Eric Goetz</v>
      </c>
    </row>
    <row r="2169" spans="1:25"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c r="V2169" s="1" t="str">
        <f t="shared" si="99"/>
        <v>Loss</v>
      </c>
      <c r="W2169" s="1" t="str">
        <f t="shared" si="100"/>
        <v>CA</v>
      </c>
      <c r="X2169" s="1" t="str">
        <f t="shared" si="101"/>
        <v>California</v>
      </c>
      <c r="Y2169" s="1" t="str">
        <f>VLOOKUP(P2169,'Product Manager Data'!$A$1:$C$18,2,0)</f>
        <v>Kimberly Harrington</v>
      </c>
    </row>
    <row r="2170" spans="1:25"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c r="V2170" s="1" t="str">
        <f t="shared" si="99"/>
        <v>Profit</v>
      </c>
      <c r="W2170" s="1" t="str">
        <f t="shared" si="100"/>
        <v>CA</v>
      </c>
      <c r="X2170" s="1" t="str">
        <f t="shared" si="101"/>
        <v>California</v>
      </c>
      <c r="Y2170" s="1" t="str">
        <f>VLOOKUP(P2170,'Product Manager Data'!$A$1:$C$18,2,0)</f>
        <v>Eric Goetz</v>
      </c>
    </row>
    <row r="2171" spans="1:25"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c r="V2171" s="1" t="str">
        <f t="shared" si="99"/>
        <v>Loss</v>
      </c>
      <c r="W2171" s="1" t="str">
        <f t="shared" si="100"/>
        <v>CA</v>
      </c>
      <c r="X2171" s="1" t="str">
        <f t="shared" si="101"/>
        <v>California</v>
      </c>
      <c r="Y2171" s="1" t="str">
        <f>VLOOKUP(P2171,'Product Manager Data'!$A$1:$C$18,2,0)</f>
        <v>Reggie Bacon</v>
      </c>
    </row>
    <row r="2172" spans="1:25"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c r="V2172" s="1" t="str">
        <f t="shared" si="99"/>
        <v>Loss</v>
      </c>
      <c r="W2172" s="1" t="str">
        <f t="shared" si="100"/>
        <v>CA</v>
      </c>
      <c r="X2172" s="1" t="str">
        <f t="shared" si="101"/>
        <v>California</v>
      </c>
      <c r="Y2172" s="1" t="str">
        <f>VLOOKUP(P2172,'Product Manager Data'!$A$1:$C$18,2,0)</f>
        <v>James Marez</v>
      </c>
    </row>
    <row r="2173" spans="1:25"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c r="V2173" s="1" t="str">
        <f t="shared" si="99"/>
        <v>Loss</v>
      </c>
      <c r="W2173" s="1" t="str">
        <f t="shared" si="100"/>
        <v>US</v>
      </c>
      <c r="X2173" s="1" t="str">
        <f t="shared" si="101"/>
        <v>Texas</v>
      </c>
      <c r="Y2173" s="1" t="str">
        <f>VLOOKUP(P2173,'Product Manager Data'!$A$1:$C$18,2,0)</f>
        <v>Sandra Cruz</v>
      </c>
    </row>
    <row r="2174" spans="1:25"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c r="V2174" s="1" t="str">
        <f t="shared" si="99"/>
        <v>Profit</v>
      </c>
      <c r="W2174" s="1" t="str">
        <f t="shared" si="100"/>
        <v>CA</v>
      </c>
      <c r="X2174" s="1" t="str">
        <f t="shared" si="101"/>
        <v>California</v>
      </c>
      <c r="Y2174" s="1" t="str">
        <f>VLOOKUP(P2174,'Product Manager Data'!$A$1:$C$18,2,0)</f>
        <v>Kimberly Harrington</v>
      </c>
    </row>
    <row r="2175" spans="1:25"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c r="V2175" s="1" t="str">
        <f t="shared" si="99"/>
        <v>Loss</v>
      </c>
      <c r="W2175" s="1" t="str">
        <f t="shared" si="100"/>
        <v>CA</v>
      </c>
      <c r="X2175" s="1" t="str">
        <f t="shared" si="101"/>
        <v>California</v>
      </c>
      <c r="Y2175" s="1" t="str">
        <f>VLOOKUP(P2175,'Product Manager Data'!$A$1:$C$18,2,0)</f>
        <v>Kimberly Harrington</v>
      </c>
    </row>
    <row r="2176" spans="1:25"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c r="V2176" s="1" t="str">
        <f t="shared" si="99"/>
        <v>Profit</v>
      </c>
      <c r="W2176" s="1" t="str">
        <f t="shared" si="100"/>
        <v>CA</v>
      </c>
      <c r="X2176" s="1" t="str">
        <f t="shared" si="101"/>
        <v>California</v>
      </c>
      <c r="Y2176" s="1" t="str">
        <f>VLOOKUP(P2176,'Product Manager Data'!$A$1:$C$18,2,0)</f>
        <v>Myrtle Holloway</v>
      </c>
    </row>
    <row r="2177" spans="1:25"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c r="V2177" s="1" t="str">
        <f t="shared" si="99"/>
        <v>Profit</v>
      </c>
      <c r="W2177" s="1" t="str">
        <f t="shared" si="100"/>
        <v>CA</v>
      </c>
      <c r="X2177" s="1" t="str">
        <f t="shared" si="101"/>
        <v>California</v>
      </c>
      <c r="Y2177" s="1" t="str">
        <f>VLOOKUP(P2177,'Product Manager Data'!$A$1:$C$18,2,0)</f>
        <v>Beth Higgins</v>
      </c>
    </row>
    <row r="2178" spans="1:25"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c r="V2178" s="1" t="str">
        <f t="shared" si="99"/>
        <v>Profit</v>
      </c>
      <c r="W2178" s="1" t="str">
        <f t="shared" si="100"/>
        <v>CA</v>
      </c>
      <c r="X2178" s="1" t="str">
        <f t="shared" si="101"/>
        <v>California</v>
      </c>
      <c r="Y2178" s="1" t="str">
        <f>VLOOKUP(P2178,'Product Manager Data'!$A$1:$C$18,2,0)</f>
        <v>Beth Higgins</v>
      </c>
    </row>
    <row r="2179" spans="1:25"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c r="V2179" s="1" t="str">
        <f t="shared" ref="V2179:V2242" si="102">IF(U2179&gt;=0,"Profit","Loss")</f>
        <v>Profit</v>
      </c>
      <c r="W2179" s="1" t="str">
        <f t="shared" ref="W2179:W2242" si="103">MID(B2179,1,2)</f>
        <v>CA</v>
      </c>
      <c r="X2179" s="1" t="str">
        <f t="shared" ref="X2179:X2242" si="104">IF(W2179="CA","California","Texas")</f>
        <v>California</v>
      </c>
      <c r="Y2179" s="1" t="str">
        <f>VLOOKUP(P2179,'Product Manager Data'!$A$1:$C$18,2,0)</f>
        <v>Kimberly Harrington</v>
      </c>
    </row>
    <row r="2180" spans="1:25"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c r="V2180" s="1" t="str">
        <f t="shared" si="102"/>
        <v>Profit</v>
      </c>
      <c r="W2180" s="1" t="str">
        <f t="shared" si="103"/>
        <v>CA</v>
      </c>
      <c r="X2180" s="1" t="str">
        <f t="shared" si="104"/>
        <v>California</v>
      </c>
      <c r="Y2180" s="1" t="str">
        <f>VLOOKUP(P2180,'Product Manager Data'!$A$1:$C$18,2,0)</f>
        <v>Beth Higgins</v>
      </c>
    </row>
    <row r="2181" spans="1:25"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c r="V2181" s="1" t="str">
        <f t="shared" si="102"/>
        <v>Profit</v>
      </c>
      <c r="W2181" s="1" t="str">
        <f t="shared" si="103"/>
        <v>CA</v>
      </c>
      <c r="X2181" s="1" t="str">
        <f t="shared" si="104"/>
        <v>California</v>
      </c>
      <c r="Y2181" s="1" t="str">
        <f>VLOOKUP(P2181,'Product Manager Data'!$A$1:$C$18,2,0)</f>
        <v>Kimberly Harrington</v>
      </c>
    </row>
    <row r="2182" spans="1:25"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c r="V2182" s="1" t="str">
        <f t="shared" si="102"/>
        <v>Profit</v>
      </c>
      <c r="W2182" s="1" t="str">
        <f t="shared" si="103"/>
        <v>CA</v>
      </c>
      <c r="X2182" s="1" t="str">
        <f t="shared" si="104"/>
        <v>California</v>
      </c>
      <c r="Y2182" s="1" t="str">
        <f>VLOOKUP(P2182,'Product Manager Data'!$A$1:$C$18,2,0)</f>
        <v>Willie Zensen</v>
      </c>
    </row>
    <row r="2183" spans="1:25"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c r="V2183" s="1" t="str">
        <f t="shared" si="102"/>
        <v>Profit</v>
      </c>
      <c r="W2183" s="1" t="str">
        <f t="shared" si="103"/>
        <v>CA</v>
      </c>
      <c r="X2183" s="1" t="str">
        <f t="shared" si="104"/>
        <v>California</v>
      </c>
      <c r="Y2183" s="1" t="str">
        <f>VLOOKUP(P2183,'Product Manager Data'!$A$1:$C$18,2,0)</f>
        <v>Sandra Cruz</v>
      </c>
    </row>
    <row r="2184" spans="1:25"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c r="V2184" s="1" t="str">
        <f t="shared" si="102"/>
        <v>Profit</v>
      </c>
      <c r="W2184" s="1" t="str">
        <f t="shared" si="103"/>
        <v>CA</v>
      </c>
      <c r="X2184" s="1" t="str">
        <f t="shared" si="104"/>
        <v>California</v>
      </c>
      <c r="Y2184" s="1" t="str">
        <f>VLOOKUP(P2184,'Product Manager Data'!$A$1:$C$18,2,0)</f>
        <v>Jennifer Hutchins</v>
      </c>
    </row>
    <row r="2185" spans="1:25"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c r="V2185" s="1" t="str">
        <f t="shared" si="102"/>
        <v>Profit</v>
      </c>
      <c r="W2185" s="1" t="str">
        <f t="shared" si="103"/>
        <v>CA</v>
      </c>
      <c r="X2185" s="1" t="str">
        <f t="shared" si="104"/>
        <v>California</v>
      </c>
      <c r="Y2185" s="1" t="str">
        <f>VLOOKUP(P2185,'Product Manager Data'!$A$1:$C$18,2,0)</f>
        <v>Reggie Bacon</v>
      </c>
    </row>
    <row r="2186" spans="1:25"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c r="V2186" s="1" t="str">
        <f t="shared" si="102"/>
        <v>Profit</v>
      </c>
      <c r="W2186" s="1" t="str">
        <f t="shared" si="103"/>
        <v>CA</v>
      </c>
      <c r="X2186" s="1" t="str">
        <f t="shared" si="104"/>
        <v>California</v>
      </c>
      <c r="Y2186" s="1" t="str">
        <f>VLOOKUP(P2186,'Product Manager Data'!$A$1:$C$18,2,0)</f>
        <v>Robin Dennis</v>
      </c>
    </row>
    <row r="2187" spans="1:25"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c r="V2187" s="1" t="str">
        <f t="shared" si="102"/>
        <v>Profit</v>
      </c>
      <c r="W2187" s="1" t="str">
        <f t="shared" si="103"/>
        <v>CA</v>
      </c>
      <c r="X2187" s="1" t="str">
        <f t="shared" si="104"/>
        <v>California</v>
      </c>
      <c r="Y2187" s="1" t="str">
        <f>VLOOKUP(P2187,'Product Manager Data'!$A$1:$C$18,2,0)</f>
        <v>Kimberly Harrington</v>
      </c>
    </row>
    <row r="2188" spans="1:25"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c r="V2188" s="1" t="str">
        <f t="shared" si="102"/>
        <v>Profit</v>
      </c>
      <c r="W2188" s="1" t="str">
        <f t="shared" si="103"/>
        <v>CA</v>
      </c>
      <c r="X2188" s="1" t="str">
        <f t="shared" si="104"/>
        <v>California</v>
      </c>
      <c r="Y2188" s="1" t="str">
        <f>VLOOKUP(P2188,'Product Manager Data'!$A$1:$C$18,2,0)</f>
        <v>Reggie Bacon</v>
      </c>
    </row>
    <row r="2189" spans="1:25"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c r="V2189" s="1" t="str">
        <f t="shared" si="102"/>
        <v>Profit</v>
      </c>
      <c r="W2189" s="1" t="str">
        <f t="shared" si="103"/>
        <v>CA</v>
      </c>
      <c r="X2189" s="1" t="str">
        <f t="shared" si="104"/>
        <v>California</v>
      </c>
      <c r="Y2189" s="1" t="str">
        <f>VLOOKUP(P2189,'Product Manager Data'!$A$1:$C$18,2,0)</f>
        <v>Rosemary Hearon</v>
      </c>
    </row>
    <row r="2190" spans="1:25"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c r="V2190" s="1" t="str">
        <f t="shared" si="102"/>
        <v>Profit</v>
      </c>
      <c r="W2190" s="1" t="str">
        <f t="shared" si="103"/>
        <v>CA</v>
      </c>
      <c r="X2190" s="1" t="str">
        <f t="shared" si="104"/>
        <v>California</v>
      </c>
      <c r="Y2190" s="1" t="str">
        <f>VLOOKUP(P2190,'Product Manager Data'!$A$1:$C$18,2,0)</f>
        <v>Robin Dennis</v>
      </c>
    </row>
    <row r="2191" spans="1:25"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c r="V2191" s="1" t="str">
        <f t="shared" si="102"/>
        <v>Profit</v>
      </c>
      <c r="W2191" s="1" t="str">
        <f t="shared" si="103"/>
        <v>CA</v>
      </c>
      <c r="X2191" s="1" t="str">
        <f t="shared" si="104"/>
        <v>California</v>
      </c>
      <c r="Y2191" s="1" t="str">
        <f>VLOOKUP(P2191,'Product Manager Data'!$A$1:$C$18,2,0)</f>
        <v>James Marez</v>
      </c>
    </row>
    <row r="2192" spans="1:25"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c r="V2192" s="1" t="str">
        <f t="shared" si="102"/>
        <v>Profit</v>
      </c>
      <c r="W2192" s="1" t="str">
        <f t="shared" si="103"/>
        <v>CA</v>
      </c>
      <c r="X2192" s="1" t="str">
        <f t="shared" si="104"/>
        <v>California</v>
      </c>
      <c r="Y2192" s="1" t="str">
        <f>VLOOKUP(P2192,'Product Manager Data'!$A$1:$C$18,2,0)</f>
        <v>Mary Wood</v>
      </c>
    </row>
    <row r="2193" spans="1:25"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c r="V2193" s="1" t="str">
        <f t="shared" si="102"/>
        <v>Profit</v>
      </c>
      <c r="W2193" s="1" t="str">
        <f t="shared" si="103"/>
        <v>CA</v>
      </c>
      <c r="X2193" s="1" t="str">
        <f t="shared" si="104"/>
        <v>California</v>
      </c>
      <c r="Y2193" s="1" t="str">
        <f>VLOOKUP(P2193,'Product Manager Data'!$A$1:$C$18,2,0)</f>
        <v>Kimberly Harrington</v>
      </c>
    </row>
    <row r="2194" spans="1:25"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c r="V2194" s="1" t="str">
        <f t="shared" si="102"/>
        <v>Profit</v>
      </c>
      <c r="W2194" s="1" t="str">
        <f t="shared" si="103"/>
        <v>CA</v>
      </c>
      <c r="X2194" s="1" t="str">
        <f t="shared" si="104"/>
        <v>California</v>
      </c>
      <c r="Y2194" s="1" t="str">
        <f>VLOOKUP(P2194,'Product Manager Data'!$A$1:$C$18,2,0)</f>
        <v>Mary Wood</v>
      </c>
    </row>
    <row r="2195" spans="1:25"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c r="V2195" s="1" t="str">
        <f t="shared" si="102"/>
        <v>Profit</v>
      </c>
      <c r="W2195" s="1" t="str">
        <f t="shared" si="103"/>
        <v>CA</v>
      </c>
      <c r="X2195" s="1" t="str">
        <f t="shared" si="104"/>
        <v>California</v>
      </c>
      <c r="Y2195" s="1" t="str">
        <f>VLOOKUP(P2195,'Product Manager Data'!$A$1:$C$18,2,0)</f>
        <v>Beth Higgins</v>
      </c>
    </row>
    <row r="2196" spans="1:25"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c r="V2196" s="1" t="str">
        <f t="shared" si="102"/>
        <v>Profit</v>
      </c>
      <c r="W2196" s="1" t="str">
        <f t="shared" si="103"/>
        <v>CA</v>
      </c>
      <c r="X2196" s="1" t="str">
        <f t="shared" si="104"/>
        <v>California</v>
      </c>
      <c r="Y2196" s="1" t="str">
        <f>VLOOKUP(P2196,'Product Manager Data'!$A$1:$C$18,2,0)</f>
        <v>Mary Wood</v>
      </c>
    </row>
    <row r="2197" spans="1:25"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c r="V2197" s="1" t="str">
        <f t="shared" si="102"/>
        <v>Profit</v>
      </c>
      <c r="W2197" s="1" t="str">
        <f t="shared" si="103"/>
        <v>CA</v>
      </c>
      <c r="X2197" s="1" t="str">
        <f t="shared" si="104"/>
        <v>California</v>
      </c>
      <c r="Y2197" s="1" t="str">
        <f>VLOOKUP(P2197,'Product Manager Data'!$A$1:$C$18,2,0)</f>
        <v>Reggie Bacon</v>
      </c>
    </row>
    <row r="2198" spans="1:25"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c r="V2198" s="1" t="str">
        <f t="shared" si="102"/>
        <v>Profit</v>
      </c>
      <c r="W2198" s="1" t="str">
        <f t="shared" si="103"/>
        <v>CA</v>
      </c>
      <c r="X2198" s="1" t="str">
        <f t="shared" si="104"/>
        <v>California</v>
      </c>
      <c r="Y2198" s="1" t="str">
        <f>VLOOKUP(P2198,'Product Manager Data'!$A$1:$C$18,2,0)</f>
        <v>Eric Goetz</v>
      </c>
    </row>
    <row r="2199" spans="1:25"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c r="V2199" s="1" t="str">
        <f t="shared" si="102"/>
        <v>Profit</v>
      </c>
      <c r="W2199" s="1" t="str">
        <f t="shared" si="103"/>
        <v>CA</v>
      </c>
      <c r="X2199" s="1" t="str">
        <f t="shared" si="104"/>
        <v>California</v>
      </c>
      <c r="Y2199" s="1" t="str">
        <f>VLOOKUP(P2199,'Product Manager Data'!$A$1:$C$18,2,0)</f>
        <v>Eric Goetz</v>
      </c>
    </row>
    <row r="2200" spans="1:25"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c r="V2200" s="1" t="str">
        <f t="shared" si="102"/>
        <v>Profit</v>
      </c>
      <c r="W2200" s="1" t="str">
        <f t="shared" si="103"/>
        <v>CA</v>
      </c>
      <c r="X2200" s="1" t="str">
        <f t="shared" si="104"/>
        <v>California</v>
      </c>
      <c r="Y2200" s="1" t="str">
        <f>VLOOKUP(P2200,'Product Manager Data'!$A$1:$C$18,2,0)</f>
        <v>Beth Higgins</v>
      </c>
    </row>
    <row r="2201" spans="1:25"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c r="V2201" s="1" t="str">
        <f t="shared" si="102"/>
        <v>Profit</v>
      </c>
      <c r="W2201" s="1" t="str">
        <f t="shared" si="103"/>
        <v>CA</v>
      </c>
      <c r="X2201" s="1" t="str">
        <f t="shared" si="104"/>
        <v>California</v>
      </c>
      <c r="Y2201" s="1" t="str">
        <f>VLOOKUP(P2201,'Product Manager Data'!$A$1:$C$18,2,0)</f>
        <v>Beth Higgins</v>
      </c>
    </row>
    <row r="2202" spans="1:25"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c r="V2202" s="1" t="str">
        <f t="shared" si="102"/>
        <v>Profit</v>
      </c>
      <c r="W2202" s="1" t="str">
        <f t="shared" si="103"/>
        <v>US</v>
      </c>
      <c r="X2202" s="1" t="str">
        <f t="shared" si="104"/>
        <v>Texas</v>
      </c>
      <c r="Y2202" s="1" t="str">
        <f>VLOOKUP(P2202,'Product Manager Data'!$A$1:$C$18,2,0)</f>
        <v>Robin Dennis</v>
      </c>
    </row>
    <row r="2203" spans="1:25"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c r="V2203" s="1" t="str">
        <f t="shared" si="102"/>
        <v>Profit</v>
      </c>
      <c r="W2203" s="1" t="str">
        <f t="shared" si="103"/>
        <v>US</v>
      </c>
      <c r="X2203" s="1" t="str">
        <f t="shared" si="104"/>
        <v>Texas</v>
      </c>
      <c r="Y2203" s="1" t="str">
        <f>VLOOKUP(P2203,'Product Manager Data'!$A$1:$C$18,2,0)</f>
        <v>James Marez</v>
      </c>
    </row>
    <row r="2204" spans="1:25"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c r="V2204" s="1" t="str">
        <f t="shared" si="102"/>
        <v>Profit</v>
      </c>
      <c r="W2204" s="1" t="str">
        <f t="shared" si="103"/>
        <v>CA</v>
      </c>
      <c r="X2204" s="1" t="str">
        <f t="shared" si="104"/>
        <v>California</v>
      </c>
      <c r="Y2204" s="1" t="str">
        <f>VLOOKUP(P2204,'Product Manager Data'!$A$1:$C$18,2,0)</f>
        <v>Kimberly Harrington</v>
      </c>
    </row>
    <row r="2205" spans="1:25"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c r="V2205" s="1" t="str">
        <f t="shared" si="102"/>
        <v>Profit</v>
      </c>
      <c r="W2205" s="1" t="str">
        <f t="shared" si="103"/>
        <v>CA</v>
      </c>
      <c r="X2205" s="1" t="str">
        <f t="shared" si="104"/>
        <v>California</v>
      </c>
      <c r="Y2205" s="1" t="str">
        <f>VLOOKUP(P2205,'Product Manager Data'!$A$1:$C$18,2,0)</f>
        <v>Robin Dennis</v>
      </c>
    </row>
    <row r="2206" spans="1:25"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c r="V2206" s="1" t="str">
        <f t="shared" si="102"/>
        <v>Profit</v>
      </c>
      <c r="W2206" s="1" t="str">
        <f t="shared" si="103"/>
        <v>CA</v>
      </c>
      <c r="X2206" s="1" t="str">
        <f t="shared" si="104"/>
        <v>California</v>
      </c>
      <c r="Y2206" s="1" t="str">
        <f>VLOOKUP(P2206,'Product Manager Data'!$A$1:$C$18,2,0)</f>
        <v>Robin Dennis</v>
      </c>
    </row>
    <row r="2207" spans="1:25"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c r="V2207" s="1" t="str">
        <f t="shared" si="102"/>
        <v>Profit</v>
      </c>
      <c r="W2207" s="1" t="str">
        <f t="shared" si="103"/>
        <v>CA</v>
      </c>
      <c r="X2207" s="1" t="str">
        <f t="shared" si="104"/>
        <v>California</v>
      </c>
      <c r="Y2207" s="1" t="str">
        <f>VLOOKUP(P2207,'Product Manager Data'!$A$1:$C$18,2,0)</f>
        <v>Eric Goetz</v>
      </c>
    </row>
    <row r="2208" spans="1:25"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c r="V2208" s="1" t="str">
        <f t="shared" si="102"/>
        <v>Loss</v>
      </c>
      <c r="W2208" s="1" t="str">
        <f t="shared" si="103"/>
        <v>US</v>
      </c>
      <c r="X2208" s="1" t="str">
        <f t="shared" si="104"/>
        <v>Texas</v>
      </c>
      <c r="Y2208" s="1" t="str">
        <f>VLOOKUP(P2208,'Product Manager Data'!$A$1:$C$18,2,0)</f>
        <v>Kimberly Harrington</v>
      </c>
    </row>
    <row r="2209" spans="1:25"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c r="V2209" s="1" t="str">
        <f t="shared" si="102"/>
        <v>Profit</v>
      </c>
      <c r="W2209" s="1" t="str">
        <f t="shared" si="103"/>
        <v>US</v>
      </c>
      <c r="X2209" s="1" t="str">
        <f t="shared" si="104"/>
        <v>Texas</v>
      </c>
      <c r="Y2209" s="1" t="str">
        <f>VLOOKUP(P2209,'Product Manager Data'!$A$1:$C$18,2,0)</f>
        <v>James Marez</v>
      </c>
    </row>
    <row r="2210" spans="1:25"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c r="V2210" s="1" t="str">
        <f t="shared" si="102"/>
        <v>Profit</v>
      </c>
      <c r="W2210" s="1" t="str">
        <f t="shared" si="103"/>
        <v>CA</v>
      </c>
      <c r="X2210" s="1" t="str">
        <f t="shared" si="104"/>
        <v>California</v>
      </c>
      <c r="Y2210" s="1" t="str">
        <f>VLOOKUP(P2210,'Product Manager Data'!$A$1:$C$18,2,0)</f>
        <v>Eric Goetz</v>
      </c>
    </row>
    <row r="2211" spans="1:25"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c r="V2211" s="1" t="str">
        <f t="shared" si="102"/>
        <v>Profit</v>
      </c>
      <c r="W2211" s="1" t="str">
        <f t="shared" si="103"/>
        <v>CA</v>
      </c>
      <c r="X2211" s="1" t="str">
        <f t="shared" si="104"/>
        <v>California</v>
      </c>
      <c r="Y2211" s="1" t="str">
        <f>VLOOKUP(P2211,'Product Manager Data'!$A$1:$C$18,2,0)</f>
        <v>James Marez</v>
      </c>
    </row>
    <row r="2212" spans="1:25"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c r="V2212" s="1" t="str">
        <f t="shared" si="102"/>
        <v>Profit</v>
      </c>
      <c r="W2212" s="1" t="str">
        <f t="shared" si="103"/>
        <v>CA</v>
      </c>
      <c r="X2212" s="1" t="str">
        <f t="shared" si="104"/>
        <v>California</v>
      </c>
      <c r="Y2212" s="1" t="str">
        <f>VLOOKUP(P2212,'Product Manager Data'!$A$1:$C$18,2,0)</f>
        <v>Kimberly Harrington</v>
      </c>
    </row>
    <row r="2213" spans="1:25"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c r="V2213" s="1" t="str">
        <f t="shared" si="102"/>
        <v>Profit</v>
      </c>
      <c r="W2213" s="1" t="str">
        <f t="shared" si="103"/>
        <v>CA</v>
      </c>
      <c r="X2213" s="1" t="str">
        <f t="shared" si="104"/>
        <v>California</v>
      </c>
      <c r="Y2213" s="1" t="str">
        <f>VLOOKUP(P2213,'Product Manager Data'!$A$1:$C$18,2,0)</f>
        <v>Mary Wood</v>
      </c>
    </row>
    <row r="2214" spans="1:25"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c r="V2214" s="1" t="str">
        <f t="shared" si="102"/>
        <v>Profit</v>
      </c>
      <c r="W2214" s="1" t="str">
        <f t="shared" si="103"/>
        <v>CA</v>
      </c>
      <c r="X2214" s="1" t="str">
        <f t="shared" si="104"/>
        <v>California</v>
      </c>
      <c r="Y2214" s="1" t="str">
        <f>VLOOKUP(P2214,'Product Manager Data'!$A$1:$C$18,2,0)</f>
        <v>Robin Dennis</v>
      </c>
    </row>
    <row r="2215" spans="1:25"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c r="V2215" s="1" t="str">
        <f t="shared" si="102"/>
        <v>Profit</v>
      </c>
      <c r="W2215" s="1" t="str">
        <f t="shared" si="103"/>
        <v>CA</v>
      </c>
      <c r="X2215" s="1" t="str">
        <f t="shared" si="104"/>
        <v>California</v>
      </c>
      <c r="Y2215" s="1" t="str">
        <f>VLOOKUP(P2215,'Product Manager Data'!$A$1:$C$18,2,0)</f>
        <v>Kimberly Harrington</v>
      </c>
    </row>
    <row r="2216" spans="1:25"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c r="V2216" s="1" t="str">
        <f t="shared" si="102"/>
        <v>Profit</v>
      </c>
      <c r="W2216" s="1" t="str">
        <f t="shared" si="103"/>
        <v>CA</v>
      </c>
      <c r="X2216" s="1" t="str">
        <f t="shared" si="104"/>
        <v>California</v>
      </c>
      <c r="Y2216" s="1" t="str">
        <f>VLOOKUP(P2216,'Product Manager Data'!$A$1:$C$18,2,0)</f>
        <v>Kimberly Harrington</v>
      </c>
    </row>
    <row r="2217" spans="1:25"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c r="V2217" s="1" t="str">
        <f t="shared" si="102"/>
        <v>Profit</v>
      </c>
      <c r="W2217" s="1" t="str">
        <f t="shared" si="103"/>
        <v>CA</v>
      </c>
      <c r="X2217" s="1" t="str">
        <f t="shared" si="104"/>
        <v>California</v>
      </c>
      <c r="Y2217" s="1" t="str">
        <f>VLOOKUP(P2217,'Product Manager Data'!$A$1:$C$18,2,0)</f>
        <v>Mary Wood</v>
      </c>
    </row>
    <row r="2218" spans="1:25"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c r="V2218" s="1" t="str">
        <f t="shared" si="102"/>
        <v>Profit</v>
      </c>
      <c r="W2218" s="1" t="str">
        <f t="shared" si="103"/>
        <v>CA</v>
      </c>
      <c r="X2218" s="1" t="str">
        <f t="shared" si="104"/>
        <v>California</v>
      </c>
      <c r="Y2218" s="1" t="str">
        <f>VLOOKUP(P2218,'Product Manager Data'!$A$1:$C$18,2,0)</f>
        <v>Sandra Cruz</v>
      </c>
    </row>
    <row r="2219" spans="1:25"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c r="V2219" s="1" t="str">
        <f t="shared" si="102"/>
        <v>Profit</v>
      </c>
      <c r="W2219" s="1" t="str">
        <f t="shared" si="103"/>
        <v>CA</v>
      </c>
      <c r="X2219" s="1" t="str">
        <f t="shared" si="104"/>
        <v>California</v>
      </c>
      <c r="Y2219" s="1" t="str">
        <f>VLOOKUP(P2219,'Product Manager Data'!$A$1:$C$18,2,0)</f>
        <v>Eric Goetz</v>
      </c>
    </row>
    <row r="2220" spans="1:25"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c r="V2220" s="1" t="str">
        <f t="shared" si="102"/>
        <v>Profit</v>
      </c>
      <c r="W2220" s="1" t="str">
        <f t="shared" si="103"/>
        <v>CA</v>
      </c>
      <c r="X2220" s="1" t="str">
        <f t="shared" si="104"/>
        <v>California</v>
      </c>
      <c r="Y2220" s="1" t="str">
        <f>VLOOKUP(P2220,'Product Manager Data'!$A$1:$C$18,2,0)</f>
        <v>Kimberly Harrington</v>
      </c>
    </row>
    <row r="2221" spans="1:25"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c r="V2221" s="1" t="str">
        <f t="shared" si="102"/>
        <v>Profit</v>
      </c>
      <c r="W2221" s="1" t="str">
        <f t="shared" si="103"/>
        <v>CA</v>
      </c>
      <c r="X2221" s="1" t="str">
        <f t="shared" si="104"/>
        <v>California</v>
      </c>
      <c r="Y2221" s="1" t="str">
        <f>VLOOKUP(P2221,'Product Manager Data'!$A$1:$C$18,2,0)</f>
        <v>Myrtle Holloway</v>
      </c>
    </row>
    <row r="2222" spans="1:25"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c r="V2222" s="1" t="str">
        <f t="shared" si="102"/>
        <v>Profit</v>
      </c>
      <c r="W2222" s="1" t="str">
        <f t="shared" si="103"/>
        <v>CA</v>
      </c>
      <c r="X2222" s="1" t="str">
        <f t="shared" si="104"/>
        <v>California</v>
      </c>
      <c r="Y2222" s="1" t="str">
        <f>VLOOKUP(P2222,'Product Manager Data'!$A$1:$C$18,2,0)</f>
        <v>James Marez</v>
      </c>
    </row>
    <row r="2223" spans="1:25"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c r="V2223" s="1" t="str">
        <f t="shared" si="102"/>
        <v>Loss</v>
      </c>
      <c r="W2223" s="1" t="str">
        <f t="shared" si="103"/>
        <v>CA</v>
      </c>
      <c r="X2223" s="1" t="str">
        <f t="shared" si="104"/>
        <v>California</v>
      </c>
      <c r="Y2223" s="1" t="str">
        <f>VLOOKUP(P2223,'Product Manager Data'!$A$1:$C$18,2,0)</f>
        <v>James Marez</v>
      </c>
    </row>
    <row r="2224" spans="1:25"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c r="V2224" s="1" t="str">
        <f t="shared" si="102"/>
        <v>Profit</v>
      </c>
      <c r="W2224" s="1" t="str">
        <f t="shared" si="103"/>
        <v>CA</v>
      </c>
      <c r="X2224" s="1" t="str">
        <f t="shared" si="104"/>
        <v>California</v>
      </c>
      <c r="Y2224" s="1" t="str">
        <f>VLOOKUP(P2224,'Product Manager Data'!$A$1:$C$18,2,0)</f>
        <v>Eric Goetz</v>
      </c>
    </row>
    <row r="2225" spans="1:25"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c r="V2225" s="1" t="str">
        <f t="shared" si="102"/>
        <v>Loss</v>
      </c>
      <c r="W2225" s="1" t="str">
        <f t="shared" si="103"/>
        <v>CA</v>
      </c>
      <c r="X2225" s="1" t="str">
        <f t="shared" si="104"/>
        <v>California</v>
      </c>
      <c r="Y2225" s="1" t="str">
        <f>VLOOKUP(P2225,'Product Manager Data'!$A$1:$C$18,2,0)</f>
        <v>Sandra Cruz</v>
      </c>
    </row>
    <row r="2226" spans="1:25"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c r="V2226" s="1" t="str">
        <f t="shared" si="102"/>
        <v>Profit</v>
      </c>
      <c r="W2226" s="1" t="str">
        <f t="shared" si="103"/>
        <v>CA</v>
      </c>
      <c r="X2226" s="1" t="str">
        <f t="shared" si="104"/>
        <v>California</v>
      </c>
      <c r="Y2226" s="1" t="str">
        <f>VLOOKUP(P2226,'Product Manager Data'!$A$1:$C$18,2,0)</f>
        <v>Beth Higgins</v>
      </c>
    </row>
    <row r="2227" spans="1:25"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c r="V2227" s="1" t="str">
        <f t="shared" si="102"/>
        <v>Loss</v>
      </c>
      <c r="W2227" s="1" t="str">
        <f t="shared" si="103"/>
        <v>CA</v>
      </c>
      <c r="X2227" s="1" t="str">
        <f t="shared" si="104"/>
        <v>California</v>
      </c>
      <c r="Y2227" s="1" t="str">
        <f>VLOOKUP(P2227,'Product Manager Data'!$A$1:$C$18,2,0)</f>
        <v>Tim Collins</v>
      </c>
    </row>
    <row r="2228" spans="1:25"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c r="V2228" s="1" t="str">
        <f t="shared" si="102"/>
        <v>Profit</v>
      </c>
      <c r="W2228" s="1" t="str">
        <f t="shared" si="103"/>
        <v>CA</v>
      </c>
      <c r="X2228" s="1" t="str">
        <f t="shared" si="104"/>
        <v>California</v>
      </c>
      <c r="Y2228" s="1" t="str">
        <f>VLOOKUP(P2228,'Product Manager Data'!$A$1:$C$18,2,0)</f>
        <v>Junior Fason</v>
      </c>
    </row>
    <row r="2229" spans="1:25"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c r="V2229" s="1" t="str">
        <f t="shared" si="102"/>
        <v>Profit</v>
      </c>
      <c r="W2229" s="1" t="str">
        <f t="shared" si="103"/>
        <v>CA</v>
      </c>
      <c r="X2229" s="1" t="str">
        <f t="shared" si="104"/>
        <v>California</v>
      </c>
      <c r="Y2229" s="1" t="str">
        <f>VLOOKUP(P2229,'Product Manager Data'!$A$1:$C$18,2,0)</f>
        <v>James Marez</v>
      </c>
    </row>
    <row r="2230" spans="1:25"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c r="V2230" s="1" t="str">
        <f t="shared" si="102"/>
        <v>Loss</v>
      </c>
      <c r="W2230" s="1" t="str">
        <f t="shared" si="103"/>
        <v>CA</v>
      </c>
      <c r="X2230" s="1" t="str">
        <f t="shared" si="104"/>
        <v>California</v>
      </c>
      <c r="Y2230" s="1" t="str">
        <f>VLOOKUP(P2230,'Product Manager Data'!$A$1:$C$18,2,0)</f>
        <v>Michael Benoit</v>
      </c>
    </row>
    <row r="2231" spans="1:25"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c r="V2231" s="1" t="str">
        <f t="shared" si="102"/>
        <v>Profit</v>
      </c>
      <c r="W2231" s="1" t="str">
        <f t="shared" si="103"/>
        <v>CA</v>
      </c>
      <c r="X2231" s="1" t="str">
        <f t="shared" si="104"/>
        <v>California</v>
      </c>
      <c r="Y2231" s="1" t="str">
        <f>VLOOKUP(P2231,'Product Manager Data'!$A$1:$C$18,2,0)</f>
        <v>Kimberly Harrington</v>
      </c>
    </row>
    <row r="2232" spans="1:25"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c r="V2232" s="1" t="str">
        <f t="shared" si="102"/>
        <v>Profit</v>
      </c>
      <c r="W2232" s="1" t="str">
        <f t="shared" si="103"/>
        <v>CA</v>
      </c>
      <c r="X2232" s="1" t="str">
        <f t="shared" si="104"/>
        <v>California</v>
      </c>
      <c r="Y2232" s="1" t="str">
        <f>VLOOKUP(P2232,'Product Manager Data'!$A$1:$C$18,2,0)</f>
        <v>Mary Wood</v>
      </c>
    </row>
    <row r="2233" spans="1:25"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c r="V2233" s="1" t="str">
        <f t="shared" si="102"/>
        <v>Profit</v>
      </c>
      <c r="W2233" s="1" t="str">
        <f t="shared" si="103"/>
        <v>CA</v>
      </c>
      <c r="X2233" s="1" t="str">
        <f t="shared" si="104"/>
        <v>California</v>
      </c>
      <c r="Y2233" s="1" t="str">
        <f>VLOOKUP(P2233,'Product Manager Data'!$A$1:$C$18,2,0)</f>
        <v>Robin Dennis</v>
      </c>
    </row>
    <row r="2234" spans="1:25"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c r="V2234" s="1" t="str">
        <f t="shared" si="102"/>
        <v>Profit</v>
      </c>
      <c r="W2234" s="1" t="str">
        <f t="shared" si="103"/>
        <v>CA</v>
      </c>
      <c r="X2234" s="1" t="str">
        <f t="shared" si="104"/>
        <v>California</v>
      </c>
      <c r="Y2234" s="1" t="str">
        <f>VLOOKUP(P2234,'Product Manager Data'!$A$1:$C$18,2,0)</f>
        <v>Myrtle Holloway</v>
      </c>
    </row>
    <row r="2235" spans="1:25"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c r="V2235" s="1" t="str">
        <f t="shared" si="102"/>
        <v>Profit</v>
      </c>
      <c r="W2235" s="1" t="str">
        <f t="shared" si="103"/>
        <v>CA</v>
      </c>
      <c r="X2235" s="1" t="str">
        <f t="shared" si="104"/>
        <v>California</v>
      </c>
      <c r="Y2235" s="1" t="str">
        <f>VLOOKUP(P2235,'Product Manager Data'!$A$1:$C$18,2,0)</f>
        <v>James Marez</v>
      </c>
    </row>
    <row r="2236" spans="1:25"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c r="V2236" s="1" t="str">
        <f t="shared" si="102"/>
        <v>Profit</v>
      </c>
      <c r="W2236" s="1" t="str">
        <f t="shared" si="103"/>
        <v>CA</v>
      </c>
      <c r="X2236" s="1" t="str">
        <f t="shared" si="104"/>
        <v>California</v>
      </c>
      <c r="Y2236" s="1" t="str">
        <f>VLOOKUP(P2236,'Product Manager Data'!$A$1:$C$18,2,0)</f>
        <v>Reggie Bacon</v>
      </c>
    </row>
    <row r="2237" spans="1:25"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c r="V2237" s="1" t="str">
        <f t="shared" si="102"/>
        <v>Profit</v>
      </c>
      <c r="W2237" s="1" t="str">
        <f t="shared" si="103"/>
        <v>CA</v>
      </c>
      <c r="X2237" s="1" t="str">
        <f t="shared" si="104"/>
        <v>California</v>
      </c>
      <c r="Y2237" s="1" t="str">
        <f>VLOOKUP(P2237,'Product Manager Data'!$A$1:$C$18,2,0)</f>
        <v>Myrtle Holloway</v>
      </c>
    </row>
    <row r="2238" spans="1:25"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c r="V2238" s="1" t="str">
        <f t="shared" si="102"/>
        <v>Profit</v>
      </c>
      <c r="W2238" s="1" t="str">
        <f t="shared" si="103"/>
        <v>CA</v>
      </c>
      <c r="X2238" s="1" t="str">
        <f t="shared" si="104"/>
        <v>California</v>
      </c>
      <c r="Y2238" s="1" t="str">
        <f>VLOOKUP(P2238,'Product Manager Data'!$A$1:$C$18,2,0)</f>
        <v>Eric Goetz</v>
      </c>
    </row>
    <row r="2239" spans="1:25"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c r="V2239" s="1" t="str">
        <f t="shared" si="102"/>
        <v>Profit</v>
      </c>
      <c r="W2239" s="1" t="str">
        <f t="shared" si="103"/>
        <v>CA</v>
      </c>
      <c r="X2239" s="1" t="str">
        <f t="shared" si="104"/>
        <v>California</v>
      </c>
      <c r="Y2239" s="1" t="str">
        <f>VLOOKUP(P2239,'Product Manager Data'!$A$1:$C$18,2,0)</f>
        <v>Tammie Nelson</v>
      </c>
    </row>
    <row r="2240" spans="1:25"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c r="V2240" s="1" t="str">
        <f t="shared" si="102"/>
        <v>Loss</v>
      </c>
      <c r="W2240" s="1" t="str">
        <f t="shared" si="103"/>
        <v>CA</v>
      </c>
      <c r="X2240" s="1" t="str">
        <f t="shared" si="104"/>
        <v>California</v>
      </c>
      <c r="Y2240" s="1" t="str">
        <f>VLOOKUP(P2240,'Product Manager Data'!$A$1:$C$18,2,0)</f>
        <v>Robin Dennis</v>
      </c>
    </row>
    <row r="2241" spans="1:25"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c r="V2241" s="1" t="str">
        <f t="shared" si="102"/>
        <v>Profit</v>
      </c>
      <c r="W2241" s="1" t="str">
        <f t="shared" si="103"/>
        <v>CA</v>
      </c>
      <c r="X2241" s="1" t="str">
        <f t="shared" si="104"/>
        <v>California</v>
      </c>
      <c r="Y2241" s="1" t="str">
        <f>VLOOKUP(P2241,'Product Manager Data'!$A$1:$C$18,2,0)</f>
        <v>Kimberly Harrington</v>
      </c>
    </row>
    <row r="2242" spans="1:25"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c r="V2242" s="1" t="str">
        <f t="shared" si="102"/>
        <v>Profit</v>
      </c>
      <c r="W2242" s="1" t="str">
        <f t="shared" si="103"/>
        <v>CA</v>
      </c>
      <c r="X2242" s="1" t="str">
        <f t="shared" si="104"/>
        <v>California</v>
      </c>
      <c r="Y2242" s="1" t="str">
        <f>VLOOKUP(P2242,'Product Manager Data'!$A$1:$C$18,2,0)</f>
        <v>Kimberly Harrington</v>
      </c>
    </row>
    <row r="2243" spans="1:25"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c r="V2243" s="1" t="str">
        <f t="shared" ref="V2243:V2306" si="105">IF(U2243&gt;=0,"Profit","Loss")</f>
        <v>Loss</v>
      </c>
      <c r="W2243" s="1" t="str">
        <f t="shared" ref="W2243:W2306" si="106">MID(B2243,1,2)</f>
        <v>US</v>
      </c>
      <c r="X2243" s="1" t="str">
        <f t="shared" ref="X2243:X2306" si="107">IF(W2243="CA","California","Texas")</f>
        <v>Texas</v>
      </c>
      <c r="Y2243" s="1" t="str">
        <f>VLOOKUP(P2243,'Product Manager Data'!$A$1:$C$18,2,0)</f>
        <v>James Marez</v>
      </c>
    </row>
    <row r="2244" spans="1:25"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c r="V2244" s="1" t="str">
        <f t="shared" si="105"/>
        <v>Profit</v>
      </c>
      <c r="W2244" s="1" t="str">
        <f t="shared" si="106"/>
        <v>CA</v>
      </c>
      <c r="X2244" s="1" t="str">
        <f t="shared" si="107"/>
        <v>California</v>
      </c>
      <c r="Y2244" s="1" t="str">
        <f>VLOOKUP(P2244,'Product Manager Data'!$A$1:$C$18,2,0)</f>
        <v>Myrtle Holloway</v>
      </c>
    </row>
    <row r="2245" spans="1:25"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c r="V2245" s="1" t="str">
        <f t="shared" si="105"/>
        <v>Profit</v>
      </c>
      <c r="W2245" s="1" t="str">
        <f t="shared" si="106"/>
        <v>CA</v>
      </c>
      <c r="X2245" s="1" t="str">
        <f t="shared" si="107"/>
        <v>California</v>
      </c>
      <c r="Y2245" s="1" t="str">
        <f>VLOOKUP(P2245,'Product Manager Data'!$A$1:$C$18,2,0)</f>
        <v>Eric Goetz</v>
      </c>
    </row>
    <row r="2246" spans="1:25"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c r="V2246" s="1" t="str">
        <f t="shared" si="105"/>
        <v>Profit</v>
      </c>
      <c r="W2246" s="1" t="str">
        <f t="shared" si="106"/>
        <v>CA</v>
      </c>
      <c r="X2246" s="1" t="str">
        <f t="shared" si="107"/>
        <v>California</v>
      </c>
      <c r="Y2246" s="1" t="str">
        <f>VLOOKUP(P2246,'Product Manager Data'!$A$1:$C$18,2,0)</f>
        <v>Junior Fason</v>
      </c>
    </row>
    <row r="2247" spans="1:25"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c r="V2247" s="1" t="str">
        <f t="shared" si="105"/>
        <v>Profit</v>
      </c>
      <c r="W2247" s="1" t="str">
        <f t="shared" si="106"/>
        <v>CA</v>
      </c>
      <c r="X2247" s="1" t="str">
        <f t="shared" si="107"/>
        <v>California</v>
      </c>
      <c r="Y2247" s="1" t="str">
        <f>VLOOKUP(P2247,'Product Manager Data'!$A$1:$C$18,2,0)</f>
        <v>Mary Wood</v>
      </c>
    </row>
    <row r="2248" spans="1:25"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c r="V2248" s="1" t="str">
        <f t="shared" si="105"/>
        <v>Profit</v>
      </c>
      <c r="W2248" s="1" t="str">
        <f t="shared" si="106"/>
        <v>CA</v>
      </c>
      <c r="X2248" s="1" t="str">
        <f t="shared" si="107"/>
        <v>California</v>
      </c>
      <c r="Y2248" s="1" t="str">
        <f>VLOOKUP(P2248,'Product Manager Data'!$A$1:$C$18,2,0)</f>
        <v>James Marez</v>
      </c>
    </row>
    <row r="2249" spans="1:25"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c r="V2249" s="1" t="str">
        <f t="shared" si="105"/>
        <v>Profit</v>
      </c>
      <c r="W2249" s="1" t="str">
        <f t="shared" si="106"/>
        <v>CA</v>
      </c>
      <c r="X2249" s="1" t="str">
        <f t="shared" si="107"/>
        <v>California</v>
      </c>
      <c r="Y2249" s="1" t="str">
        <f>VLOOKUP(P2249,'Product Manager Data'!$A$1:$C$18,2,0)</f>
        <v>Beth Higgins</v>
      </c>
    </row>
    <row r="2250" spans="1:25"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c r="V2250" s="1" t="str">
        <f t="shared" si="105"/>
        <v>Profit</v>
      </c>
      <c r="W2250" s="1" t="str">
        <f t="shared" si="106"/>
        <v>CA</v>
      </c>
      <c r="X2250" s="1" t="str">
        <f t="shared" si="107"/>
        <v>California</v>
      </c>
      <c r="Y2250" s="1" t="str">
        <f>VLOOKUP(P2250,'Product Manager Data'!$A$1:$C$18,2,0)</f>
        <v>Kimberly Harrington</v>
      </c>
    </row>
    <row r="2251" spans="1:25"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c r="V2251" s="1" t="str">
        <f t="shared" si="105"/>
        <v>Profit</v>
      </c>
      <c r="W2251" s="1" t="str">
        <f t="shared" si="106"/>
        <v>CA</v>
      </c>
      <c r="X2251" s="1" t="str">
        <f t="shared" si="107"/>
        <v>California</v>
      </c>
      <c r="Y2251" s="1" t="str">
        <f>VLOOKUP(P2251,'Product Manager Data'!$A$1:$C$18,2,0)</f>
        <v>Kimberly Harrington</v>
      </c>
    </row>
    <row r="2252" spans="1:25"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c r="V2252" s="1" t="str">
        <f t="shared" si="105"/>
        <v>Profit</v>
      </c>
      <c r="W2252" s="1" t="str">
        <f t="shared" si="106"/>
        <v>CA</v>
      </c>
      <c r="X2252" s="1" t="str">
        <f t="shared" si="107"/>
        <v>California</v>
      </c>
      <c r="Y2252" s="1" t="str">
        <f>VLOOKUP(P2252,'Product Manager Data'!$A$1:$C$18,2,0)</f>
        <v>Mary Wood</v>
      </c>
    </row>
    <row r="2253" spans="1:25"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c r="V2253" s="1" t="str">
        <f t="shared" si="105"/>
        <v>Profit</v>
      </c>
      <c r="W2253" s="1" t="str">
        <f t="shared" si="106"/>
        <v>CA</v>
      </c>
      <c r="X2253" s="1" t="str">
        <f t="shared" si="107"/>
        <v>California</v>
      </c>
      <c r="Y2253" s="1" t="str">
        <f>VLOOKUP(P2253,'Product Manager Data'!$A$1:$C$18,2,0)</f>
        <v>Beth Higgins</v>
      </c>
    </row>
    <row r="2254" spans="1:25"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c r="V2254" s="1" t="str">
        <f t="shared" si="105"/>
        <v>Profit</v>
      </c>
      <c r="W2254" s="1" t="str">
        <f t="shared" si="106"/>
        <v>CA</v>
      </c>
      <c r="X2254" s="1" t="str">
        <f t="shared" si="107"/>
        <v>California</v>
      </c>
      <c r="Y2254" s="1" t="str">
        <f>VLOOKUP(P2254,'Product Manager Data'!$A$1:$C$18,2,0)</f>
        <v>Beth Higgins</v>
      </c>
    </row>
    <row r="2255" spans="1:25"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c r="V2255" s="1" t="str">
        <f t="shared" si="105"/>
        <v>Profit</v>
      </c>
      <c r="W2255" s="1" t="str">
        <f t="shared" si="106"/>
        <v>CA</v>
      </c>
      <c r="X2255" s="1" t="str">
        <f t="shared" si="107"/>
        <v>California</v>
      </c>
      <c r="Y2255" s="1" t="str">
        <f>VLOOKUP(P2255,'Product Manager Data'!$A$1:$C$18,2,0)</f>
        <v>Mary Wood</v>
      </c>
    </row>
    <row r="2256" spans="1:25"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c r="V2256" s="1" t="str">
        <f t="shared" si="105"/>
        <v>Profit</v>
      </c>
      <c r="W2256" s="1" t="str">
        <f t="shared" si="106"/>
        <v>CA</v>
      </c>
      <c r="X2256" s="1" t="str">
        <f t="shared" si="107"/>
        <v>California</v>
      </c>
      <c r="Y2256" s="1" t="str">
        <f>VLOOKUP(P2256,'Product Manager Data'!$A$1:$C$18,2,0)</f>
        <v>Mary Wood</v>
      </c>
    </row>
    <row r="2257" spans="1:25"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c r="V2257" s="1" t="str">
        <f t="shared" si="105"/>
        <v>Profit</v>
      </c>
      <c r="W2257" s="1" t="str">
        <f t="shared" si="106"/>
        <v>CA</v>
      </c>
      <c r="X2257" s="1" t="str">
        <f t="shared" si="107"/>
        <v>California</v>
      </c>
      <c r="Y2257" s="1" t="str">
        <f>VLOOKUP(P2257,'Product Manager Data'!$A$1:$C$18,2,0)</f>
        <v>James Marez</v>
      </c>
    </row>
    <row r="2258" spans="1:25"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c r="V2258" s="1" t="str">
        <f t="shared" si="105"/>
        <v>Profit</v>
      </c>
      <c r="W2258" s="1" t="str">
        <f t="shared" si="106"/>
        <v>CA</v>
      </c>
      <c r="X2258" s="1" t="str">
        <f t="shared" si="107"/>
        <v>California</v>
      </c>
      <c r="Y2258" s="1" t="str">
        <f>VLOOKUP(P2258,'Product Manager Data'!$A$1:$C$18,2,0)</f>
        <v>Robin Dennis</v>
      </c>
    </row>
    <row r="2259" spans="1:25"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c r="V2259" s="1" t="str">
        <f t="shared" si="105"/>
        <v>Profit</v>
      </c>
      <c r="W2259" s="1" t="str">
        <f t="shared" si="106"/>
        <v>CA</v>
      </c>
      <c r="X2259" s="1" t="str">
        <f t="shared" si="107"/>
        <v>California</v>
      </c>
      <c r="Y2259" s="1" t="str">
        <f>VLOOKUP(P2259,'Product Manager Data'!$A$1:$C$18,2,0)</f>
        <v>Sandra Cruz</v>
      </c>
    </row>
    <row r="2260" spans="1:25"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c r="V2260" s="1" t="str">
        <f t="shared" si="105"/>
        <v>Profit</v>
      </c>
      <c r="W2260" s="1" t="str">
        <f t="shared" si="106"/>
        <v>CA</v>
      </c>
      <c r="X2260" s="1" t="str">
        <f t="shared" si="107"/>
        <v>California</v>
      </c>
      <c r="Y2260" s="1" t="str">
        <f>VLOOKUP(P2260,'Product Manager Data'!$A$1:$C$18,2,0)</f>
        <v>Beth Higgins</v>
      </c>
    </row>
    <row r="2261" spans="1:25"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c r="V2261" s="1" t="str">
        <f t="shared" si="105"/>
        <v>Profit</v>
      </c>
      <c r="W2261" s="1" t="str">
        <f t="shared" si="106"/>
        <v>CA</v>
      </c>
      <c r="X2261" s="1" t="str">
        <f t="shared" si="107"/>
        <v>California</v>
      </c>
      <c r="Y2261" s="1" t="str">
        <f>VLOOKUP(P2261,'Product Manager Data'!$A$1:$C$18,2,0)</f>
        <v>Junior Fason</v>
      </c>
    </row>
    <row r="2262" spans="1:25"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c r="V2262" s="1" t="str">
        <f t="shared" si="105"/>
        <v>Profit</v>
      </c>
      <c r="W2262" s="1" t="str">
        <f t="shared" si="106"/>
        <v>CA</v>
      </c>
      <c r="X2262" s="1" t="str">
        <f t="shared" si="107"/>
        <v>California</v>
      </c>
      <c r="Y2262" s="1" t="str">
        <f>VLOOKUP(P2262,'Product Manager Data'!$A$1:$C$18,2,0)</f>
        <v>Reggie Bacon</v>
      </c>
    </row>
    <row r="2263" spans="1:25"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c r="V2263" s="1" t="str">
        <f t="shared" si="105"/>
        <v>Profit</v>
      </c>
      <c r="W2263" s="1" t="str">
        <f t="shared" si="106"/>
        <v>US</v>
      </c>
      <c r="X2263" s="1" t="str">
        <f t="shared" si="107"/>
        <v>Texas</v>
      </c>
      <c r="Y2263" s="1" t="str">
        <f>VLOOKUP(P2263,'Product Manager Data'!$A$1:$C$18,2,0)</f>
        <v>Reggie Bacon</v>
      </c>
    </row>
    <row r="2264" spans="1:25"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c r="V2264" s="1" t="str">
        <f t="shared" si="105"/>
        <v>Profit</v>
      </c>
      <c r="W2264" s="1" t="str">
        <f t="shared" si="106"/>
        <v>CA</v>
      </c>
      <c r="X2264" s="1" t="str">
        <f t="shared" si="107"/>
        <v>California</v>
      </c>
      <c r="Y2264" s="1" t="str">
        <f>VLOOKUP(P2264,'Product Manager Data'!$A$1:$C$18,2,0)</f>
        <v>Tim Collins</v>
      </c>
    </row>
    <row r="2265" spans="1:25"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c r="V2265" s="1" t="str">
        <f t="shared" si="105"/>
        <v>Profit</v>
      </c>
      <c r="W2265" s="1" t="str">
        <f t="shared" si="106"/>
        <v>CA</v>
      </c>
      <c r="X2265" s="1" t="str">
        <f t="shared" si="107"/>
        <v>California</v>
      </c>
      <c r="Y2265" s="1" t="str">
        <f>VLOOKUP(P2265,'Product Manager Data'!$A$1:$C$18,2,0)</f>
        <v>Reggie Bacon</v>
      </c>
    </row>
    <row r="2266" spans="1:25"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c r="V2266" s="1" t="str">
        <f t="shared" si="105"/>
        <v>Profit</v>
      </c>
      <c r="W2266" s="1" t="str">
        <f t="shared" si="106"/>
        <v>CA</v>
      </c>
      <c r="X2266" s="1" t="str">
        <f t="shared" si="107"/>
        <v>California</v>
      </c>
      <c r="Y2266" s="1" t="str">
        <f>VLOOKUP(P2266,'Product Manager Data'!$A$1:$C$18,2,0)</f>
        <v>Beth Higgins</v>
      </c>
    </row>
    <row r="2267" spans="1:25"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c r="V2267" s="1" t="str">
        <f t="shared" si="105"/>
        <v>Profit</v>
      </c>
      <c r="W2267" s="1" t="str">
        <f t="shared" si="106"/>
        <v>CA</v>
      </c>
      <c r="X2267" s="1" t="str">
        <f t="shared" si="107"/>
        <v>California</v>
      </c>
      <c r="Y2267" s="1" t="str">
        <f>VLOOKUP(P2267,'Product Manager Data'!$A$1:$C$18,2,0)</f>
        <v>Kimberly Harrington</v>
      </c>
    </row>
    <row r="2268" spans="1:25"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c r="V2268" s="1" t="str">
        <f t="shared" si="105"/>
        <v>Profit</v>
      </c>
      <c r="W2268" s="1" t="str">
        <f t="shared" si="106"/>
        <v>CA</v>
      </c>
      <c r="X2268" s="1" t="str">
        <f t="shared" si="107"/>
        <v>California</v>
      </c>
      <c r="Y2268" s="1" t="str">
        <f>VLOOKUP(P2268,'Product Manager Data'!$A$1:$C$18,2,0)</f>
        <v>Beth Higgins</v>
      </c>
    </row>
    <row r="2269" spans="1:25"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c r="V2269" s="1" t="str">
        <f t="shared" si="105"/>
        <v>Profit</v>
      </c>
      <c r="W2269" s="1" t="str">
        <f t="shared" si="106"/>
        <v>CA</v>
      </c>
      <c r="X2269" s="1" t="str">
        <f t="shared" si="107"/>
        <v>California</v>
      </c>
      <c r="Y2269" s="1" t="str">
        <f>VLOOKUP(P2269,'Product Manager Data'!$A$1:$C$18,2,0)</f>
        <v>Beth Higgins</v>
      </c>
    </row>
    <row r="2270" spans="1:25"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c r="V2270" s="1" t="str">
        <f t="shared" si="105"/>
        <v>Profit</v>
      </c>
      <c r="W2270" s="1" t="str">
        <f t="shared" si="106"/>
        <v>CA</v>
      </c>
      <c r="X2270" s="1" t="str">
        <f t="shared" si="107"/>
        <v>California</v>
      </c>
      <c r="Y2270" s="1" t="str">
        <f>VLOOKUP(P2270,'Product Manager Data'!$A$1:$C$18,2,0)</f>
        <v>Beth Higgins</v>
      </c>
    </row>
    <row r="2271" spans="1:25"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c r="V2271" s="1" t="str">
        <f t="shared" si="105"/>
        <v>Profit</v>
      </c>
      <c r="W2271" s="1" t="str">
        <f t="shared" si="106"/>
        <v>CA</v>
      </c>
      <c r="X2271" s="1" t="str">
        <f t="shared" si="107"/>
        <v>California</v>
      </c>
      <c r="Y2271" s="1" t="str">
        <f>VLOOKUP(P2271,'Product Manager Data'!$A$1:$C$18,2,0)</f>
        <v>Kimberly Harrington</v>
      </c>
    </row>
    <row r="2272" spans="1:25"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c r="V2272" s="1" t="str">
        <f t="shared" si="105"/>
        <v>Profit</v>
      </c>
      <c r="W2272" s="1" t="str">
        <f t="shared" si="106"/>
        <v>CA</v>
      </c>
      <c r="X2272" s="1" t="str">
        <f t="shared" si="107"/>
        <v>California</v>
      </c>
      <c r="Y2272" s="1" t="str">
        <f>VLOOKUP(P2272,'Product Manager Data'!$A$1:$C$18,2,0)</f>
        <v>Eric Goetz</v>
      </c>
    </row>
    <row r="2273" spans="1:25"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c r="V2273" s="1" t="str">
        <f t="shared" si="105"/>
        <v>Profit</v>
      </c>
      <c r="W2273" s="1" t="str">
        <f t="shared" si="106"/>
        <v>CA</v>
      </c>
      <c r="X2273" s="1" t="str">
        <f t="shared" si="107"/>
        <v>California</v>
      </c>
      <c r="Y2273" s="1" t="str">
        <f>VLOOKUP(P2273,'Product Manager Data'!$A$1:$C$18,2,0)</f>
        <v>Myrtle Holloway</v>
      </c>
    </row>
    <row r="2274" spans="1:25"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c r="V2274" s="1" t="str">
        <f t="shared" si="105"/>
        <v>Profit</v>
      </c>
      <c r="W2274" s="1" t="str">
        <f t="shared" si="106"/>
        <v>CA</v>
      </c>
      <c r="X2274" s="1" t="str">
        <f t="shared" si="107"/>
        <v>California</v>
      </c>
      <c r="Y2274" s="1" t="str">
        <f>VLOOKUP(P2274,'Product Manager Data'!$A$1:$C$18,2,0)</f>
        <v>Robin Dennis</v>
      </c>
    </row>
    <row r="2275" spans="1:25"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c r="V2275" s="1" t="str">
        <f t="shared" si="105"/>
        <v>Profit</v>
      </c>
      <c r="W2275" s="1" t="str">
        <f t="shared" si="106"/>
        <v>CA</v>
      </c>
      <c r="X2275" s="1" t="str">
        <f t="shared" si="107"/>
        <v>California</v>
      </c>
      <c r="Y2275" s="1" t="str">
        <f>VLOOKUP(P2275,'Product Manager Data'!$A$1:$C$18,2,0)</f>
        <v>Jason Lightner</v>
      </c>
    </row>
    <row r="2276" spans="1:25"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c r="V2276" s="1" t="str">
        <f t="shared" si="105"/>
        <v>Profit</v>
      </c>
      <c r="W2276" s="1" t="str">
        <f t="shared" si="106"/>
        <v>CA</v>
      </c>
      <c r="X2276" s="1" t="str">
        <f t="shared" si="107"/>
        <v>California</v>
      </c>
      <c r="Y2276" s="1" t="str">
        <f>VLOOKUP(P2276,'Product Manager Data'!$A$1:$C$18,2,0)</f>
        <v>Michael Benoit</v>
      </c>
    </row>
    <row r="2277" spans="1:25"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c r="V2277" s="1" t="str">
        <f t="shared" si="105"/>
        <v>Profit</v>
      </c>
      <c r="W2277" s="1" t="str">
        <f t="shared" si="106"/>
        <v>CA</v>
      </c>
      <c r="X2277" s="1" t="str">
        <f t="shared" si="107"/>
        <v>California</v>
      </c>
      <c r="Y2277" s="1" t="str">
        <f>VLOOKUP(P2277,'Product Manager Data'!$A$1:$C$18,2,0)</f>
        <v>Sandra Cruz</v>
      </c>
    </row>
    <row r="2278" spans="1:25"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c r="V2278" s="1" t="str">
        <f t="shared" si="105"/>
        <v>Profit</v>
      </c>
      <c r="W2278" s="1" t="str">
        <f t="shared" si="106"/>
        <v>CA</v>
      </c>
      <c r="X2278" s="1" t="str">
        <f t="shared" si="107"/>
        <v>California</v>
      </c>
      <c r="Y2278" s="1" t="str">
        <f>VLOOKUP(P2278,'Product Manager Data'!$A$1:$C$18,2,0)</f>
        <v>Myrtle Holloway</v>
      </c>
    </row>
    <row r="2279" spans="1:25"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c r="V2279" s="1" t="str">
        <f t="shared" si="105"/>
        <v>Profit</v>
      </c>
      <c r="W2279" s="1" t="str">
        <f t="shared" si="106"/>
        <v>CA</v>
      </c>
      <c r="X2279" s="1" t="str">
        <f t="shared" si="107"/>
        <v>California</v>
      </c>
      <c r="Y2279" s="1" t="str">
        <f>VLOOKUP(P2279,'Product Manager Data'!$A$1:$C$18,2,0)</f>
        <v>Michael Benoit</v>
      </c>
    </row>
    <row r="2280" spans="1:25"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c r="V2280" s="1" t="str">
        <f t="shared" si="105"/>
        <v>Profit</v>
      </c>
      <c r="W2280" s="1" t="str">
        <f t="shared" si="106"/>
        <v>CA</v>
      </c>
      <c r="X2280" s="1" t="str">
        <f t="shared" si="107"/>
        <v>California</v>
      </c>
      <c r="Y2280" s="1" t="str">
        <f>VLOOKUP(P2280,'Product Manager Data'!$A$1:$C$18,2,0)</f>
        <v>Reggie Bacon</v>
      </c>
    </row>
    <row r="2281" spans="1:25"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c r="V2281" s="1" t="str">
        <f t="shared" si="105"/>
        <v>Loss</v>
      </c>
      <c r="W2281" s="1" t="str">
        <f t="shared" si="106"/>
        <v>CA</v>
      </c>
      <c r="X2281" s="1" t="str">
        <f t="shared" si="107"/>
        <v>California</v>
      </c>
      <c r="Y2281" s="1" t="str">
        <f>VLOOKUP(P2281,'Product Manager Data'!$A$1:$C$18,2,0)</f>
        <v>Sandra Cruz</v>
      </c>
    </row>
    <row r="2282" spans="1:25"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c r="V2282" s="1" t="str">
        <f t="shared" si="105"/>
        <v>Loss</v>
      </c>
      <c r="W2282" s="1" t="str">
        <f t="shared" si="106"/>
        <v>CA</v>
      </c>
      <c r="X2282" s="1" t="str">
        <f t="shared" si="107"/>
        <v>California</v>
      </c>
      <c r="Y2282" s="1" t="str">
        <f>VLOOKUP(P2282,'Product Manager Data'!$A$1:$C$18,2,0)</f>
        <v>Sandra Cruz</v>
      </c>
    </row>
    <row r="2283" spans="1:25"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c r="V2283" s="1" t="str">
        <f t="shared" si="105"/>
        <v>Profit</v>
      </c>
      <c r="W2283" s="1" t="str">
        <f t="shared" si="106"/>
        <v>CA</v>
      </c>
      <c r="X2283" s="1" t="str">
        <f t="shared" si="107"/>
        <v>California</v>
      </c>
      <c r="Y2283" s="1" t="str">
        <f>VLOOKUP(P2283,'Product Manager Data'!$A$1:$C$18,2,0)</f>
        <v>Tim Collins</v>
      </c>
    </row>
    <row r="2284" spans="1:25"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c r="V2284" s="1" t="str">
        <f t="shared" si="105"/>
        <v>Profit</v>
      </c>
      <c r="W2284" s="1" t="str">
        <f t="shared" si="106"/>
        <v>CA</v>
      </c>
      <c r="X2284" s="1" t="str">
        <f t="shared" si="107"/>
        <v>California</v>
      </c>
      <c r="Y2284" s="1" t="str">
        <f>VLOOKUP(P2284,'Product Manager Data'!$A$1:$C$18,2,0)</f>
        <v>Beth Higgins</v>
      </c>
    </row>
    <row r="2285" spans="1:25"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c r="V2285" s="1" t="str">
        <f t="shared" si="105"/>
        <v>Profit</v>
      </c>
      <c r="W2285" s="1" t="str">
        <f t="shared" si="106"/>
        <v>CA</v>
      </c>
      <c r="X2285" s="1" t="str">
        <f t="shared" si="107"/>
        <v>California</v>
      </c>
      <c r="Y2285" s="1" t="str">
        <f>VLOOKUP(P2285,'Product Manager Data'!$A$1:$C$18,2,0)</f>
        <v>James Marez</v>
      </c>
    </row>
    <row r="2286" spans="1:25"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c r="V2286" s="1" t="str">
        <f t="shared" si="105"/>
        <v>Profit</v>
      </c>
      <c r="W2286" s="1" t="str">
        <f t="shared" si="106"/>
        <v>CA</v>
      </c>
      <c r="X2286" s="1" t="str">
        <f t="shared" si="107"/>
        <v>California</v>
      </c>
      <c r="Y2286" s="1" t="str">
        <f>VLOOKUP(P2286,'Product Manager Data'!$A$1:$C$18,2,0)</f>
        <v>Mary Wood</v>
      </c>
    </row>
    <row r="2287" spans="1:25"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c r="V2287" s="1" t="str">
        <f t="shared" si="105"/>
        <v>Profit</v>
      </c>
      <c r="W2287" s="1" t="str">
        <f t="shared" si="106"/>
        <v>CA</v>
      </c>
      <c r="X2287" s="1" t="str">
        <f t="shared" si="107"/>
        <v>California</v>
      </c>
      <c r="Y2287" s="1" t="str">
        <f>VLOOKUP(P2287,'Product Manager Data'!$A$1:$C$18,2,0)</f>
        <v>Beth Higgins</v>
      </c>
    </row>
    <row r="2288" spans="1:25"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c r="V2288" s="1" t="str">
        <f t="shared" si="105"/>
        <v>Profit</v>
      </c>
      <c r="W2288" s="1" t="str">
        <f t="shared" si="106"/>
        <v>CA</v>
      </c>
      <c r="X2288" s="1" t="str">
        <f t="shared" si="107"/>
        <v>California</v>
      </c>
      <c r="Y2288" s="1" t="str">
        <f>VLOOKUP(P2288,'Product Manager Data'!$A$1:$C$18,2,0)</f>
        <v>Mary Wood</v>
      </c>
    </row>
    <row r="2289" spans="1:25"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c r="V2289" s="1" t="str">
        <f t="shared" si="105"/>
        <v>Profit</v>
      </c>
      <c r="W2289" s="1" t="str">
        <f t="shared" si="106"/>
        <v>US</v>
      </c>
      <c r="X2289" s="1" t="str">
        <f t="shared" si="107"/>
        <v>Texas</v>
      </c>
      <c r="Y2289" s="1" t="str">
        <f>VLOOKUP(P2289,'Product Manager Data'!$A$1:$C$18,2,0)</f>
        <v>Mary Wood</v>
      </c>
    </row>
    <row r="2290" spans="1:25"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c r="V2290" s="1" t="str">
        <f t="shared" si="105"/>
        <v>Profit</v>
      </c>
      <c r="W2290" s="1" t="str">
        <f t="shared" si="106"/>
        <v>CA</v>
      </c>
      <c r="X2290" s="1" t="str">
        <f t="shared" si="107"/>
        <v>California</v>
      </c>
      <c r="Y2290" s="1" t="str">
        <f>VLOOKUP(P2290,'Product Manager Data'!$A$1:$C$18,2,0)</f>
        <v>Eric Goetz</v>
      </c>
    </row>
    <row r="2291" spans="1:25"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c r="V2291" s="1" t="str">
        <f t="shared" si="105"/>
        <v>Profit</v>
      </c>
      <c r="W2291" s="1" t="str">
        <f t="shared" si="106"/>
        <v>CA</v>
      </c>
      <c r="X2291" s="1" t="str">
        <f t="shared" si="107"/>
        <v>California</v>
      </c>
      <c r="Y2291" s="1" t="str">
        <f>VLOOKUP(P2291,'Product Manager Data'!$A$1:$C$18,2,0)</f>
        <v>Michael Benoit</v>
      </c>
    </row>
    <row r="2292" spans="1:25"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c r="V2292" s="1" t="str">
        <f t="shared" si="105"/>
        <v>Profit</v>
      </c>
      <c r="W2292" s="1" t="str">
        <f t="shared" si="106"/>
        <v>CA</v>
      </c>
      <c r="X2292" s="1" t="str">
        <f t="shared" si="107"/>
        <v>California</v>
      </c>
      <c r="Y2292" s="1" t="str">
        <f>VLOOKUP(P2292,'Product Manager Data'!$A$1:$C$18,2,0)</f>
        <v>James Marez</v>
      </c>
    </row>
    <row r="2293" spans="1:25"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c r="V2293" s="1" t="str">
        <f t="shared" si="105"/>
        <v>Profit</v>
      </c>
      <c r="W2293" s="1" t="str">
        <f t="shared" si="106"/>
        <v>CA</v>
      </c>
      <c r="X2293" s="1" t="str">
        <f t="shared" si="107"/>
        <v>California</v>
      </c>
      <c r="Y2293" s="1" t="str">
        <f>VLOOKUP(P2293,'Product Manager Data'!$A$1:$C$18,2,0)</f>
        <v>Robin Dennis</v>
      </c>
    </row>
    <row r="2294" spans="1:25"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c r="V2294" s="1" t="str">
        <f t="shared" si="105"/>
        <v>Profit</v>
      </c>
      <c r="W2294" s="1" t="str">
        <f t="shared" si="106"/>
        <v>CA</v>
      </c>
      <c r="X2294" s="1" t="str">
        <f t="shared" si="107"/>
        <v>California</v>
      </c>
      <c r="Y2294" s="1" t="str">
        <f>VLOOKUP(P2294,'Product Manager Data'!$A$1:$C$18,2,0)</f>
        <v>Beth Higgins</v>
      </c>
    </row>
    <row r="2295" spans="1:25"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c r="V2295" s="1" t="str">
        <f t="shared" si="105"/>
        <v>Profit</v>
      </c>
      <c r="W2295" s="1" t="str">
        <f t="shared" si="106"/>
        <v>CA</v>
      </c>
      <c r="X2295" s="1" t="str">
        <f t="shared" si="107"/>
        <v>California</v>
      </c>
      <c r="Y2295" s="1" t="str">
        <f>VLOOKUP(P2295,'Product Manager Data'!$A$1:$C$18,2,0)</f>
        <v>James Marez</v>
      </c>
    </row>
    <row r="2296" spans="1:25"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c r="V2296" s="1" t="str">
        <f t="shared" si="105"/>
        <v>Profit</v>
      </c>
      <c r="W2296" s="1" t="str">
        <f t="shared" si="106"/>
        <v>CA</v>
      </c>
      <c r="X2296" s="1" t="str">
        <f t="shared" si="107"/>
        <v>California</v>
      </c>
      <c r="Y2296" s="1" t="str">
        <f>VLOOKUP(P2296,'Product Manager Data'!$A$1:$C$18,2,0)</f>
        <v>Robin Dennis</v>
      </c>
    </row>
    <row r="2297" spans="1:25"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c r="V2297" s="1" t="str">
        <f t="shared" si="105"/>
        <v>Profit</v>
      </c>
      <c r="W2297" s="1" t="str">
        <f t="shared" si="106"/>
        <v>CA</v>
      </c>
      <c r="X2297" s="1" t="str">
        <f t="shared" si="107"/>
        <v>California</v>
      </c>
      <c r="Y2297" s="1" t="str">
        <f>VLOOKUP(P2297,'Product Manager Data'!$A$1:$C$18,2,0)</f>
        <v>Beth Higgins</v>
      </c>
    </row>
    <row r="2298" spans="1:25"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c r="V2298" s="1" t="str">
        <f t="shared" si="105"/>
        <v>Profit</v>
      </c>
      <c r="W2298" s="1" t="str">
        <f t="shared" si="106"/>
        <v>CA</v>
      </c>
      <c r="X2298" s="1" t="str">
        <f t="shared" si="107"/>
        <v>California</v>
      </c>
      <c r="Y2298" s="1" t="str">
        <f>VLOOKUP(P2298,'Product Manager Data'!$A$1:$C$18,2,0)</f>
        <v>Robin Dennis</v>
      </c>
    </row>
    <row r="2299" spans="1:25"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c r="V2299" s="1" t="str">
        <f t="shared" si="105"/>
        <v>Profit</v>
      </c>
      <c r="W2299" s="1" t="str">
        <f t="shared" si="106"/>
        <v>CA</v>
      </c>
      <c r="X2299" s="1" t="str">
        <f t="shared" si="107"/>
        <v>California</v>
      </c>
      <c r="Y2299" s="1" t="str">
        <f>VLOOKUP(P2299,'Product Manager Data'!$A$1:$C$18,2,0)</f>
        <v>James Marez</v>
      </c>
    </row>
    <row r="2300" spans="1:25"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c r="V2300" s="1" t="str">
        <f t="shared" si="105"/>
        <v>Profit</v>
      </c>
      <c r="W2300" s="1" t="str">
        <f t="shared" si="106"/>
        <v>CA</v>
      </c>
      <c r="X2300" s="1" t="str">
        <f t="shared" si="107"/>
        <v>California</v>
      </c>
      <c r="Y2300" s="1" t="str">
        <f>VLOOKUP(P2300,'Product Manager Data'!$A$1:$C$18,2,0)</f>
        <v>Reggie Bacon</v>
      </c>
    </row>
    <row r="2301" spans="1:25"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c r="V2301" s="1" t="str">
        <f t="shared" si="105"/>
        <v>Profit</v>
      </c>
      <c r="W2301" s="1" t="str">
        <f t="shared" si="106"/>
        <v>CA</v>
      </c>
      <c r="X2301" s="1" t="str">
        <f t="shared" si="107"/>
        <v>California</v>
      </c>
      <c r="Y2301" s="1" t="str">
        <f>VLOOKUP(P2301,'Product Manager Data'!$A$1:$C$18,2,0)</f>
        <v>James Marez</v>
      </c>
    </row>
    <row r="2302" spans="1:25"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c r="V2302" s="1" t="str">
        <f t="shared" si="105"/>
        <v>Profit</v>
      </c>
      <c r="W2302" s="1" t="str">
        <f t="shared" si="106"/>
        <v>CA</v>
      </c>
      <c r="X2302" s="1" t="str">
        <f t="shared" si="107"/>
        <v>California</v>
      </c>
      <c r="Y2302" s="1" t="str">
        <f>VLOOKUP(P2302,'Product Manager Data'!$A$1:$C$18,2,0)</f>
        <v>Kimberly Harrington</v>
      </c>
    </row>
    <row r="2303" spans="1:25"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c r="V2303" s="1" t="str">
        <f t="shared" si="105"/>
        <v>Profit</v>
      </c>
      <c r="W2303" s="1" t="str">
        <f t="shared" si="106"/>
        <v>CA</v>
      </c>
      <c r="X2303" s="1" t="str">
        <f t="shared" si="107"/>
        <v>California</v>
      </c>
      <c r="Y2303" s="1" t="str">
        <f>VLOOKUP(P2303,'Product Manager Data'!$A$1:$C$18,2,0)</f>
        <v>Kimberly Harrington</v>
      </c>
    </row>
    <row r="2304" spans="1:25"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c r="V2304" s="1" t="str">
        <f t="shared" si="105"/>
        <v>Profit</v>
      </c>
      <c r="W2304" s="1" t="str">
        <f t="shared" si="106"/>
        <v>CA</v>
      </c>
      <c r="X2304" s="1" t="str">
        <f t="shared" si="107"/>
        <v>California</v>
      </c>
      <c r="Y2304" s="1" t="str">
        <f>VLOOKUP(P2304,'Product Manager Data'!$A$1:$C$18,2,0)</f>
        <v>Reggie Bacon</v>
      </c>
    </row>
    <row r="2305" spans="1:25"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c r="V2305" s="1" t="str">
        <f t="shared" si="105"/>
        <v>Profit</v>
      </c>
      <c r="W2305" s="1" t="str">
        <f t="shared" si="106"/>
        <v>CA</v>
      </c>
      <c r="X2305" s="1" t="str">
        <f t="shared" si="107"/>
        <v>California</v>
      </c>
      <c r="Y2305" s="1" t="str">
        <f>VLOOKUP(P2305,'Product Manager Data'!$A$1:$C$18,2,0)</f>
        <v>Sandra Cruz</v>
      </c>
    </row>
    <row r="2306" spans="1:25"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c r="V2306" s="1" t="str">
        <f t="shared" si="105"/>
        <v>Profit</v>
      </c>
      <c r="W2306" s="1" t="str">
        <f t="shared" si="106"/>
        <v>CA</v>
      </c>
      <c r="X2306" s="1" t="str">
        <f t="shared" si="107"/>
        <v>California</v>
      </c>
      <c r="Y2306" s="1" t="str">
        <f>VLOOKUP(P2306,'Product Manager Data'!$A$1:$C$18,2,0)</f>
        <v>Beth Higgins</v>
      </c>
    </row>
    <row r="2307" spans="1:25"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c r="V2307" s="1" t="str">
        <f t="shared" ref="V2307:V2370" si="108">IF(U2307&gt;=0,"Profit","Loss")</f>
        <v>Loss</v>
      </c>
      <c r="W2307" s="1" t="str">
        <f t="shared" ref="W2307:W2370" si="109">MID(B2307,1,2)</f>
        <v>CA</v>
      </c>
      <c r="X2307" s="1" t="str">
        <f t="shared" ref="X2307:X2370" si="110">IF(W2307="CA","California","Texas")</f>
        <v>California</v>
      </c>
      <c r="Y2307" s="1" t="str">
        <f>VLOOKUP(P2307,'Product Manager Data'!$A$1:$C$18,2,0)</f>
        <v>Tim Collins</v>
      </c>
    </row>
    <row r="2308" spans="1:25"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c r="V2308" s="1" t="str">
        <f t="shared" si="108"/>
        <v>Profit</v>
      </c>
      <c r="W2308" s="1" t="str">
        <f t="shared" si="109"/>
        <v>CA</v>
      </c>
      <c r="X2308" s="1" t="str">
        <f t="shared" si="110"/>
        <v>California</v>
      </c>
      <c r="Y2308" s="1" t="str">
        <f>VLOOKUP(P2308,'Product Manager Data'!$A$1:$C$18,2,0)</f>
        <v>Beth Higgins</v>
      </c>
    </row>
    <row r="2309" spans="1:25"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c r="V2309" s="1" t="str">
        <f t="shared" si="108"/>
        <v>Profit</v>
      </c>
      <c r="W2309" s="1" t="str">
        <f t="shared" si="109"/>
        <v>CA</v>
      </c>
      <c r="X2309" s="1" t="str">
        <f t="shared" si="110"/>
        <v>California</v>
      </c>
      <c r="Y2309" s="1" t="str">
        <f>VLOOKUP(P2309,'Product Manager Data'!$A$1:$C$18,2,0)</f>
        <v>Reggie Bacon</v>
      </c>
    </row>
    <row r="2310" spans="1:25"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c r="V2310" s="1" t="str">
        <f t="shared" si="108"/>
        <v>Profit</v>
      </c>
      <c r="W2310" s="1" t="str">
        <f t="shared" si="109"/>
        <v>US</v>
      </c>
      <c r="X2310" s="1" t="str">
        <f t="shared" si="110"/>
        <v>Texas</v>
      </c>
      <c r="Y2310" s="1" t="str">
        <f>VLOOKUP(P2310,'Product Manager Data'!$A$1:$C$18,2,0)</f>
        <v>Sandra Cruz</v>
      </c>
    </row>
    <row r="2311" spans="1:25"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c r="V2311" s="1" t="str">
        <f t="shared" si="108"/>
        <v>Profit</v>
      </c>
      <c r="W2311" s="1" t="str">
        <f t="shared" si="109"/>
        <v>US</v>
      </c>
      <c r="X2311" s="1" t="str">
        <f t="shared" si="110"/>
        <v>Texas</v>
      </c>
      <c r="Y2311" s="1" t="str">
        <f>VLOOKUP(P2311,'Product Manager Data'!$A$1:$C$18,2,0)</f>
        <v>Myrtle Holloway</v>
      </c>
    </row>
    <row r="2312" spans="1:25"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c r="V2312" s="1" t="str">
        <f t="shared" si="108"/>
        <v>Profit</v>
      </c>
      <c r="W2312" s="1" t="str">
        <f t="shared" si="109"/>
        <v>US</v>
      </c>
      <c r="X2312" s="1" t="str">
        <f t="shared" si="110"/>
        <v>Texas</v>
      </c>
      <c r="Y2312" s="1" t="str">
        <f>VLOOKUP(P2312,'Product Manager Data'!$A$1:$C$18,2,0)</f>
        <v>Eric Goetz</v>
      </c>
    </row>
    <row r="2313" spans="1:25"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c r="V2313" s="1" t="str">
        <f t="shared" si="108"/>
        <v>Profit</v>
      </c>
      <c r="W2313" s="1" t="str">
        <f t="shared" si="109"/>
        <v>US</v>
      </c>
      <c r="X2313" s="1" t="str">
        <f t="shared" si="110"/>
        <v>Texas</v>
      </c>
      <c r="Y2313" s="1" t="str">
        <f>VLOOKUP(P2313,'Product Manager Data'!$A$1:$C$18,2,0)</f>
        <v>Eric Goetz</v>
      </c>
    </row>
    <row r="2314" spans="1:25"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c r="V2314" s="1" t="str">
        <f t="shared" si="108"/>
        <v>Loss</v>
      </c>
      <c r="W2314" s="1" t="str">
        <f t="shared" si="109"/>
        <v>US</v>
      </c>
      <c r="X2314" s="1" t="str">
        <f t="shared" si="110"/>
        <v>Texas</v>
      </c>
      <c r="Y2314" s="1" t="str">
        <f>VLOOKUP(P2314,'Product Manager Data'!$A$1:$C$18,2,0)</f>
        <v>Myrtle Holloway</v>
      </c>
    </row>
    <row r="2315" spans="1:25"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c r="V2315" s="1" t="str">
        <f t="shared" si="108"/>
        <v>Profit</v>
      </c>
      <c r="W2315" s="1" t="str">
        <f t="shared" si="109"/>
        <v>CA</v>
      </c>
      <c r="X2315" s="1" t="str">
        <f t="shared" si="110"/>
        <v>California</v>
      </c>
      <c r="Y2315" s="1" t="str">
        <f>VLOOKUP(P2315,'Product Manager Data'!$A$1:$C$18,2,0)</f>
        <v>Willie Zensen</v>
      </c>
    </row>
    <row r="2316" spans="1:25"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c r="V2316" s="1" t="str">
        <f t="shared" si="108"/>
        <v>Profit</v>
      </c>
      <c r="W2316" s="1" t="str">
        <f t="shared" si="109"/>
        <v>CA</v>
      </c>
      <c r="X2316" s="1" t="str">
        <f t="shared" si="110"/>
        <v>California</v>
      </c>
      <c r="Y2316" s="1" t="str">
        <f>VLOOKUP(P2316,'Product Manager Data'!$A$1:$C$18,2,0)</f>
        <v>Mary Wood</v>
      </c>
    </row>
    <row r="2317" spans="1:25"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c r="V2317" s="1" t="str">
        <f t="shared" si="108"/>
        <v>Profit</v>
      </c>
      <c r="W2317" s="1" t="str">
        <f t="shared" si="109"/>
        <v>CA</v>
      </c>
      <c r="X2317" s="1" t="str">
        <f t="shared" si="110"/>
        <v>California</v>
      </c>
      <c r="Y2317" s="1" t="str">
        <f>VLOOKUP(P2317,'Product Manager Data'!$A$1:$C$18,2,0)</f>
        <v>Kimberly Harrington</v>
      </c>
    </row>
    <row r="2318" spans="1:25"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c r="V2318" s="1" t="str">
        <f t="shared" si="108"/>
        <v>Profit</v>
      </c>
      <c r="W2318" s="1" t="str">
        <f t="shared" si="109"/>
        <v>CA</v>
      </c>
      <c r="X2318" s="1" t="str">
        <f t="shared" si="110"/>
        <v>California</v>
      </c>
      <c r="Y2318" s="1" t="str">
        <f>VLOOKUP(P2318,'Product Manager Data'!$A$1:$C$18,2,0)</f>
        <v>Sandra Cruz</v>
      </c>
    </row>
    <row r="2319" spans="1:25"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c r="V2319" s="1" t="str">
        <f t="shared" si="108"/>
        <v>Profit</v>
      </c>
      <c r="W2319" s="1" t="str">
        <f t="shared" si="109"/>
        <v>CA</v>
      </c>
      <c r="X2319" s="1" t="str">
        <f t="shared" si="110"/>
        <v>California</v>
      </c>
      <c r="Y2319" s="1" t="str">
        <f>VLOOKUP(P2319,'Product Manager Data'!$A$1:$C$18,2,0)</f>
        <v>Kimberly Harrington</v>
      </c>
    </row>
    <row r="2320" spans="1:25"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c r="V2320" s="1" t="str">
        <f t="shared" si="108"/>
        <v>Profit</v>
      </c>
      <c r="W2320" s="1" t="str">
        <f t="shared" si="109"/>
        <v>CA</v>
      </c>
      <c r="X2320" s="1" t="str">
        <f t="shared" si="110"/>
        <v>California</v>
      </c>
      <c r="Y2320" s="1" t="str">
        <f>VLOOKUP(P2320,'Product Manager Data'!$A$1:$C$18,2,0)</f>
        <v>Reggie Bacon</v>
      </c>
    </row>
    <row r="2321" spans="1:25"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c r="V2321" s="1" t="str">
        <f t="shared" si="108"/>
        <v>Profit</v>
      </c>
      <c r="W2321" s="1" t="str">
        <f t="shared" si="109"/>
        <v>CA</v>
      </c>
      <c r="X2321" s="1" t="str">
        <f t="shared" si="110"/>
        <v>California</v>
      </c>
      <c r="Y2321" s="1" t="str">
        <f>VLOOKUP(P2321,'Product Manager Data'!$A$1:$C$18,2,0)</f>
        <v>Mary Wood</v>
      </c>
    </row>
    <row r="2322" spans="1:25"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c r="V2322" s="1" t="str">
        <f t="shared" si="108"/>
        <v>Profit</v>
      </c>
      <c r="W2322" s="1" t="str">
        <f t="shared" si="109"/>
        <v>CA</v>
      </c>
      <c r="X2322" s="1" t="str">
        <f t="shared" si="110"/>
        <v>California</v>
      </c>
      <c r="Y2322" s="1" t="str">
        <f>VLOOKUP(P2322,'Product Manager Data'!$A$1:$C$18,2,0)</f>
        <v>Reggie Bacon</v>
      </c>
    </row>
    <row r="2323" spans="1:25"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c r="V2323" s="1" t="str">
        <f t="shared" si="108"/>
        <v>Profit</v>
      </c>
      <c r="W2323" s="1" t="str">
        <f t="shared" si="109"/>
        <v>CA</v>
      </c>
      <c r="X2323" s="1" t="str">
        <f t="shared" si="110"/>
        <v>California</v>
      </c>
      <c r="Y2323" s="1" t="str">
        <f>VLOOKUP(P2323,'Product Manager Data'!$A$1:$C$18,2,0)</f>
        <v>Kimberly Harrington</v>
      </c>
    </row>
    <row r="2324" spans="1:25"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c r="V2324" s="1" t="str">
        <f t="shared" si="108"/>
        <v>Profit</v>
      </c>
      <c r="W2324" s="1" t="str">
        <f t="shared" si="109"/>
        <v>CA</v>
      </c>
      <c r="X2324" s="1" t="str">
        <f t="shared" si="110"/>
        <v>California</v>
      </c>
      <c r="Y2324" s="1" t="str">
        <f>VLOOKUP(P2324,'Product Manager Data'!$A$1:$C$18,2,0)</f>
        <v>Kimberly Harrington</v>
      </c>
    </row>
    <row r="2325" spans="1:25"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c r="V2325" s="1" t="str">
        <f t="shared" si="108"/>
        <v>Profit</v>
      </c>
      <c r="W2325" s="1" t="str">
        <f t="shared" si="109"/>
        <v>CA</v>
      </c>
      <c r="X2325" s="1" t="str">
        <f t="shared" si="110"/>
        <v>California</v>
      </c>
      <c r="Y2325" s="1" t="str">
        <f>VLOOKUP(P2325,'Product Manager Data'!$A$1:$C$18,2,0)</f>
        <v>Kimberly Harrington</v>
      </c>
    </row>
    <row r="2326" spans="1:25"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c r="V2326" s="1" t="str">
        <f t="shared" si="108"/>
        <v>Profit</v>
      </c>
      <c r="W2326" s="1" t="str">
        <f t="shared" si="109"/>
        <v>CA</v>
      </c>
      <c r="X2326" s="1" t="str">
        <f t="shared" si="110"/>
        <v>California</v>
      </c>
      <c r="Y2326" s="1" t="str">
        <f>VLOOKUP(P2326,'Product Manager Data'!$A$1:$C$18,2,0)</f>
        <v>Kimberly Harrington</v>
      </c>
    </row>
    <row r="2327" spans="1:25"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c r="V2327" s="1" t="str">
        <f t="shared" si="108"/>
        <v>Profit</v>
      </c>
      <c r="W2327" s="1" t="str">
        <f t="shared" si="109"/>
        <v>CA</v>
      </c>
      <c r="X2327" s="1" t="str">
        <f t="shared" si="110"/>
        <v>California</v>
      </c>
      <c r="Y2327" s="1" t="str">
        <f>VLOOKUP(P2327,'Product Manager Data'!$A$1:$C$18,2,0)</f>
        <v>Kimberly Harrington</v>
      </c>
    </row>
    <row r="2328" spans="1:25"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c r="V2328" s="1" t="str">
        <f t="shared" si="108"/>
        <v>Profit</v>
      </c>
      <c r="W2328" s="1" t="str">
        <f t="shared" si="109"/>
        <v>CA</v>
      </c>
      <c r="X2328" s="1" t="str">
        <f t="shared" si="110"/>
        <v>California</v>
      </c>
      <c r="Y2328" s="1" t="str">
        <f>VLOOKUP(P2328,'Product Manager Data'!$A$1:$C$18,2,0)</f>
        <v>Tim Collins</v>
      </c>
    </row>
    <row r="2329" spans="1:25"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c r="V2329" s="1" t="str">
        <f t="shared" si="108"/>
        <v>Profit</v>
      </c>
      <c r="W2329" s="1" t="str">
        <f t="shared" si="109"/>
        <v>CA</v>
      </c>
      <c r="X2329" s="1" t="str">
        <f t="shared" si="110"/>
        <v>California</v>
      </c>
      <c r="Y2329" s="1" t="str">
        <f>VLOOKUP(P2329,'Product Manager Data'!$A$1:$C$18,2,0)</f>
        <v>Beth Higgins</v>
      </c>
    </row>
    <row r="2330" spans="1:25"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c r="V2330" s="1" t="str">
        <f t="shared" si="108"/>
        <v>Profit</v>
      </c>
      <c r="W2330" s="1" t="str">
        <f t="shared" si="109"/>
        <v>CA</v>
      </c>
      <c r="X2330" s="1" t="str">
        <f t="shared" si="110"/>
        <v>California</v>
      </c>
      <c r="Y2330" s="1" t="str">
        <f>VLOOKUP(P2330,'Product Manager Data'!$A$1:$C$18,2,0)</f>
        <v>Rosemary Hearon</v>
      </c>
    </row>
    <row r="2331" spans="1:25"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c r="V2331" s="1" t="str">
        <f t="shared" si="108"/>
        <v>Loss</v>
      </c>
      <c r="W2331" s="1" t="str">
        <f t="shared" si="109"/>
        <v>US</v>
      </c>
      <c r="X2331" s="1" t="str">
        <f t="shared" si="110"/>
        <v>Texas</v>
      </c>
      <c r="Y2331" s="1" t="str">
        <f>VLOOKUP(P2331,'Product Manager Data'!$A$1:$C$18,2,0)</f>
        <v>Robin Dennis</v>
      </c>
    </row>
    <row r="2332" spans="1:25"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c r="V2332" s="1" t="str">
        <f t="shared" si="108"/>
        <v>Profit</v>
      </c>
      <c r="W2332" s="1" t="str">
        <f t="shared" si="109"/>
        <v>CA</v>
      </c>
      <c r="X2332" s="1" t="str">
        <f t="shared" si="110"/>
        <v>California</v>
      </c>
      <c r="Y2332" s="1" t="str">
        <f>VLOOKUP(P2332,'Product Manager Data'!$A$1:$C$18,2,0)</f>
        <v>Myrtle Holloway</v>
      </c>
    </row>
    <row r="2333" spans="1:25"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c r="V2333" s="1" t="str">
        <f t="shared" si="108"/>
        <v>Profit</v>
      </c>
      <c r="W2333" s="1" t="str">
        <f t="shared" si="109"/>
        <v>CA</v>
      </c>
      <c r="X2333" s="1" t="str">
        <f t="shared" si="110"/>
        <v>California</v>
      </c>
      <c r="Y2333" s="1" t="str">
        <f>VLOOKUP(P2333,'Product Manager Data'!$A$1:$C$18,2,0)</f>
        <v>Beth Higgins</v>
      </c>
    </row>
    <row r="2334" spans="1:25"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c r="V2334" s="1" t="str">
        <f t="shared" si="108"/>
        <v>Profit</v>
      </c>
      <c r="W2334" s="1" t="str">
        <f t="shared" si="109"/>
        <v>CA</v>
      </c>
      <c r="X2334" s="1" t="str">
        <f t="shared" si="110"/>
        <v>California</v>
      </c>
      <c r="Y2334" s="1" t="str">
        <f>VLOOKUP(P2334,'Product Manager Data'!$A$1:$C$18,2,0)</f>
        <v>Beth Higgins</v>
      </c>
    </row>
    <row r="2335" spans="1:25"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c r="V2335" s="1" t="str">
        <f t="shared" si="108"/>
        <v>Profit</v>
      </c>
      <c r="W2335" s="1" t="str">
        <f t="shared" si="109"/>
        <v>CA</v>
      </c>
      <c r="X2335" s="1" t="str">
        <f t="shared" si="110"/>
        <v>California</v>
      </c>
      <c r="Y2335" s="1" t="str">
        <f>VLOOKUP(P2335,'Product Manager Data'!$A$1:$C$18,2,0)</f>
        <v>Beth Higgins</v>
      </c>
    </row>
    <row r="2336" spans="1:25"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c r="V2336" s="1" t="str">
        <f t="shared" si="108"/>
        <v>Profit</v>
      </c>
      <c r="W2336" s="1" t="str">
        <f t="shared" si="109"/>
        <v>CA</v>
      </c>
      <c r="X2336" s="1" t="str">
        <f t="shared" si="110"/>
        <v>California</v>
      </c>
      <c r="Y2336" s="1" t="str">
        <f>VLOOKUP(P2336,'Product Manager Data'!$A$1:$C$18,2,0)</f>
        <v>Mary Wood</v>
      </c>
    </row>
    <row r="2337" spans="1:25"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c r="V2337" s="1" t="str">
        <f t="shared" si="108"/>
        <v>Profit</v>
      </c>
      <c r="W2337" s="1" t="str">
        <f t="shared" si="109"/>
        <v>CA</v>
      </c>
      <c r="X2337" s="1" t="str">
        <f t="shared" si="110"/>
        <v>California</v>
      </c>
      <c r="Y2337" s="1" t="str">
        <f>VLOOKUP(P2337,'Product Manager Data'!$A$1:$C$18,2,0)</f>
        <v>Rosemary Hearon</v>
      </c>
    </row>
    <row r="2338" spans="1:25"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c r="V2338" s="1" t="str">
        <f t="shared" si="108"/>
        <v>Profit</v>
      </c>
      <c r="W2338" s="1" t="str">
        <f t="shared" si="109"/>
        <v>CA</v>
      </c>
      <c r="X2338" s="1" t="str">
        <f t="shared" si="110"/>
        <v>California</v>
      </c>
      <c r="Y2338" s="1" t="str">
        <f>VLOOKUP(P2338,'Product Manager Data'!$A$1:$C$18,2,0)</f>
        <v>Mary Wood</v>
      </c>
    </row>
    <row r="2339" spans="1:25"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c r="V2339" s="1" t="str">
        <f t="shared" si="108"/>
        <v>Profit</v>
      </c>
      <c r="W2339" s="1" t="str">
        <f t="shared" si="109"/>
        <v>CA</v>
      </c>
      <c r="X2339" s="1" t="str">
        <f t="shared" si="110"/>
        <v>California</v>
      </c>
      <c r="Y2339" s="1" t="str">
        <f>VLOOKUP(P2339,'Product Manager Data'!$A$1:$C$18,2,0)</f>
        <v>Beth Higgins</v>
      </c>
    </row>
    <row r="2340" spans="1:25"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c r="V2340" s="1" t="str">
        <f t="shared" si="108"/>
        <v>Profit</v>
      </c>
      <c r="W2340" s="1" t="str">
        <f t="shared" si="109"/>
        <v>CA</v>
      </c>
      <c r="X2340" s="1" t="str">
        <f t="shared" si="110"/>
        <v>California</v>
      </c>
      <c r="Y2340" s="1" t="str">
        <f>VLOOKUP(P2340,'Product Manager Data'!$A$1:$C$18,2,0)</f>
        <v>Beth Higgins</v>
      </c>
    </row>
    <row r="2341" spans="1:25"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c r="V2341" s="1" t="str">
        <f t="shared" si="108"/>
        <v>Profit</v>
      </c>
      <c r="W2341" s="1" t="str">
        <f t="shared" si="109"/>
        <v>CA</v>
      </c>
      <c r="X2341" s="1" t="str">
        <f t="shared" si="110"/>
        <v>California</v>
      </c>
      <c r="Y2341" s="1" t="str">
        <f>VLOOKUP(P2341,'Product Manager Data'!$A$1:$C$18,2,0)</f>
        <v>Eric Goetz</v>
      </c>
    </row>
    <row r="2342" spans="1:25"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c r="V2342" s="1" t="str">
        <f t="shared" si="108"/>
        <v>Profit</v>
      </c>
      <c r="W2342" s="1" t="str">
        <f t="shared" si="109"/>
        <v>CA</v>
      </c>
      <c r="X2342" s="1" t="str">
        <f t="shared" si="110"/>
        <v>California</v>
      </c>
      <c r="Y2342" s="1" t="str">
        <f>VLOOKUP(P2342,'Product Manager Data'!$A$1:$C$18,2,0)</f>
        <v>Eric Goetz</v>
      </c>
    </row>
    <row r="2343" spans="1:25"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c r="V2343" s="1" t="str">
        <f t="shared" si="108"/>
        <v>Profit</v>
      </c>
      <c r="W2343" s="1" t="str">
        <f t="shared" si="109"/>
        <v>US</v>
      </c>
      <c r="X2343" s="1" t="str">
        <f t="shared" si="110"/>
        <v>Texas</v>
      </c>
      <c r="Y2343" s="1" t="str">
        <f>VLOOKUP(P2343,'Product Manager Data'!$A$1:$C$18,2,0)</f>
        <v>Robin Dennis</v>
      </c>
    </row>
    <row r="2344" spans="1:25"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c r="V2344" s="1" t="str">
        <f t="shared" si="108"/>
        <v>Profit</v>
      </c>
      <c r="W2344" s="1" t="str">
        <f t="shared" si="109"/>
        <v>US</v>
      </c>
      <c r="X2344" s="1" t="str">
        <f t="shared" si="110"/>
        <v>Texas</v>
      </c>
      <c r="Y2344" s="1" t="str">
        <f>VLOOKUP(P2344,'Product Manager Data'!$A$1:$C$18,2,0)</f>
        <v>Reggie Bacon</v>
      </c>
    </row>
    <row r="2345" spans="1:25"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c r="V2345" s="1" t="str">
        <f t="shared" si="108"/>
        <v>Loss</v>
      </c>
      <c r="W2345" s="1" t="str">
        <f t="shared" si="109"/>
        <v>US</v>
      </c>
      <c r="X2345" s="1" t="str">
        <f t="shared" si="110"/>
        <v>Texas</v>
      </c>
      <c r="Y2345" s="1" t="str">
        <f>VLOOKUP(P2345,'Product Manager Data'!$A$1:$C$18,2,0)</f>
        <v>Myrtle Holloway</v>
      </c>
    </row>
    <row r="2346" spans="1:25"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c r="V2346" s="1" t="str">
        <f t="shared" si="108"/>
        <v>Profit</v>
      </c>
      <c r="W2346" s="1" t="str">
        <f t="shared" si="109"/>
        <v>CA</v>
      </c>
      <c r="X2346" s="1" t="str">
        <f t="shared" si="110"/>
        <v>California</v>
      </c>
      <c r="Y2346" s="1" t="str">
        <f>VLOOKUP(P2346,'Product Manager Data'!$A$1:$C$18,2,0)</f>
        <v>Mary Wood</v>
      </c>
    </row>
    <row r="2347" spans="1:25"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c r="V2347" s="1" t="str">
        <f t="shared" si="108"/>
        <v>Profit</v>
      </c>
      <c r="W2347" s="1" t="str">
        <f t="shared" si="109"/>
        <v>CA</v>
      </c>
      <c r="X2347" s="1" t="str">
        <f t="shared" si="110"/>
        <v>California</v>
      </c>
      <c r="Y2347" s="1" t="str">
        <f>VLOOKUP(P2347,'Product Manager Data'!$A$1:$C$18,2,0)</f>
        <v>Beth Higgins</v>
      </c>
    </row>
    <row r="2348" spans="1:25"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c r="V2348" s="1" t="str">
        <f t="shared" si="108"/>
        <v>Loss</v>
      </c>
      <c r="W2348" s="1" t="str">
        <f t="shared" si="109"/>
        <v>CA</v>
      </c>
      <c r="X2348" s="1" t="str">
        <f t="shared" si="110"/>
        <v>California</v>
      </c>
      <c r="Y2348" s="1" t="str">
        <f>VLOOKUP(P2348,'Product Manager Data'!$A$1:$C$18,2,0)</f>
        <v>Kimberly Harrington</v>
      </c>
    </row>
    <row r="2349" spans="1:25"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c r="V2349" s="1" t="str">
        <f t="shared" si="108"/>
        <v>Profit</v>
      </c>
      <c r="W2349" s="1" t="str">
        <f t="shared" si="109"/>
        <v>CA</v>
      </c>
      <c r="X2349" s="1" t="str">
        <f t="shared" si="110"/>
        <v>California</v>
      </c>
      <c r="Y2349" s="1" t="str">
        <f>VLOOKUP(P2349,'Product Manager Data'!$A$1:$C$18,2,0)</f>
        <v>Michael Benoit</v>
      </c>
    </row>
    <row r="2350" spans="1:25"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c r="V2350" s="1" t="str">
        <f t="shared" si="108"/>
        <v>Profit</v>
      </c>
      <c r="W2350" s="1" t="str">
        <f t="shared" si="109"/>
        <v>CA</v>
      </c>
      <c r="X2350" s="1" t="str">
        <f t="shared" si="110"/>
        <v>California</v>
      </c>
      <c r="Y2350" s="1" t="str">
        <f>VLOOKUP(P2350,'Product Manager Data'!$A$1:$C$18,2,0)</f>
        <v>Kimberly Harrington</v>
      </c>
    </row>
    <row r="2351" spans="1:25"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c r="V2351" s="1" t="str">
        <f t="shared" si="108"/>
        <v>Profit</v>
      </c>
      <c r="W2351" s="1" t="str">
        <f t="shared" si="109"/>
        <v>CA</v>
      </c>
      <c r="X2351" s="1" t="str">
        <f t="shared" si="110"/>
        <v>California</v>
      </c>
      <c r="Y2351" s="1" t="str">
        <f>VLOOKUP(P2351,'Product Manager Data'!$A$1:$C$18,2,0)</f>
        <v>Kimberly Harrington</v>
      </c>
    </row>
    <row r="2352" spans="1:25"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c r="V2352" s="1" t="str">
        <f t="shared" si="108"/>
        <v>Profit</v>
      </c>
      <c r="W2352" s="1" t="str">
        <f t="shared" si="109"/>
        <v>CA</v>
      </c>
      <c r="X2352" s="1" t="str">
        <f t="shared" si="110"/>
        <v>California</v>
      </c>
      <c r="Y2352" s="1" t="str">
        <f>VLOOKUP(P2352,'Product Manager Data'!$A$1:$C$18,2,0)</f>
        <v>Beth Higgins</v>
      </c>
    </row>
    <row r="2353" spans="1:25"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c r="V2353" s="1" t="str">
        <f t="shared" si="108"/>
        <v>Profit</v>
      </c>
      <c r="W2353" s="1" t="str">
        <f t="shared" si="109"/>
        <v>CA</v>
      </c>
      <c r="X2353" s="1" t="str">
        <f t="shared" si="110"/>
        <v>California</v>
      </c>
      <c r="Y2353" s="1" t="str">
        <f>VLOOKUP(P2353,'Product Manager Data'!$A$1:$C$18,2,0)</f>
        <v>Mary Wood</v>
      </c>
    </row>
    <row r="2354" spans="1:25"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c r="V2354" s="1" t="str">
        <f t="shared" si="108"/>
        <v>Profit</v>
      </c>
      <c r="W2354" s="1" t="str">
        <f t="shared" si="109"/>
        <v>CA</v>
      </c>
      <c r="X2354" s="1" t="str">
        <f t="shared" si="110"/>
        <v>California</v>
      </c>
      <c r="Y2354" s="1" t="str">
        <f>VLOOKUP(P2354,'Product Manager Data'!$A$1:$C$18,2,0)</f>
        <v>Eric Goetz</v>
      </c>
    </row>
    <row r="2355" spans="1:25"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c r="V2355" s="1" t="str">
        <f t="shared" si="108"/>
        <v>Profit</v>
      </c>
      <c r="W2355" s="1" t="str">
        <f t="shared" si="109"/>
        <v>CA</v>
      </c>
      <c r="X2355" s="1" t="str">
        <f t="shared" si="110"/>
        <v>California</v>
      </c>
      <c r="Y2355" s="1" t="str">
        <f>VLOOKUP(P2355,'Product Manager Data'!$A$1:$C$18,2,0)</f>
        <v>Tim Collins</v>
      </c>
    </row>
    <row r="2356" spans="1:25"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c r="V2356" s="1" t="str">
        <f t="shared" si="108"/>
        <v>Profit</v>
      </c>
      <c r="W2356" s="1" t="str">
        <f t="shared" si="109"/>
        <v>CA</v>
      </c>
      <c r="X2356" s="1" t="str">
        <f t="shared" si="110"/>
        <v>California</v>
      </c>
      <c r="Y2356" s="1" t="str">
        <f>VLOOKUP(P2356,'Product Manager Data'!$A$1:$C$18,2,0)</f>
        <v>Kimberly Harrington</v>
      </c>
    </row>
    <row r="2357" spans="1:25"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c r="V2357" s="1" t="str">
        <f t="shared" si="108"/>
        <v>Profit</v>
      </c>
      <c r="W2357" s="1" t="str">
        <f t="shared" si="109"/>
        <v>CA</v>
      </c>
      <c r="X2357" s="1" t="str">
        <f t="shared" si="110"/>
        <v>California</v>
      </c>
      <c r="Y2357" s="1" t="str">
        <f>VLOOKUP(P2357,'Product Manager Data'!$A$1:$C$18,2,0)</f>
        <v>Reggie Bacon</v>
      </c>
    </row>
    <row r="2358" spans="1:25"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c r="V2358" s="1" t="str">
        <f t="shared" si="108"/>
        <v>Profit</v>
      </c>
      <c r="W2358" s="1" t="str">
        <f t="shared" si="109"/>
        <v>CA</v>
      </c>
      <c r="X2358" s="1" t="str">
        <f t="shared" si="110"/>
        <v>California</v>
      </c>
      <c r="Y2358" s="1" t="str">
        <f>VLOOKUP(P2358,'Product Manager Data'!$A$1:$C$18,2,0)</f>
        <v>Jennifer Hutchins</v>
      </c>
    </row>
    <row r="2359" spans="1:25"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c r="V2359" s="1" t="str">
        <f t="shared" si="108"/>
        <v>Loss</v>
      </c>
      <c r="W2359" s="1" t="str">
        <f t="shared" si="109"/>
        <v>US</v>
      </c>
      <c r="X2359" s="1" t="str">
        <f t="shared" si="110"/>
        <v>Texas</v>
      </c>
      <c r="Y2359" s="1" t="str">
        <f>VLOOKUP(P2359,'Product Manager Data'!$A$1:$C$18,2,0)</f>
        <v>Michael Benoit</v>
      </c>
    </row>
    <row r="2360" spans="1:25"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c r="V2360" s="1" t="str">
        <f t="shared" si="108"/>
        <v>Loss</v>
      </c>
      <c r="W2360" s="1" t="str">
        <f t="shared" si="109"/>
        <v>US</v>
      </c>
      <c r="X2360" s="1" t="str">
        <f t="shared" si="110"/>
        <v>Texas</v>
      </c>
      <c r="Y2360" s="1" t="str">
        <f>VLOOKUP(P2360,'Product Manager Data'!$A$1:$C$18,2,0)</f>
        <v>Michael Benoit</v>
      </c>
    </row>
    <row r="2361" spans="1:25"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c r="V2361" s="1" t="str">
        <f t="shared" si="108"/>
        <v>Loss</v>
      </c>
      <c r="W2361" s="1" t="str">
        <f t="shared" si="109"/>
        <v>US</v>
      </c>
      <c r="X2361" s="1" t="str">
        <f t="shared" si="110"/>
        <v>Texas</v>
      </c>
      <c r="Y2361" s="1" t="str">
        <f>VLOOKUP(P2361,'Product Manager Data'!$A$1:$C$18,2,0)</f>
        <v>Michael Benoit</v>
      </c>
    </row>
    <row r="2362" spans="1:25"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c r="V2362" s="1" t="str">
        <f t="shared" si="108"/>
        <v>Profit</v>
      </c>
      <c r="W2362" s="1" t="str">
        <f t="shared" si="109"/>
        <v>US</v>
      </c>
      <c r="X2362" s="1" t="str">
        <f t="shared" si="110"/>
        <v>Texas</v>
      </c>
      <c r="Y2362" s="1" t="str">
        <f>VLOOKUP(P2362,'Product Manager Data'!$A$1:$C$18,2,0)</f>
        <v>Beth Higgins</v>
      </c>
    </row>
    <row r="2363" spans="1:25"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c r="V2363" s="1" t="str">
        <f t="shared" si="108"/>
        <v>Profit</v>
      </c>
      <c r="W2363" s="1" t="str">
        <f t="shared" si="109"/>
        <v>US</v>
      </c>
      <c r="X2363" s="1" t="str">
        <f t="shared" si="110"/>
        <v>Texas</v>
      </c>
      <c r="Y2363" s="1" t="str">
        <f>VLOOKUP(P2363,'Product Manager Data'!$A$1:$C$18,2,0)</f>
        <v>Beth Higgins</v>
      </c>
    </row>
    <row r="2364" spans="1:25"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c r="V2364" s="1" t="str">
        <f t="shared" si="108"/>
        <v>Loss</v>
      </c>
      <c r="W2364" s="1" t="str">
        <f t="shared" si="109"/>
        <v>CA</v>
      </c>
      <c r="X2364" s="1" t="str">
        <f t="shared" si="110"/>
        <v>California</v>
      </c>
      <c r="Y2364" s="1" t="str">
        <f>VLOOKUP(P2364,'Product Manager Data'!$A$1:$C$18,2,0)</f>
        <v>Kimberly Harrington</v>
      </c>
    </row>
    <row r="2365" spans="1:25"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c r="V2365" s="1" t="str">
        <f t="shared" si="108"/>
        <v>Profit</v>
      </c>
      <c r="W2365" s="1" t="str">
        <f t="shared" si="109"/>
        <v>US</v>
      </c>
      <c r="X2365" s="1" t="str">
        <f t="shared" si="110"/>
        <v>Texas</v>
      </c>
      <c r="Y2365" s="1" t="str">
        <f>VLOOKUP(P2365,'Product Manager Data'!$A$1:$C$18,2,0)</f>
        <v>Robin Dennis</v>
      </c>
    </row>
    <row r="2366" spans="1:25"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c r="V2366" s="1" t="str">
        <f t="shared" si="108"/>
        <v>Profit</v>
      </c>
      <c r="W2366" s="1" t="str">
        <f t="shared" si="109"/>
        <v>US</v>
      </c>
      <c r="X2366" s="1" t="str">
        <f t="shared" si="110"/>
        <v>Texas</v>
      </c>
      <c r="Y2366" s="1" t="str">
        <f>VLOOKUP(P2366,'Product Manager Data'!$A$1:$C$18,2,0)</f>
        <v>Mary Wood</v>
      </c>
    </row>
    <row r="2367" spans="1:25"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c r="V2367" s="1" t="str">
        <f t="shared" si="108"/>
        <v>Profit</v>
      </c>
      <c r="W2367" s="1" t="str">
        <f t="shared" si="109"/>
        <v>US</v>
      </c>
      <c r="X2367" s="1" t="str">
        <f t="shared" si="110"/>
        <v>Texas</v>
      </c>
      <c r="Y2367" s="1" t="str">
        <f>VLOOKUP(P2367,'Product Manager Data'!$A$1:$C$18,2,0)</f>
        <v>Kimberly Harrington</v>
      </c>
    </row>
    <row r="2368" spans="1:25"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c r="V2368" s="1" t="str">
        <f t="shared" si="108"/>
        <v>Loss</v>
      </c>
      <c r="W2368" s="1" t="str">
        <f t="shared" si="109"/>
        <v>CA</v>
      </c>
      <c r="X2368" s="1" t="str">
        <f t="shared" si="110"/>
        <v>California</v>
      </c>
      <c r="Y2368" s="1" t="str">
        <f>VLOOKUP(P2368,'Product Manager Data'!$A$1:$C$18,2,0)</f>
        <v>Sandra Cruz</v>
      </c>
    </row>
    <row r="2369" spans="1:25"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c r="V2369" s="1" t="str">
        <f t="shared" si="108"/>
        <v>Profit</v>
      </c>
      <c r="W2369" s="1" t="str">
        <f t="shared" si="109"/>
        <v>CA</v>
      </c>
      <c r="X2369" s="1" t="str">
        <f t="shared" si="110"/>
        <v>California</v>
      </c>
      <c r="Y2369" s="1" t="str">
        <f>VLOOKUP(P2369,'Product Manager Data'!$A$1:$C$18,2,0)</f>
        <v>Beth Higgins</v>
      </c>
    </row>
    <row r="2370" spans="1:25"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c r="V2370" s="1" t="str">
        <f t="shared" si="108"/>
        <v>Loss</v>
      </c>
      <c r="W2370" s="1" t="str">
        <f t="shared" si="109"/>
        <v>US</v>
      </c>
      <c r="X2370" s="1" t="str">
        <f t="shared" si="110"/>
        <v>Texas</v>
      </c>
      <c r="Y2370" s="1" t="str">
        <f>VLOOKUP(P2370,'Product Manager Data'!$A$1:$C$18,2,0)</f>
        <v>Robin Dennis</v>
      </c>
    </row>
    <row r="2371" spans="1:25"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c r="V2371" s="1" t="str">
        <f t="shared" ref="V2371:V2434" si="111">IF(U2371&gt;=0,"Profit","Loss")</f>
        <v>Profit</v>
      </c>
      <c r="W2371" s="1" t="str">
        <f t="shared" ref="W2371:W2434" si="112">MID(B2371,1,2)</f>
        <v>US</v>
      </c>
      <c r="X2371" s="1" t="str">
        <f t="shared" ref="X2371:X2434" si="113">IF(W2371="CA","California","Texas")</f>
        <v>Texas</v>
      </c>
      <c r="Y2371" s="1" t="str">
        <f>VLOOKUP(P2371,'Product Manager Data'!$A$1:$C$18,2,0)</f>
        <v>Eric Goetz</v>
      </c>
    </row>
    <row r="2372" spans="1:25"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c r="V2372" s="1" t="str">
        <f t="shared" si="111"/>
        <v>Profit</v>
      </c>
      <c r="W2372" s="1" t="str">
        <f t="shared" si="112"/>
        <v>CA</v>
      </c>
      <c r="X2372" s="1" t="str">
        <f t="shared" si="113"/>
        <v>California</v>
      </c>
      <c r="Y2372" s="1" t="str">
        <f>VLOOKUP(P2372,'Product Manager Data'!$A$1:$C$18,2,0)</f>
        <v>Reggie Bacon</v>
      </c>
    </row>
    <row r="2373" spans="1:25"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c r="V2373" s="1" t="str">
        <f t="shared" si="111"/>
        <v>Loss</v>
      </c>
      <c r="W2373" s="1" t="str">
        <f t="shared" si="112"/>
        <v>CA</v>
      </c>
      <c r="X2373" s="1" t="str">
        <f t="shared" si="113"/>
        <v>California</v>
      </c>
      <c r="Y2373" s="1" t="str">
        <f>VLOOKUP(P2373,'Product Manager Data'!$A$1:$C$18,2,0)</f>
        <v>Robin Dennis</v>
      </c>
    </row>
    <row r="2374" spans="1:25"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c r="V2374" s="1" t="str">
        <f t="shared" si="111"/>
        <v>Profit</v>
      </c>
      <c r="W2374" s="1" t="str">
        <f t="shared" si="112"/>
        <v>CA</v>
      </c>
      <c r="X2374" s="1" t="str">
        <f t="shared" si="113"/>
        <v>California</v>
      </c>
      <c r="Y2374" s="1" t="str">
        <f>VLOOKUP(P2374,'Product Manager Data'!$A$1:$C$18,2,0)</f>
        <v>Junior Fason</v>
      </c>
    </row>
    <row r="2375" spans="1:25"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c r="V2375" s="1" t="str">
        <f t="shared" si="111"/>
        <v>Profit</v>
      </c>
      <c r="W2375" s="1" t="str">
        <f t="shared" si="112"/>
        <v>CA</v>
      </c>
      <c r="X2375" s="1" t="str">
        <f t="shared" si="113"/>
        <v>California</v>
      </c>
      <c r="Y2375" s="1" t="str">
        <f>VLOOKUP(P2375,'Product Manager Data'!$A$1:$C$18,2,0)</f>
        <v>Beth Higgins</v>
      </c>
    </row>
    <row r="2376" spans="1:25"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c r="V2376" s="1" t="str">
        <f t="shared" si="111"/>
        <v>Loss</v>
      </c>
      <c r="W2376" s="1" t="str">
        <f t="shared" si="112"/>
        <v>CA</v>
      </c>
      <c r="X2376" s="1" t="str">
        <f t="shared" si="113"/>
        <v>California</v>
      </c>
      <c r="Y2376" s="1" t="str">
        <f>VLOOKUP(P2376,'Product Manager Data'!$A$1:$C$18,2,0)</f>
        <v>Sandra Cruz</v>
      </c>
    </row>
    <row r="2377" spans="1:25"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c r="V2377" s="1" t="str">
        <f t="shared" si="111"/>
        <v>Profit</v>
      </c>
      <c r="W2377" s="1" t="str">
        <f t="shared" si="112"/>
        <v>CA</v>
      </c>
      <c r="X2377" s="1" t="str">
        <f t="shared" si="113"/>
        <v>California</v>
      </c>
      <c r="Y2377" s="1" t="str">
        <f>VLOOKUP(P2377,'Product Manager Data'!$A$1:$C$18,2,0)</f>
        <v>Junior Fason</v>
      </c>
    </row>
    <row r="2378" spans="1:25"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c r="V2378" s="1" t="str">
        <f t="shared" si="111"/>
        <v>Loss</v>
      </c>
      <c r="W2378" s="1" t="str">
        <f t="shared" si="112"/>
        <v>US</v>
      </c>
      <c r="X2378" s="1" t="str">
        <f t="shared" si="113"/>
        <v>Texas</v>
      </c>
      <c r="Y2378" s="1" t="str">
        <f>VLOOKUP(P2378,'Product Manager Data'!$A$1:$C$18,2,0)</f>
        <v>Kimberly Harrington</v>
      </c>
    </row>
    <row r="2379" spans="1:25"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c r="V2379" s="1" t="str">
        <f t="shared" si="111"/>
        <v>Profit</v>
      </c>
      <c r="W2379" s="1" t="str">
        <f t="shared" si="112"/>
        <v>US</v>
      </c>
      <c r="X2379" s="1" t="str">
        <f t="shared" si="113"/>
        <v>Texas</v>
      </c>
      <c r="Y2379" s="1" t="str">
        <f>VLOOKUP(P2379,'Product Manager Data'!$A$1:$C$18,2,0)</f>
        <v>Tammie Nelson</v>
      </c>
    </row>
    <row r="2380" spans="1:25"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c r="V2380" s="1" t="str">
        <f t="shared" si="111"/>
        <v>Profit</v>
      </c>
      <c r="W2380" s="1" t="str">
        <f t="shared" si="112"/>
        <v>CA</v>
      </c>
      <c r="X2380" s="1" t="str">
        <f t="shared" si="113"/>
        <v>California</v>
      </c>
      <c r="Y2380" s="1" t="str">
        <f>VLOOKUP(P2380,'Product Manager Data'!$A$1:$C$18,2,0)</f>
        <v>Beth Higgins</v>
      </c>
    </row>
    <row r="2381" spans="1:25"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c r="V2381" s="1" t="str">
        <f t="shared" si="111"/>
        <v>Profit</v>
      </c>
      <c r="W2381" s="1" t="str">
        <f t="shared" si="112"/>
        <v>CA</v>
      </c>
      <c r="X2381" s="1" t="str">
        <f t="shared" si="113"/>
        <v>California</v>
      </c>
      <c r="Y2381" s="1" t="str">
        <f>VLOOKUP(P2381,'Product Manager Data'!$A$1:$C$18,2,0)</f>
        <v>Junior Fason</v>
      </c>
    </row>
    <row r="2382" spans="1:25"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c r="V2382" s="1" t="str">
        <f t="shared" si="111"/>
        <v>Profit</v>
      </c>
      <c r="W2382" s="1" t="str">
        <f t="shared" si="112"/>
        <v>CA</v>
      </c>
      <c r="X2382" s="1" t="str">
        <f t="shared" si="113"/>
        <v>California</v>
      </c>
      <c r="Y2382" s="1" t="str">
        <f>VLOOKUP(P2382,'Product Manager Data'!$A$1:$C$18,2,0)</f>
        <v>Beth Higgins</v>
      </c>
    </row>
    <row r="2383" spans="1:25"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c r="V2383" s="1" t="str">
        <f t="shared" si="111"/>
        <v>Profit</v>
      </c>
      <c r="W2383" s="1" t="str">
        <f t="shared" si="112"/>
        <v>CA</v>
      </c>
      <c r="X2383" s="1" t="str">
        <f t="shared" si="113"/>
        <v>California</v>
      </c>
      <c r="Y2383" s="1" t="str">
        <f>VLOOKUP(P2383,'Product Manager Data'!$A$1:$C$18,2,0)</f>
        <v>Robin Dennis</v>
      </c>
    </row>
    <row r="2384" spans="1:25"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c r="V2384" s="1" t="str">
        <f t="shared" si="111"/>
        <v>Profit</v>
      </c>
      <c r="W2384" s="1" t="str">
        <f t="shared" si="112"/>
        <v>US</v>
      </c>
      <c r="X2384" s="1" t="str">
        <f t="shared" si="113"/>
        <v>Texas</v>
      </c>
      <c r="Y2384" s="1" t="str">
        <f>VLOOKUP(P2384,'Product Manager Data'!$A$1:$C$18,2,0)</f>
        <v>Mary Wood</v>
      </c>
    </row>
    <row r="2385" spans="1:25"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c r="V2385" s="1" t="str">
        <f t="shared" si="111"/>
        <v>Profit</v>
      </c>
      <c r="W2385" s="1" t="str">
        <f t="shared" si="112"/>
        <v>US</v>
      </c>
      <c r="X2385" s="1" t="str">
        <f t="shared" si="113"/>
        <v>Texas</v>
      </c>
      <c r="Y2385" s="1" t="str">
        <f>VLOOKUP(P2385,'Product Manager Data'!$A$1:$C$18,2,0)</f>
        <v>Eric Goetz</v>
      </c>
    </row>
    <row r="2386" spans="1:25"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c r="V2386" s="1" t="str">
        <f t="shared" si="111"/>
        <v>Profit</v>
      </c>
      <c r="W2386" s="1" t="str">
        <f t="shared" si="112"/>
        <v>US</v>
      </c>
      <c r="X2386" s="1" t="str">
        <f t="shared" si="113"/>
        <v>Texas</v>
      </c>
      <c r="Y2386" s="1" t="str">
        <f>VLOOKUP(P2386,'Product Manager Data'!$A$1:$C$18,2,0)</f>
        <v>Kimberly Harrington</v>
      </c>
    </row>
    <row r="2387" spans="1:25"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c r="V2387" s="1" t="str">
        <f t="shared" si="111"/>
        <v>Profit</v>
      </c>
      <c r="W2387" s="1" t="str">
        <f t="shared" si="112"/>
        <v>US</v>
      </c>
      <c r="X2387" s="1" t="str">
        <f t="shared" si="113"/>
        <v>Texas</v>
      </c>
      <c r="Y2387" s="1" t="str">
        <f>VLOOKUP(P2387,'Product Manager Data'!$A$1:$C$18,2,0)</f>
        <v>James Marez</v>
      </c>
    </row>
    <row r="2388" spans="1:25"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c r="V2388" s="1" t="str">
        <f t="shared" si="111"/>
        <v>Profit</v>
      </c>
      <c r="W2388" s="1" t="str">
        <f t="shared" si="112"/>
        <v>US</v>
      </c>
      <c r="X2388" s="1" t="str">
        <f t="shared" si="113"/>
        <v>Texas</v>
      </c>
      <c r="Y2388" s="1" t="str">
        <f>VLOOKUP(P2388,'Product Manager Data'!$A$1:$C$18,2,0)</f>
        <v>Jason Lightner</v>
      </c>
    </row>
    <row r="2389" spans="1:25"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c r="V2389" s="1" t="str">
        <f t="shared" si="111"/>
        <v>Profit</v>
      </c>
      <c r="W2389" s="1" t="str">
        <f t="shared" si="112"/>
        <v>CA</v>
      </c>
      <c r="X2389" s="1" t="str">
        <f t="shared" si="113"/>
        <v>California</v>
      </c>
      <c r="Y2389" s="1" t="str">
        <f>VLOOKUP(P2389,'Product Manager Data'!$A$1:$C$18,2,0)</f>
        <v>Junior Fason</v>
      </c>
    </row>
    <row r="2390" spans="1:25"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c r="V2390" s="1" t="str">
        <f t="shared" si="111"/>
        <v>Profit</v>
      </c>
      <c r="W2390" s="1" t="str">
        <f t="shared" si="112"/>
        <v>CA</v>
      </c>
      <c r="X2390" s="1" t="str">
        <f t="shared" si="113"/>
        <v>California</v>
      </c>
      <c r="Y2390" s="1" t="str">
        <f>VLOOKUP(P2390,'Product Manager Data'!$A$1:$C$18,2,0)</f>
        <v>Kimberly Harrington</v>
      </c>
    </row>
    <row r="2391" spans="1:25"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c r="V2391" s="1" t="str">
        <f t="shared" si="111"/>
        <v>Profit</v>
      </c>
      <c r="W2391" s="1" t="str">
        <f t="shared" si="112"/>
        <v>US</v>
      </c>
      <c r="X2391" s="1" t="str">
        <f t="shared" si="113"/>
        <v>Texas</v>
      </c>
      <c r="Y2391" s="1" t="str">
        <f>VLOOKUP(P2391,'Product Manager Data'!$A$1:$C$18,2,0)</f>
        <v>Beth Higgins</v>
      </c>
    </row>
    <row r="2392" spans="1:25"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c r="V2392" s="1" t="str">
        <f t="shared" si="111"/>
        <v>Profit</v>
      </c>
      <c r="W2392" s="1" t="str">
        <f t="shared" si="112"/>
        <v>US</v>
      </c>
      <c r="X2392" s="1" t="str">
        <f t="shared" si="113"/>
        <v>Texas</v>
      </c>
      <c r="Y2392" s="1" t="str">
        <f>VLOOKUP(P2392,'Product Manager Data'!$A$1:$C$18,2,0)</f>
        <v>Beth Higgins</v>
      </c>
    </row>
    <row r="2393" spans="1:25"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c r="V2393" s="1" t="str">
        <f t="shared" si="111"/>
        <v>Profit</v>
      </c>
      <c r="W2393" s="1" t="str">
        <f t="shared" si="112"/>
        <v>US</v>
      </c>
      <c r="X2393" s="1" t="str">
        <f t="shared" si="113"/>
        <v>Texas</v>
      </c>
      <c r="Y2393" s="1" t="str">
        <f>VLOOKUP(P2393,'Product Manager Data'!$A$1:$C$18,2,0)</f>
        <v>Reggie Bacon</v>
      </c>
    </row>
    <row r="2394" spans="1:25"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c r="V2394" s="1" t="str">
        <f t="shared" si="111"/>
        <v>Profit</v>
      </c>
      <c r="W2394" s="1" t="str">
        <f t="shared" si="112"/>
        <v>US</v>
      </c>
      <c r="X2394" s="1" t="str">
        <f t="shared" si="113"/>
        <v>Texas</v>
      </c>
      <c r="Y2394" s="1" t="str">
        <f>VLOOKUP(P2394,'Product Manager Data'!$A$1:$C$18,2,0)</f>
        <v>Robin Dennis</v>
      </c>
    </row>
    <row r="2395" spans="1:25"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c r="V2395" s="1" t="str">
        <f t="shared" si="111"/>
        <v>Profit</v>
      </c>
      <c r="W2395" s="1" t="str">
        <f t="shared" si="112"/>
        <v>CA</v>
      </c>
      <c r="X2395" s="1" t="str">
        <f t="shared" si="113"/>
        <v>California</v>
      </c>
      <c r="Y2395" s="1" t="str">
        <f>VLOOKUP(P2395,'Product Manager Data'!$A$1:$C$18,2,0)</f>
        <v>Eric Goetz</v>
      </c>
    </row>
    <row r="2396" spans="1:25"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c r="V2396" s="1" t="str">
        <f t="shared" si="111"/>
        <v>Profit</v>
      </c>
      <c r="W2396" s="1" t="str">
        <f t="shared" si="112"/>
        <v>CA</v>
      </c>
      <c r="X2396" s="1" t="str">
        <f t="shared" si="113"/>
        <v>California</v>
      </c>
      <c r="Y2396" s="1" t="str">
        <f>VLOOKUP(P2396,'Product Manager Data'!$A$1:$C$18,2,0)</f>
        <v>Reggie Bacon</v>
      </c>
    </row>
    <row r="2397" spans="1:25"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c r="V2397" s="1" t="str">
        <f t="shared" si="111"/>
        <v>Profit</v>
      </c>
      <c r="W2397" s="1" t="str">
        <f t="shared" si="112"/>
        <v>CA</v>
      </c>
      <c r="X2397" s="1" t="str">
        <f t="shared" si="113"/>
        <v>California</v>
      </c>
      <c r="Y2397" s="1" t="str">
        <f>VLOOKUP(P2397,'Product Manager Data'!$A$1:$C$18,2,0)</f>
        <v>Reggie Bacon</v>
      </c>
    </row>
    <row r="2398" spans="1:25"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c r="V2398" s="1" t="str">
        <f t="shared" si="111"/>
        <v>Profit</v>
      </c>
      <c r="W2398" s="1" t="str">
        <f t="shared" si="112"/>
        <v>CA</v>
      </c>
      <c r="X2398" s="1" t="str">
        <f t="shared" si="113"/>
        <v>California</v>
      </c>
      <c r="Y2398" s="1" t="str">
        <f>VLOOKUP(P2398,'Product Manager Data'!$A$1:$C$18,2,0)</f>
        <v>Beth Higgins</v>
      </c>
    </row>
    <row r="2399" spans="1:25"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c r="V2399" s="1" t="str">
        <f t="shared" si="111"/>
        <v>Profit</v>
      </c>
      <c r="W2399" s="1" t="str">
        <f t="shared" si="112"/>
        <v>CA</v>
      </c>
      <c r="X2399" s="1" t="str">
        <f t="shared" si="113"/>
        <v>California</v>
      </c>
      <c r="Y2399" s="1" t="str">
        <f>VLOOKUP(P2399,'Product Manager Data'!$A$1:$C$18,2,0)</f>
        <v>Willie Zensen</v>
      </c>
    </row>
    <row r="2400" spans="1:25"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c r="V2400" s="1" t="str">
        <f t="shared" si="111"/>
        <v>Profit</v>
      </c>
      <c r="W2400" s="1" t="str">
        <f t="shared" si="112"/>
        <v>CA</v>
      </c>
      <c r="X2400" s="1" t="str">
        <f t="shared" si="113"/>
        <v>California</v>
      </c>
      <c r="Y2400" s="1" t="str">
        <f>VLOOKUP(P2400,'Product Manager Data'!$A$1:$C$18,2,0)</f>
        <v>Eric Goetz</v>
      </c>
    </row>
    <row r="2401" spans="1:25"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c r="V2401" s="1" t="str">
        <f t="shared" si="111"/>
        <v>Profit</v>
      </c>
      <c r="W2401" s="1" t="str">
        <f t="shared" si="112"/>
        <v>CA</v>
      </c>
      <c r="X2401" s="1" t="str">
        <f t="shared" si="113"/>
        <v>California</v>
      </c>
      <c r="Y2401" s="1" t="str">
        <f>VLOOKUP(P2401,'Product Manager Data'!$A$1:$C$18,2,0)</f>
        <v>Myrtle Holloway</v>
      </c>
    </row>
    <row r="2402" spans="1:25"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c r="V2402" s="1" t="str">
        <f t="shared" si="111"/>
        <v>Profit</v>
      </c>
      <c r="W2402" s="1" t="str">
        <f t="shared" si="112"/>
        <v>CA</v>
      </c>
      <c r="X2402" s="1" t="str">
        <f t="shared" si="113"/>
        <v>California</v>
      </c>
      <c r="Y2402" s="1" t="str">
        <f>VLOOKUP(P2402,'Product Manager Data'!$A$1:$C$18,2,0)</f>
        <v>Myrtle Holloway</v>
      </c>
    </row>
    <row r="2403" spans="1:25"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c r="V2403" s="1" t="str">
        <f t="shared" si="111"/>
        <v>Profit</v>
      </c>
      <c r="W2403" s="1" t="str">
        <f t="shared" si="112"/>
        <v>CA</v>
      </c>
      <c r="X2403" s="1" t="str">
        <f t="shared" si="113"/>
        <v>California</v>
      </c>
      <c r="Y2403" s="1" t="str">
        <f>VLOOKUP(P2403,'Product Manager Data'!$A$1:$C$18,2,0)</f>
        <v>Myrtle Holloway</v>
      </c>
    </row>
    <row r="2404" spans="1:25"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c r="V2404" s="1" t="str">
        <f t="shared" si="111"/>
        <v>Profit</v>
      </c>
      <c r="W2404" s="1" t="str">
        <f t="shared" si="112"/>
        <v>CA</v>
      </c>
      <c r="X2404" s="1" t="str">
        <f t="shared" si="113"/>
        <v>California</v>
      </c>
      <c r="Y2404" s="1" t="str">
        <f>VLOOKUP(P2404,'Product Manager Data'!$A$1:$C$18,2,0)</f>
        <v>Rosemary Hearon</v>
      </c>
    </row>
    <row r="2405" spans="1:25"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c r="V2405" s="1" t="str">
        <f t="shared" si="111"/>
        <v>Loss</v>
      </c>
      <c r="W2405" s="1" t="str">
        <f t="shared" si="112"/>
        <v>US</v>
      </c>
      <c r="X2405" s="1" t="str">
        <f t="shared" si="113"/>
        <v>Texas</v>
      </c>
      <c r="Y2405" s="1" t="str">
        <f>VLOOKUP(P2405,'Product Manager Data'!$A$1:$C$18,2,0)</f>
        <v>Tim Collins</v>
      </c>
    </row>
    <row r="2406" spans="1:25"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c r="V2406" s="1" t="str">
        <f t="shared" si="111"/>
        <v>Profit</v>
      </c>
      <c r="W2406" s="1" t="str">
        <f t="shared" si="112"/>
        <v>CA</v>
      </c>
      <c r="X2406" s="1" t="str">
        <f t="shared" si="113"/>
        <v>California</v>
      </c>
      <c r="Y2406" s="1" t="str">
        <f>VLOOKUP(P2406,'Product Manager Data'!$A$1:$C$18,2,0)</f>
        <v>Reggie Bacon</v>
      </c>
    </row>
    <row r="2407" spans="1:25"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c r="V2407" s="1" t="str">
        <f t="shared" si="111"/>
        <v>Loss</v>
      </c>
      <c r="W2407" s="1" t="str">
        <f t="shared" si="112"/>
        <v>CA</v>
      </c>
      <c r="X2407" s="1" t="str">
        <f t="shared" si="113"/>
        <v>California</v>
      </c>
      <c r="Y2407" s="1" t="str">
        <f>VLOOKUP(P2407,'Product Manager Data'!$A$1:$C$18,2,0)</f>
        <v>James Marez</v>
      </c>
    </row>
    <row r="2408" spans="1:25"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c r="V2408" s="1" t="str">
        <f t="shared" si="111"/>
        <v>Profit</v>
      </c>
      <c r="W2408" s="1" t="str">
        <f t="shared" si="112"/>
        <v>CA</v>
      </c>
      <c r="X2408" s="1" t="str">
        <f t="shared" si="113"/>
        <v>California</v>
      </c>
      <c r="Y2408" s="1" t="str">
        <f>VLOOKUP(P2408,'Product Manager Data'!$A$1:$C$18,2,0)</f>
        <v>James Marez</v>
      </c>
    </row>
    <row r="2409" spans="1:25"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c r="V2409" s="1" t="str">
        <f t="shared" si="111"/>
        <v>Profit</v>
      </c>
      <c r="W2409" s="1" t="str">
        <f t="shared" si="112"/>
        <v>CA</v>
      </c>
      <c r="X2409" s="1" t="str">
        <f t="shared" si="113"/>
        <v>California</v>
      </c>
      <c r="Y2409" s="1" t="str">
        <f>VLOOKUP(P2409,'Product Manager Data'!$A$1:$C$18,2,0)</f>
        <v>Eric Goetz</v>
      </c>
    </row>
    <row r="2410" spans="1:25"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c r="V2410" s="1" t="str">
        <f t="shared" si="111"/>
        <v>Profit</v>
      </c>
      <c r="W2410" s="1" t="str">
        <f t="shared" si="112"/>
        <v>CA</v>
      </c>
      <c r="X2410" s="1" t="str">
        <f t="shared" si="113"/>
        <v>California</v>
      </c>
      <c r="Y2410" s="1" t="str">
        <f>VLOOKUP(P2410,'Product Manager Data'!$A$1:$C$18,2,0)</f>
        <v>James Marez</v>
      </c>
    </row>
    <row r="2411" spans="1:25"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c r="V2411" s="1" t="str">
        <f t="shared" si="111"/>
        <v>Profit</v>
      </c>
      <c r="W2411" s="1" t="str">
        <f t="shared" si="112"/>
        <v>CA</v>
      </c>
      <c r="X2411" s="1" t="str">
        <f t="shared" si="113"/>
        <v>California</v>
      </c>
      <c r="Y2411" s="1" t="str">
        <f>VLOOKUP(P2411,'Product Manager Data'!$A$1:$C$18,2,0)</f>
        <v>Robin Dennis</v>
      </c>
    </row>
    <row r="2412" spans="1:25"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c r="V2412" s="1" t="str">
        <f t="shared" si="111"/>
        <v>Profit</v>
      </c>
      <c r="W2412" s="1" t="str">
        <f t="shared" si="112"/>
        <v>CA</v>
      </c>
      <c r="X2412" s="1" t="str">
        <f t="shared" si="113"/>
        <v>California</v>
      </c>
      <c r="Y2412" s="1" t="str">
        <f>VLOOKUP(P2412,'Product Manager Data'!$A$1:$C$18,2,0)</f>
        <v>Junior Fason</v>
      </c>
    </row>
    <row r="2413" spans="1:25"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c r="V2413" s="1" t="str">
        <f t="shared" si="111"/>
        <v>Profit</v>
      </c>
      <c r="W2413" s="1" t="str">
        <f t="shared" si="112"/>
        <v>CA</v>
      </c>
      <c r="X2413" s="1" t="str">
        <f t="shared" si="113"/>
        <v>California</v>
      </c>
      <c r="Y2413" s="1" t="str">
        <f>VLOOKUP(P2413,'Product Manager Data'!$A$1:$C$18,2,0)</f>
        <v>Kimberly Harrington</v>
      </c>
    </row>
    <row r="2414" spans="1:25"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c r="V2414" s="1" t="str">
        <f t="shared" si="111"/>
        <v>Profit</v>
      </c>
      <c r="W2414" s="1" t="str">
        <f t="shared" si="112"/>
        <v>CA</v>
      </c>
      <c r="X2414" s="1" t="str">
        <f t="shared" si="113"/>
        <v>California</v>
      </c>
      <c r="Y2414" s="1" t="str">
        <f>VLOOKUP(P2414,'Product Manager Data'!$A$1:$C$18,2,0)</f>
        <v>Beth Higgins</v>
      </c>
    </row>
    <row r="2415" spans="1:25"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c r="V2415" s="1" t="str">
        <f t="shared" si="111"/>
        <v>Profit</v>
      </c>
      <c r="W2415" s="1" t="str">
        <f t="shared" si="112"/>
        <v>CA</v>
      </c>
      <c r="X2415" s="1" t="str">
        <f t="shared" si="113"/>
        <v>California</v>
      </c>
      <c r="Y2415" s="1" t="str">
        <f>VLOOKUP(P2415,'Product Manager Data'!$A$1:$C$18,2,0)</f>
        <v>Michael Benoit</v>
      </c>
    </row>
    <row r="2416" spans="1:25"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c r="V2416" s="1" t="str">
        <f t="shared" si="111"/>
        <v>Profit</v>
      </c>
      <c r="W2416" s="1" t="str">
        <f t="shared" si="112"/>
        <v>CA</v>
      </c>
      <c r="X2416" s="1" t="str">
        <f t="shared" si="113"/>
        <v>California</v>
      </c>
      <c r="Y2416" s="1" t="str">
        <f>VLOOKUP(P2416,'Product Manager Data'!$A$1:$C$18,2,0)</f>
        <v>Sandra Cruz</v>
      </c>
    </row>
    <row r="2417" spans="1:25"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c r="V2417" s="1" t="str">
        <f t="shared" si="111"/>
        <v>Profit</v>
      </c>
      <c r="W2417" s="1" t="str">
        <f t="shared" si="112"/>
        <v>CA</v>
      </c>
      <c r="X2417" s="1" t="str">
        <f t="shared" si="113"/>
        <v>California</v>
      </c>
      <c r="Y2417" s="1" t="str">
        <f>VLOOKUP(P2417,'Product Manager Data'!$A$1:$C$18,2,0)</f>
        <v>Tim Collins</v>
      </c>
    </row>
    <row r="2418" spans="1:25"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c r="V2418" s="1" t="str">
        <f t="shared" si="111"/>
        <v>Profit</v>
      </c>
      <c r="W2418" s="1" t="str">
        <f t="shared" si="112"/>
        <v>CA</v>
      </c>
      <c r="X2418" s="1" t="str">
        <f t="shared" si="113"/>
        <v>California</v>
      </c>
      <c r="Y2418" s="1" t="str">
        <f>VLOOKUP(P2418,'Product Manager Data'!$A$1:$C$18,2,0)</f>
        <v>Reggie Bacon</v>
      </c>
    </row>
    <row r="2419" spans="1:25"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c r="V2419" s="1" t="str">
        <f t="shared" si="111"/>
        <v>Profit</v>
      </c>
      <c r="W2419" s="1" t="str">
        <f t="shared" si="112"/>
        <v>CA</v>
      </c>
      <c r="X2419" s="1" t="str">
        <f t="shared" si="113"/>
        <v>California</v>
      </c>
      <c r="Y2419" s="1" t="str">
        <f>VLOOKUP(P2419,'Product Manager Data'!$A$1:$C$18,2,0)</f>
        <v>Kimberly Harrington</v>
      </c>
    </row>
    <row r="2420" spans="1:25"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c r="V2420" s="1" t="str">
        <f t="shared" si="111"/>
        <v>Profit</v>
      </c>
      <c r="W2420" s="1" t="str">
        <f t="shared" si="112"/>
        <v>CA</v>
      </c>
      <c r="X2420" s="1" t="str">
        <f t="shared" si="113"/>
        <v>California</v>
      </c>
      <c r="Y2420" s="1" t="str">
        <f>VLOOKUP(P2420,'Product Manager Data'!$A$1:$C$18,2,0)</f>
        <v>Jennifer Hutchins</v>
      </c>
    </row>
    <row r="2421" spans="1:25"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c r="V2421" s="1" t="str">
        <f t="shared" si="111"/>
        <v>Profit</v>
      </c>
      <c r="W2421" s="1" t="str">
        <f t="shared" si="112"/>
        <v>CA</v>
      </c>
      <c r="X2421" s="1" t="str">
        <f t="shared" si="113"/>
        <v>California</v>
      </c>
      <c r="Y2421" s="1" t="str">
        <f>VLOOKUP(P2421,'Product Manager Data'!$A$1:$C$18,2,0)</f>
        <v>Myrtle Holloway</v>
      </c>
    </row>
    <row r="2422" spans="1:25"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c r="V2422" s="1" t="str">
        <f t="shared" si="111"/>
        <v>Profit</v>
      </c>
      <c r="W2422" s="1" t="str">
        <f t="shared" si="112"/>
        <v>CA</v>
      </c>
      <c r="X2422" s="1" t="str">
        <f t="shared" si="113"/>
        <v>California</v>
      </c>
      <c r="Y2422" s="1" t="str">
        <f>VLOOKUP(P2422,'Product Manager Data'!$A$1:$C$18,2,0)</f>
        <v>Reggie Bacon</v>
      </c>
    </row>
    <row r="2423" spans="1:25"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c r="V2423" s="1" t="str">
        <f t="shared" si="111"/>
        <v>Loss</v>
      </c>
      <c r="W2423" s="1" t="str">
        <f t="shared" si="112"/>
        <v>CA</v>
      </c>
      <c r="X2423" s="1" t="str">
        <f t="shared" si="113"/>
        <v>California</v>
      </c>
      <c r="Y2423" s="1" t="str">
        <f>VLOOKUP(P2423,'Product Manager Data'!$A$1:$C$18,2,0)</f>
        <v>Myrtle Holloway</v>
      </c>
    </row>
    <row r="2424" spans="1:25"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c r="V2424" s="1" t="str">
        <f t="shared" si="111"/>
        <v>Profit</v>
      </c>
      <c r="W2424" s="1" t="str">
        <f t="shared" si="112"/>
        <v>CA</v>
      </c>
      <c r="X2424" s="1" t="str">
        <f t="shared" si="113"/>
        <v>California</v>
      </c>
      <c r="Y2424" s="1" t="str">
        <f>VLOOKUP(P2424,'Product Manager Data'!$A$1:$C$18,2,0)</f>
        <v>Beth Higgins</v>
      </c>
    </row>
    <row r="2425" spans="1:25"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c r="V2425" s="1" t="str">
        <f t="shared" si="111"/>
        <v>Profit</v>
      </c>
      <c r="W2425" s="1" t="str">
        <f t="shared" si="112"/>
        <v>US</v>
      </c>
      <c r="X2425" s="1" t="str">
        <f t="shared" si="113"/>
        <v>Texas</v>
      </c>
      <c r="Y2425" s="1" t="str">
        <f>VLOOKUP(P2425,'Product Manager Data'!$A$1:$C$18,2,0)</f>
        <v>Reggie Bacon</v>
      </c>
    </row>
    <row r="2426" spans="1:25"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c r="V2426" s="1" t="str">
        <f t="shared" si="111"/>
        <v>Loss</v>
      </c>
      <c r="W2426" s="1" t="str">
        <f t="shared" si="112"/>
        <v>US</v>
      </c>
      <c r="X2426" s="1" t="str">
        <f t="shared" si="113"/>
        <v>Texas</v>
      </c>
      <c r="Y2426" s="1" t="str">
        <f>VLOOKUP(P2426,'Product Manager Data'!$A$1:$C$18,2,0)</f>
        <v>Kimberly Harrington</v>
      </c>
    </row>
    <row r="2427" spans="1:25"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c r="V2427" s="1" t="str">
        <f t="shared" si="111"/>
        <v>Loss</v>
      </c>
      <c r="W2427" s="1" t="str">
        <f t="shared" si="112"/>
        <v>US</v>
      </c>
      <c r="X2427" s="1" t="str">
        <f t="shared" si="113"/>
        <v>Texas</v>
      </c>
      <c r="Y2427" s="1" t="str">
        <f>VLOOKUP(P2427,'Product Manager Data'!$A$1:$C$18,2,0)</f>
        <v>Michael Benoit</v>
      </c>
    </row>
    <row r="2428" spans="1:25"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c r="V2428" s="1" t="str">
        <f t="shared" si="111"/>
        <v>Profit</v>
      </c>
      <c r="W2428" s="1" t="str">
        <f t="shared" si="112"/>
        <v>US</v>
      </c>
      <c r="X2428" s="1" t="str">
        <f t="shared" si="113"/>
        <v>Texas</v>
      </c>
      <c r="Y2428" s="1" t="str">
        <f>VLOOKUP(P2428,'Product Manager Data'!$A$1:$C$18,2,0)</f>
        <v>Junior Fason</v>
      </c>
    </row>
    <row r="2429" spans="1:25"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c r="V2429" s="1" t="str">
        <f t="shared" si="111"/>
        <v>Loss</v>
      </c>
      <c r="W2429" s="1" t="str">
        <f t="shared" si="112"/>
        <v>CA</v>
      </c>
      <c r="X2429" s="1" t="str">
        <f t="shared" si="113"/>
        <v>California</v>
      </c>
      <c r="Y2429" s="1" t="str">
        <f>VLOOKUP(P2429,'Product Manager Data'!$A$1:$C$18,2,0)</f>
        <v>Kimberly Harrington</v>
      </c>
    </row>
    <row r="2430" spans="1:25"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c r="V2430" s="1" t="str">
        <f t="shared" si="111"/>
        <v>Loss</v>
      </c>
      <c r="W2430" s="1" t="str">
        <f t="shared" si="112"/>
        <v>CA</v>
      </c>
      <c r="X2430" s="1" t="str">
        <f t="shared" si="113"/>
        <v>California</v>
      </c>
      <c r="Y2430" s="1" t="str">
        <f>VLOOKUP(P2430,'Product Manager Data'!$A$1:$C$18,2,0)</f>
        <v>Kimberly Harrington</v>
      </c>
    </row>
    <row r="2431" spans="1:25"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c r="V2431" s="1" t="str">
        <f t="shared" si="111"/>
        <v>Loss</v>
      </c>
      <c r="W2431" s="1" t="str">
        <f t="shared" si="112"/>
        <v>CA</v>
      </c>
      <c r="X2431" s="1" t="str">
        <f t="shared" si="113"/>
        <v>California</v>
      </c>
      <c r="Y2431" s="1" t="str">
        <f>VLOOKUP(P2431,'Product Manager Data'!$A$1:$C$18,2,0)</f>
        <v>Robin Dennis</v>
      </c>
    </row>
    <row r="2432" spans="1:25"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c r="V2432" s="1" t="str">
        <f t="shared" si="111"/>
        <v>Profit</v>
      </c>
      <c r="W2432" s="1" t="str">
        <f t="shared" si="112"/>
        <v>CA</v>
      </c>
      <c r="X2432" s="1" t="str">
        <f t="shared" si="113"/>
        <v>California</v>
      </c>
      <c r="Y2432" s="1" t="str">
        <f>VLOOKUP(P2432,'Product Manager Data'!$A$1:$C$18,2,0)</f>
        <v>Willie Zensen</v>
      </c>
    </row>
    <row r="2433" spans="1:25"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c r="V2433" s="1" t="str">
        <f t="shared" si="111"/>
        <v>Profit</v>
      </c>
      <c r="W2433" s="1" t="str">
        <f t="shared" si="112"/>
        <v>CA</v>
      </c>
      <c r="X2433" s="1" t="str">
        <f t="shared" si="113"/>
        <v>California</v>
      </c>
      <c r="Y2433" s="1" t="str">
        <f>VLOOKUP(P2433,'Product Manager Data'!$A$1:$C$18,2,0)</f>
        <v>Robin Dennis</v>
      </c>
    </row>
    <row r="2434" spans="1:25"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c r="V2434" s="1" t="str">
        <f t="shared" si="111"/>
        <v>Profit</v>
      </c>
      <c r="W2434" s="1" t="str">
        <f t="shared" si="112"/>
        <v>CA</v>
      </c>
      <c r="X2434" s="1" t="str">
        <f t="shared" si="113"/>
        <v>California</v>
      </c>
      <c r="Y2434" s="1" t="str">
        <f>VLOOKUP(P2434,'Product Manager Data'!$A$1:$C$18,2,0)</f>
        <v>Sandra Cruz</v>
      </c>
    </row>
    <row r="2435" spans="1:25"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c r="V2435" s="1" t="str">
        <f t="shared" ref="V2435:V2498" si="114">IF(U2435&gt;=0,"Profit","Loss")</f>
        <v>Profit</v>
      </c>
      <c r="W2435" s="1" t="str">
        <f t="shared" ref="W2435:W2498" si="115">MID(B2435,1,2)</f>
        <v>US</v>
      </c>
      <c r="X2435" s="1" t="str">
        <f t="shared" ref="X2435:X2498" si="116">IF(W2435="CA","California","Texas")</f>
        <v>Texas</v>
      </c>
      <c r="Y2435" s="1" t="str">
        <f>VLOOKUP(P2435,'Product Manager Data'!$A$1:$C$18,2,0)</f>
        <v>James Marez</v>
      </c>
    </row>
    <row r="2436" spans="1:25"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c r="V2436" s="1" t="str">
        <f t="shared" si="114"/>
        <v>Profit</v>
      </c>
      <c r="W2436" s="1" t="str">
        <f t="shared" si="115"/>
        <v>CA</v>
      </c>
      <c r="X2436" s="1" t="str">
        <f t="shared" si="116"/>
        <v>California</v>
      </c>
      <c r="Y2436" s="1" t="str">
        <f>VLOOKUP(P2436,'Product Manager Data'!$A$1:$C$18,2,0)</f>
        <v>Rosemary Hearon</v>
      </c>
    </row>
    <row r="2437" spans="1:25"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c r="V2437" s="1" t="str">
        <f t="shared" si="114"/>
        <v>Profit</v>
      </c>
      <c r="W2437" s="1" t="str">
        <f t="shared" si="115"/>
        <v>CA</v>
      </c>
      <c r="X2437" s="1" t="str">
        <f t="shared" si="116"/>
        <v>California</v>
      </c>
      <c r="Y2437" s="1" t="str">
        <f>VLOOKUP(P2437,'Product Manager Data'!$A$1:$C$18,2,0)</f>
        <v>Mary Wood</v>
      </c>
    </row>
    <row r="2438" spans="1:25"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c r="V2438" s="1" t="str">
        <f t="shared" si="114"/>
        <v>Profit</v>
      </c>
      <c r="W2438" s="1" t="str">
        <f t="shared" si="115"/>
        <v>CA</v>
      </c>
      <c r="X2438" s="1" t="str">
        <f t="shared" si="116"/>
        <v>California</v>
      </c>
      <c r="Y2438" s="1" t="str">
        <f>VLOOKUP(P2438,'Product Manager Data'!$A$1:$C$18,2,0)</f>
        <v>Robin Dennis</v>
      </c>
    </row>
    <row r="2439" spans="1:25"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c r="V2439" s="1" t="str">
        <f t="shared" si="114"/>
        <v>Loss</v>
      </c>
      <c r="W2439" s="1" t="str">
        <f t="shared" si="115"/>
        <v>CA</v>
      </c>
      <c r="X2439" s="1" t="str">
        <f t="shared" si="116"/>
        <v>California</v>
      </c>
      <c r="Y2439" s="1" t="str">
        <f>VLOOKUP(P2439,'Product Manager Data'!$A$1:$C$18,2,0)</f>
        <v>Michael Benoit</v>
      </c>
    </row>
    <row r="2440" spans="1:25"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c r="V2440" s="1" t="str">
        <f t="shared" si="114"/>
        <v>Profit</v>
      </c>
      <c r="W2440" s="1" t="str">
        <f t="shared" si="115"/>
        <v>CA</v>
      </c>
      <c r="X2440" s="1" t="str">
        <f t="shared" si="116"/>
        <v>California</v>
      </c>
      <c r="Y2440" s="1" t="str">
        <f>VLOOKUP(P2440,'Product Manager Data'!$A$1:$C$18,2,0)</f>
        <v>Beth Higgins</v>
      </c>
    </row>
    <row r="2441" spans="1:25"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c r="V2441" s="1" t="str">
        <f t="shared" si="114"/>
        <v>Profit</v>
      </c>
      <c r="W2441" s="1" t="str">
        <f t="shared" si="115"/>
        <v>CA</v>
      </c>
      <c r="X2441" s="1" t="str">
        <f t="shared" si="116"/>
        <v>California</v>
      </c>
      <c r="Y2441" s="1" t="str">
        <f>VLOOKUP(P2441,'Product Manager Data'!$A$1:$C$18,2,0)</f>
        <v>Robin Dennis</v>
      </c>
    </row>
    <row r="2442" spans="1:25"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c r="V2442" s="1" t="str">
        <f t="shared" si="114"/>
        <v>Profit</v>
      </c>
      <c r="W2442" s="1" t="str">
        <f t="shared" si="115"/>
        <v>CA</v>
      </c>
      <c r="X2442" s="1" t="str">
        <f t="shared" si="116"/>
        <v>California</v>
      </c>
      <c r="Y2442" s="1" t="str">
        <f>VLOOKUP(P2442,'Product Manager Data'!$A$1:$C$18,2,0)</f>
        <v>James Marez</v>
      </c>
    </row>
    <row r="2443" spans="1:25"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c r="V2443" s="1" t="str">
        <f t="shared" si="114"/>
        <v>Loss</v>
      </c>
      <c r="W2443" s="1" t="str">
        <f t="shared" si="115"/>
        <v>CA</v>
      </c>
      <c r="X2443" s="1" t="str">
        <f t="shared" si="116"/>
        <v>California</v>
      </c>
      <c r="Y2443" s="1" t="str">
        <f>VLOOKUP(P2443,'Product Manager Data'!$A$1:$C$18,2,0)</f>
        <v>Michael Benoit</v>
      </c>
    </row>
    <row r="2444" spans="1:25"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c r="V2444" s="1" t="str">
        <f t="shared" si="114"/>
        <v>Profit</v>
      </c>
      <c r="W2444" s="1" t="str">
        <f t="shared" si="115"/>
        <v>CA</v>
      </c>
      <c r="X2444" s="1" t="str">
        <f t="shared" si="116"/>
        <v>California</v>
      </c>
      <c r="Y2444" s="1" t="str">
        <f>VLOOKUP(P2444,'Product Manager Data'!$A$1:$C$18,2,0)</f>
        <v>Mary Wood</v>
      </c>
    </row>
    <row r="2445" spans="1:25"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c r="V2445" s="1" t="str">
        <f t="shared" si="114"/>
        <v>Profit</v>
      </c>
      <c r="W2445" s="1" t="str">
        <f t="shared" si="115"/>
        <v>CA</v>
      </c>
      <c r="X2445" s="1" t="str">
        <f t="shared" si="116"/>
        <v>California</v>
      </c>
      <c r="Y2445" s="1" t="str">
        <f>VLOOKUP(P2445,'Product Manager Data'!$A$1:$C$18,2,0)</f>
        <v>Reggie Bacon</v>
      </c>
    </row>
    <row r="2446" spans="1:25"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c r="V2446" s="1" t="str">
        <f t="shared" si="114"/>
        <v>Profit</v>
      </c>
      <c r="W2446" s="1" t="str">
        <f t="shared" si="115"/>
        <v>CA</v>
      </c>
      <c r="X2446" s="1" t="str">
        <f t="shared" si="116"/>
        <v>California</v>
      </c>
      <c r="Y2446" s="1" t="str">
        <f>VLOOKUP(P2446,'Product Manager Data'!$A$1:$C$18,2,0)</f>
        <v>Rosemary Hearon</v>
      </c>
    </row>
    <row r="2447" spans="1:25"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c r="V2447" s="1" t="str">
        <f t="shared" si="114"/>
        <v>Profit</v>
      </c>
      <c r="W2447" s="1" t="str">
        <f t="shared" si="115"/>
        <v>CA</v>
      </c>
      <c r="X2447" s="1" t="str">
        <f t="shared" si="116"/>
        <v>California</v>
      </c>
      <c r="Y2447" s="1" t="str">
        <f>VLOOKUP(P2447,'Product Manager Data'!$A$1:$C$18,2,0)</f>
        <v>James Marez</v>
      </c>
    </row>
    <row r="2448" spans="1:25"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c r="V2448" s="1" t="str">
        <f t="shared" si="114"/>
        <v>Profit</v>
      </c>
      <c r="W2448" s="1" t="str">
        <f t="shared" si="115"/>
        <v>CA</v>
      </c>
      <c r="X2448" s="1" t="str">
        <f t="shared" si="116"/>
        <v>California</v>
      </c>
      <c r="Y2448" s="1" t="str">
        <f>VLOOKUP(P2448,'Product Manager Data'!$A$1:$C$18,2,0)</f>
        <v>Rosemary Hearon</v>
      </c>
    </row>
    <row r="2449" spans="1:25"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c r="V2449" s="1" t="str">
        <f t="shared" si="114"/>
        <v>Loss</v>
      </c>
      <c r="W2449" s="1" t="str">
        <f t="shared" si="115"/>
        <v>CA</v>
      </c>
      <c r="X2449" s="1" t="str">
        <f t="shared" si="116"/>
        <v>California</v>
      </c>
      <c r="Y2449" s="1" t="str">
        <f>VLOOKUP(P2449,'Product Manager Data'!$A$1:$C$18,2,0)</f>
        <v>Sandra Cruz</v>
      </c>
    </row>
    <row r="2450" spans="1:25"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c r="V2450" s="1" t="str">
        <f t="shared" si="114"/>
        <v>Profit</v>
      </c>
      <c r="W2450" s="1" t="str">
        <f t="shared" si="115"/>
        <v>CA</v>
      </c>
      <c r="X2450" s="1" t="str">
        <f t="shared" si="116"/>
        <v>California</v>
      </c>
      <c r="Y2450" s="1" t="str">
        <f>VLOOKUP(P2450,'Product Manager Data'!$A$1:$C$18,2,0)</f>
        <v>Myrtle Holloway</v>
      </c>
    </row>
    <row r="2451" spans="1:25"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c r="V2451" s="1" t="str">
        <f t="shared" si="114"/>
        <v>Profit</v>
      </c>
      <c r="W2451" s="1" t="str">
        <f t="shared" si="115"/>
        <v>CA</v>
      </c>
      <c r="X2451" s="1" t="str">
        <f t="shared" si="116"/>
        <v>California</v>
      </c>
      <c r="Y2451" s="1" t="str">
        <f>VLOOKUP(P2451,'Product Manager Data'!$A$1:$C$18,2,0)</f>
        <v>Kimberly Harrington</v>
      </c>
    </row>
    <row r="2452" spans="1:25"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c r="V2452" s="1" t="str">
        <f t="shared" si="114"/>
        <v>Profit</v>
      </c>
      <c r="W2452" s="1" t="str">
        <f t="shared" si="115"/>
        <v>CA</v>
      </c>
      <c r="X2452" s="1" t="str">
        <f t="shared" si="116"/>
        <v>California</v>
      </c>
      <c r="Y2452" s="1" t="str">
        <f>VLOOKUP(P2452,'Product Manager Data'!$A$1:$C$18,2,0)</f>
        <v>Willie Zensen</v>
      </c>
    </row>
    <row r="2453" spans="1:25"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c r="V2453" s="1" t="str">
        <f t="shared" si="114"/>
        <v>Profit</v>
      </c>
      <c r="W2453" s="1" t="str">
        <f t="shared" si="115"/>
        <v>CA</v>
      </c>
      <c r="X2453" s="1" t="str">
        <f t="shared" si="116"/>
        <v>California</v>
      </c>
      <c r="Y2453" s="1" t="str">
        <f>VLOOKUP(P2453,'Product Manager Data'!$A$1:$C$18,2,0)</f>
        <v>James Marez</v>
      </c>
    </row>
    <row r="2454" spans="1:25"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c r="V2454" s="1" t="str">
        <f t="shared" si="114"/>
        <v>Profit</v>
      </c>
      <c r="W2454" s="1" t="str">
        <f t="shared" si="115"/>
        <v>CA</v>
      </c>
      <c r="X2454" s="1" t="str">
        <f t="shared" si="116"/>
        <v>California</v>
      </c>
      <c r="Y2454" s="1" t="str">
        <f>VLOOKUP(P2454,'Product Manager Data'!$A$1:$C$18,2,0)</f>
        <v>Kimberly Harrington</v>
      </c>
    </row>
    <row r="2455" spans="1:25"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c r="V2455" s="1" t="str">
        <f t="shared" si="114"/>
        <v>Profit</v>
      </c>
      <c r="W2455" s="1" t="str">
        <f t="shared" si="115"/>
        <v>CA</v>
      </c>
      <c r="X2455" s="1" t="str">
        <f t="shared" si="116"/>
        <v>California</v>
      </c>
      <c r="Y2455" s="1" t="str">
        <f>VLOOKUP(P2455,'Product Manager Data'!$A$1:$C$18,2,0)</f>
        <v>Reggie Bacon</v>
      </c>
    </row>
    <row r="2456" spans="1:25"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c r="V2456" s="1" t="str">
        <f t="shared" si="114"/>
        <v>Profit</v>
      </c>
      <c r="W2456" s="1" t="str">
        <f t="shared" si="115"/>
        <v>CA</v>
      </c>
      <c r="X2456" s="1" t="str">
        <f t="shared" si="116"/>
        <v>California</v>
      </c>
      <c r="Y2456" s="1" t="str">
        <f>VLOOKUP(P2456,'Product Manager Data'!$A$1:$C$18,2,0)</f>
        <v>Reggie Bacon</v>
      </c>
    </row>
    <row r="2457" spans="1:25"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c r="V2457" s="1" t="str">
        <f t="shared" si="114"/>
        <v>Profit</v>
      </c>
      <c r="W2457" s="1" t="str">
        <f t="shared" si="115"/>
        <v>CA</v>
      </c>
      <c r="X2457" s="1" t="str">
        <f t="shared" si="116"/>
        <v>California</v>
      </c>
      <c r="Y2457" s="1" t="str">
        <f>VLOOKUP(P2457,'Product Manager Data'!$A$1:$C$18,2,0)</f>
        <v>Myrtle Holloway</v>
      </c>
    </row>
    <row r="2458" spans="1:25"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c r="V2458" s="1" t="str">
        <f t="shared" si="114"/>
        <v>Profit</v>
      </c>
      <c r="W2458" s="1" t="str">
        <f t="shared" si="115"/>
        <v>CA</v>
      </c>
      <c r="X2458" s="1" t="str">
        <f t="shared" si="116"/>
        <v>California</v>
      </c>
      <c r="Y2458" s="1" t="str">
        <f>VLOOKUP(P2458,'Product Manager Data'!$A$1:$C$18,2,0)</f>
        <v>Willie Zensen</v>
      </c>
    </row>
    <row r="2459" spans="1:25"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c r="V2459" s="1" t="str">
        <f t="shared" si="114"/>
        <v>Profit</v>
      </c>
      <c r="W2459" s="1" t="str">
        <f t="shared" si="115"/>
        <v>CA</v>
      </c>
      <c r="X2459" s="1" t="str">
        <f t="shared" si="116"/>
        <v>California</v>
      </c>
      <c r="Y2459" s="1" t="str">
        <f>VLOOKUP(P2459,'Product Manager Data'!$A$1:$C$18,2,0)</f>
        <v>Eric Goetz</v>
      </c>
    </row>
    <row r="2460" spans="1:25"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c r="V2460" s="1" t="str">
        <f t="shared" si="114"/>
        <v>Profit</v>
      </c>
      <c r="W2460" s="1" t="str">
        <f t="shared" si="115"/>
        <v>CA</v>
      </c>
      <c r="X2460" s="1" t="str">
        <f t="shared" si="116"/>
        <v>California</v>
      </c>
      <c r="Y2460" s="1" t="str">
        <f>VLOOKUP(P2460,'Product Manager Data'!$A$1:$C$18,2,0)</f>
        <v>Myrtle Holloway</v>
      </c>
    </row>
    <row r="2461" spans="1:25"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c r="V2461" s="1" t="str">
        <f t="shared" si="114"/>
        <v>Profit</v>
      </c>
      <c r="W2461" s="1" t="str">
        <f t="shared" si="115"/>
        <v>CA</v>
      </c>
      <c r="X2461" s="1" t="str">
        <f t="shared" si="116"/>
        <v>California</v>
      </c>
      <c r="Y2461" s="1" t="str">
        <f>VLOOKUP(P2461,'Product Manager Data'!$A$1:$C$18,2,0)</f>
        <v>Mary Wood</v>
      </c>
    </row>
    <row r="2462" spans="1:25"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c r="V2462" s="1" t="str">
        <f t="shared" si="114"/>
        <v>Profit</v>
      </c>
      <c r="W2462" s="1" t="str">
        <f t="shared" si="115"/>
        <v>CA</v>
      </c>
      <c r="X2462" s="1" t="str">
        <f t="shared" si="116"/>
        <v>California</v>
      </c>
      <c r="Y2462" s="1" t="str">
        <f>VLOOKUP(P2462,'Product Manager Data'!$A$1:$C$18,2,0)</f>
        <v>Beth Higgins</v>
      </c>
    </row>
    <row r="2463" spans="1:25"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c r="V2463" s="1" t="str">
        <f t="shared" si="114"/>
        <v>Profit</v>
      </c>
      <c r="W2463" s="1" t="str">
        <f t="shared" si="115"/>
        <v>CA</v>
      </c>
      <c r="X2463" s="1" t="str">
        <f t="shared" si="116"/>
        <v>California</v>
      </c>
      <c r="Y2463" s="1" t="str">
        <f>VLOOKUP(P2463,'Product Manager Data'!$A$1:$C$18,2,0)</f>
        <v>Kimberly Harrington</v>
      </c>
    </row>
    <row r="2464" spans="1:25"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c r="V2464" s="1" t="str">
        <f t="shared" si="114"/>
        <v>Profit</v>
      </c>
      <c r="W2464" s="1" t="str">
        <f t="shared" si="115"/>
        <v>CA</v>
      </c>
      <c r="X2464" s="1" t="str">
        <f t="shared" si="116"/>
        <v>California</v>
      </c>
      <c r="Y2464" s="1" t="str">
        <f>VLOOKUP(P2464,'Product Manager Data'!$A$1:$C$18,2,0)</f>
        <v>Kimberly Harrington</v>
      </c>
    </row>
    <row r="2465" spans="1:25"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c r="V2465" s="1" t="str">
        <f t="shared" si="114"/>
        <v>Profit</v>
      </c>
      <c r="W2465" s="1" t="str">
        <f t="shared" si="115"/>
        <v>CA</v>
      </c>
      <c r="X2465" s="1" t="str">
        <f t="shared" si="116"/>
        <v>California</v>
      </c>
      <c r="Y2465" s="1" t="str">
        <f>VLOOKUP(P2465,'Product Manager Data'!$A$1:$C$18,2,0)</f>
        <v>Kimberly Harrington</v>
      </c>
    </row>
    <row r="2466" spans="1:25"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c r="V2466" s="1" t="str">
        <f t="shared" si="114"/>
        <v>Profit</v>
      </c>
      <c r="W2466" s="1" t="str">
        <f t="shared" si="115"/>
        <v>CA</v>
      </c>
      <c r="X2466" s="1" t="str">
        <f t="shared" si="116"/>
        <v>California</v>
      </c>
      <c r="Y2466" s="1" t="str">
        <f>VLOOKUP(P2466,'Product Manager Data'!$A$1:$C$18,2,0)</f>
        <v>James Marez</v>
      </c>
    </row>
    <row r="2467" spans="1:25"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c r="V2467" s="1" t="str">
        <f t="shared" si="114"/>
        <v>Profit</v>
      </c>
      <c r="W2467" s="1" t="str">
        <f t="shared" si="115"/>
        <v>CA</v>
      </c>
      <c r="X2467" s="1" t="str">
        <f t="shared" si="116"/>
        <v>California</v>
      </c>
      <c r="Y2467" s="1" t="str">
        <f>VLOOKUP(P2467,'Product Manager Data'!$A$1:$C$18,2,0)</f>
        <v>Willie Zensen</v>
      </c>
    </row>
    <row r="2468" spans="1:25"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c r="V2468" s="1" t="str">
        <f t="shared" si="114"/>
        <v>Profit</v>
      </c>
      <c r="W2468" s="1" t="str">
        <f t="shared" si="115"/>
        <v>CA</v>
      </c>
      <c r="X2468" s="1" t="str">
        <f t="shared" si="116"/>
        <v>California</v>
      </c>
      <c r="Y2468" s="1" t="str">
        <f>VLOOKUP(P2468,'Product Manager Data'!$A$1:$C$18,2,0)</f>
        <v>Beth Higgins</v>
      </c>
    </row>
    <row r="2469" spans="1:25"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c r="V2469" s="1" t="str">
        <f t="shared" si="114"/>
        <v>Profit</v>
      </c>
      <c r="W2469" s="1" t="str">
        <f t="shared" si="115"/>
        <v>CA</v>
      </c>
      <c r="X2469" s="1" t="str">
        <f t="shared" si="116"/>
        <v>California</v>
      </c>
      <c r="Y2469" s="1" t="str">
        <f>VLOOKUP(P2469,'Product Manager Data'!$A$1:$C$18,2,0)</f>
        <v>Myrtle Holloway</v>
      </c>
    </row>
    <row r="2470" spans="1:25"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c r="V2470" s="1" t="str">
        <f t="shared" si="114"/>
        <v>Profit</v>
      </c>
      <c r="W2470" s="1" t="str">
        <f t="shared" si="115"/>
        <v>CA</v>
      </c>
      <c r="X2470" s="1" t="str">
        <f t="shared" si="116"/>
        <v>California</v>
      </c>
      <c r="Y2470" s="1" t="str">
        <f>VLOOKUP(P2470,'Product Manager Data'!$A$1:$C$18,2,0)</f>
        <v>Beth Higgins</v>
      </c>
    </row>
    <row r="2471" spans="1:25"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c r="V2471" s="1" t="str">
        <f t="shared" si="114"/>
        <v>Profit</v>
      </c>
      <c r="W2471" s="1" t="str">
        <f t="shared" si="115"/>
        <v>CA</v>
      </c>
      <c r="X2471" s="1" t="str">
        <f t="shared" si="116"/>
        <v>California</v>
      </c>
      <c r="Y2471" s="1" t="str">
        <f>VLOOKUP(P2471,'Product Manager Data'!$A$1:$C$18,2,0)</f>
        <v>Myrtle Holloway</v>
      </c>
    </row>
    <row r="2472" spans="1:25"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c r="V2472" s="1" t="str">
        <f t="shared" si="114"/>
        <v>Profit</v>
      </c>
      <c r="W2472" s="1" t="str">
        <f t="shared" si="115"/>
        <v>US</v>
      </c>
      <c r="X2472" s="1" t="str">
        <f t="shared" si="116"/>
        <v>Texas</v>
      </c>
      <c r="Y2472" s="1" t="str">
        <f>VLOOKUP(P2472,'Product Manager Data'!$A$1:$C$18,2,0)</f>
        <v>Robin Dennis</v>
      </c>
    </row>
    <row r="2473" spans="1:25"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c r="V2473" s="1" t="str">
        <f t="shared" si="114"/>
        <v>Loss</v>
      </c>
      <c r="W2473" s="1" t="str">
        <f t="shared" si="115"/>
        <v>US</v>
      </c>
      <c r="X2473" s="1" t="str">
        <f t="shared" si="116"/>
        <v>Texas</v>
      </c>
      <c r="Y2473" s="1" t="str">
        <f>VLOOKUP(P2473,'Product Manager Data'!$A$1:$C$18,2,0)</f>
        <v>Tim Collins</v>
      </c>
    </row>
    <row r="2474" spans="1:25"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c r="V2474" s="1" t="str">
        <f t="shared" si="114"/>
        <v>Profit</v>
      </c>
      <c r="W2474" s="1" t="str">
        <f t="shared" si="115"/>
        <v>US</v>
      </c>
      <c r="X2474" s="1" t="str">
        <f t="shared" si="116"/>
        <v>Texas</v>
      </c>
      <c r="Y2474" s="1" t="str">
        <f>VLOOKUP(P2474,'Product Manager Data'!$A$1:$C$18,2,0)</f>
        <v>Mary Wood</v>
      </c>
    </row>
    <row r="2475" spans="1:25"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c r="V2475" s="1" t="str">
        <f t="shared" si="114"/>
        <v>Loss</v>
      </c>
      <c r="W2475" s="1" t="str">
        <f t="shared" si="115"/>
        <v>CA</v>
      </c>
      <c r="X2475" s="1" t="str">
        <f t="shared" si="116"/>
        <v>California</v>
      </c>
      <c r="Y2475" s="1" t="str">
        <f>VLOOKUP(P2475,'Product Manager Data'!$A$1:$C$18,2,0)</f>
        <v>Sandra Cruz</v>
      </c>
    </row>
    <row r="2476" spans="1:25"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c r="V2476" s="1" t="str">
        <f t="shared" si="114"/>
        <v>Profit</v>
      </c>
      <c r="W2476" s="1" t="str">
        <f t="shared" si="115"/>
        <v>CA</v>
      </c>
      <c r="X2476" s="1" t="str">
        <f t="shared" si="116"/>
        <v>California</v>
      </c>
      <c r="Y2476" s="1" t="str">
        <f>VLOOKUP(P2476,'Product Manager Data'!$A$1:$C$18,2,0)</f>
        <v>Reggie Bacon</v>
      </c>
    </row>
    <row r="2477" spans="1:25"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c r="V2477" s="1" t="str">
        <f t="shared" si="114"/>
        <v>Profit</v>
      </c>
      <c r="W2477" s="1" t="str">
        <f t="shared" si="115"/>
        <v>CA</v>
      </c>
      <c r="X2477" s="1" t="str">
        <f t="shared" si="116"/>
        <v>California</v>
      </c>
      <c r="Y2477" s="1" t="str">
        <f>VLOOKUP(P2477,'Product Manager Data'!$A$1:$C$18,2,0)</f>
        <v>Willie Zensen</v>
      </c>
    </row>
    <row r="2478" spans="1:25"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c r="V2478" s="1" t="str">
        <f t="shared" si="114"/>
        <v>Profit</v>
      </c>
      <c r="W2478" s="1" t="str">
        <f t="shared" si="115"/>
        <v>CA</v>
      </c>
      <c r="X2478" s="1" t="str">
        <f t="shared" si="116"/>
        <v>California</v>
      </c>
      <c r="Y2478" s="1" t="str">
        <f>VLOOKUP(P2478,'Product Manager Data'!$A$1:$C$18,2,0)</f>
        <v>Mary Wood</v>
      </c>
    </row>
    <row r="2479" spans="1:25"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c r="V2479" s="1" t="str">
        <f t="shared" si="114"/>
        <v>Loss</v>
      </c>
      <c r="W2479" s="1" t="str">
        <f t="shared" si="115"/>
        <v>CA</v>
      </c>
      <c r="X2479" s="1" t="str">
        <f t="shared" si="116"/>
        <v>California</v>
      </c>
      <c r="Y2479" s="1" t="str">
        <f>VLOOKUP(P2479,'Product Manager Data'!$A$1:$C$18,2,0)</f>
        <v>Michael Benoit</v>
      </c>
    </row>
    <row r="2480" spans="1:25"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c r="V2480" s="1" t="str">
        <f t="shared" si="114"/>
        <v>Profit</v>
      </c>
      <c r="W2480" s="1" t="str">
        <f t="shared" si="115"/>
        <v>CA</v>
      </c>
      <c r="X2480" s="1" t="str">
        <f t="shared" si="116"/>
        <v>California</v>
      </c>
      <c r="Y2480" s="1" t="str">
        <f>VLOOKUP(P2480,'Product Manager Data'!$A$1:$C$18,2,0)</f>
        <v>Eric Goetz</v>
      </c>
    </row>
    <row r="2481" spans="1:25"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c r="V2481" s="1" t="str">
        <f t="shared" si="114"/>
        <v>Profit</v>
      </c>
      <c r="W2481" s="1" t="str">
        <f t="shared" si="115"/>
        <v>CA</v>
      </c>
      <c r="X2481" s="1" t="str">
        <f t="shared" si="116"/>
        <v>California</v>
      </c>
      <c r="Y2481" s="1" t="str">
        <f>VLOOKUP(P2481,'Product Manager Data'!$A$1:$C$18,2,0)</f>
        <v>Tammie Nelson</v>
      </c>
    </row>
    <row r="2482" spans="1:25"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c r="V2482" s="1" t="str">
        <f t="shared" si="114"/>
        <v>Loss</v>
      </c>
      <c r="W2482" s="1" t="str">
        <f t="shared" si="115"/>
        <v>CA</v>
      </c>
      <c r="X2482" s="1" t="str">
        <f t="shared" si="116"/>
        <v>California</v>
      </c>
      <c r="Y2482" s="1" t="str">
        <f>VLOOKUP(P2482,'Product Manager Data'!$A$1:$C$18,2,0)</f>
        <v>Myrtle Holloway</v>
      </c>
    </row>
    <row r="2483" spans="1:25"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c r="V2483" s="1" t="str">
        <f t="shared" si="114"/>
        <v>Profit</v>
      </c>
      <c r="W2483" s="1" t="str">
        <f t="shared" si="115"/>
        <v>CA</v>
      </c>
      <c r="X2483" s="1" t="str">
        <f t="shared" si="116"/>
        <v>California</v>
      </c>
      <c r="Y2483" s="1" t="str">
        <f>VLOOKUP(P2483,'Product Manager Data'!$A$1:$C$18,2,0)</f>
        <v>Myrtle Holloway</v>
      </c>
    </row>
    <row r="2484" spans="1:25"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c r="V2484" s="1" t="str">
        <f t="shared" si="114"/>
        <v>Profit</v>
      </c>
      <c r="W2484" s="1" t="str">
        <f t="shared" si="115"/>
        <v>CA</v>
      </c>
      <c r="X2484" s="1" t="str">
        <f t="shared" si="116"/>
        <v>California</v>
      </c>
      <c r="Y2484" s="1" t="str">
        <f>VLOOKUP(P2484,'Product Manager Data'!$A$1:$C$18,2,0)</f>
        <v>James Marez</v>
      </c>
    </row>
    <row r="2485" spans="1:25"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c r="V2485" s="1" t="str">
        <f t="shared" si="114"/>
        <v>Profit</v>
      </c>
      <c r="W2485" s="1" t="str">
        <f t="shared" si="115"/>
        <v>CA</v>
      </c>
      <c r="X2485" s="1" t="str">
        <f t="shared" si="116"/>
        <v>California</v>
      </c>
      <c r="Y2485" s="1" t="str">
        <f>VLOOKUP(P2485,'Product Manager Data'!$A$1:$C$18,2,0)</f>
        <v>Michael Benoit</v>
      </c>
    </row>
    <row r="2486" spans="1:25"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c r="V2486" s="1" t="str">
        <f t="shared" si="114"/>
        <v>Profit</v>
      </c>
      <c r="W2486" s="1" t="str">
        <f t="shared" si="115"/>
        <v>CA</v>
      </c>
      <c r="X2486" s="1" t="str">
        <f t="shared" si="116"/>
        <v>California</v>
      </c>
      <c r="Y2486" s="1" t="str">
        <f>VLOOKUP(P2486,'Product Manager Data'!$A$1:$C$18,2,0)</f>
        <v>Kimberly Harrington</v>
      </c>
    </row>
    <row r="2487" spans="1:25"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c r="V2487" s="1" t="str">
        <f t="shared" si="114"/>
        <v>Profit</v>
      </c>
      <c r="W2487" s="1" t="str">
        <f t="shared" si="115"/>
        <v>CA</v>
      </c>
      <c r="X2487" s="1" t="str">
        <f t="shared" si="116"/>
        <v>California</v>
      </c>
      <c r="Y2487" s="1" t="str">
        <f>VLOOKUP(P2487,'Product Manager Data'!$A$1:$C$18,2,0)</f>
        <v>Eric Goetz</v>
      </c>
    </row>
    <row r="2488" spans="1:25"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c r="V2488" s="1" t="str">
        <f t="shared" si="114"/>
        <v>Profit</v>
      </c>
      <c r="W2488" s="1" t="str">
        <f t="shared" si="115"/>
        <v>CA</v>
      </c>
      <c r="X2488" s="1" t="str">
        <f t="shared" si="116"/>
        <v>California</v>
      </c>
      <c r="Y2488" s="1" t="str">
        <f>VLOOKUP(P2488,'Product Manager Data'!$A$1:$C$18,2,0)</f>
        <v>Myrtle Holloway</v>
      </c>
    </row>
    <row r="2489" spans="1:25"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c r="V2489" s="1" t="str">
        <f t="shared" si="114"/>
        <v>Profit</v>
      </c>
      <c r="W2489" s="1" t="str">
        <f t="shared" si="115"/>
        <v>CA</v>
      </c>
      <c r="X2489" s="1" t="str">
        <f t="shared" si="116"/>
        <v>California</v>
      </c>
      <c r="Y2489" s="1" t="str">
        <f>VLOOKUP(P2489,'Product Manager Data'!$A$1:$C$18,2,0)</f>
        <v>Eric Goetz</v>
      </c>
    </row>
    <row r="2490" spans="1:25"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c r="V2490" s="1" t="str">
        <f t="shared" si="114"/>
        <v>Profit</v>
      </c>
      <c r="W2490" s="1" t="str">
        <f t="shared" si="115"/>
        <v>CA</v>
      </c>
      <c r="X2490" s="1" t="str">
        <f t="shared" si="116"/>
        <v>California</v>
      </c>
      <c r="Y2490" s="1" t="str">
        <f>VLOOKUP(P2490,'Product Manager Data'!$A$1:$C$18,2,0)</f>
        <v>Beth Higgins</v>
      </c>
    </row>
    <row r="2491" spans="1:25"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c r="V2491" s="1" t="str">
        <f t="shared" si="114"/>
        <v>Profit</v>
      </c>
      <c r="W2491" s="1" t="str">
        <f t="shared" si="115"/>
        <v>CA</v>
      </c>
      <c r="X2491" s="1" t="str">
        <f t="shared" si="116"/>
        <v>California</v>
      </c>
      <c r="Y2491" s="1" t="str">
        <f>VLOOKUP(P2491,'Product Manager Data'!$A$1:$C$18,2,0)</f>
        <v>James Marez</v>
      </c>
    </row>
    <row r="2492" spans="1:25"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c r="V2492" s="1" t="str">
        <f t="shared" si="114"/>
        <v>Profit</v>
      </c>
      <c r="W2492" s="1" t="str">
        <f t="shared" si="115"/>
        <v>CA</v>
      </c>
      <c r="X2492" s="1" t="str">
        <f t="shared" si="116"/>
        <v>California</v>
      </c>
      <c r="Y2492" s="1" t="str">
        <f>VLOOKUP(P2492,'Product Manager Data'!$A$1:$C$18,2,0)</f>
        <v>Beth Higgins</v>
      </c>
    </row>
    <row r="2493" spans="1:25"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c r="V2493" s="1" t="str">
        <f t="shared" si="114"/>
        <v>Profit</v>
      </c>
      <c r="W2493" s="1" t="str">
        <f t="shared" si="115"/>
        <v>CA</v>
      </c>
      <c r="X2493" s="1" t="str">
        <f t="shared" si="116"/>
        <v>California</v>
      </c>
      <c r="Y2493" s="1" t="str">
        <f>VLOOKUP(P2493,'Product Manager Data'!$A$1:$C$18,2,0)</f>
        <v>Beth Higgins</v>
      </c>
    </row>
    <row r="2494" spans="1:25"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c r="V2494" s="1" t="str">
        <f t="shared" si="114"/>
        <v>Profit</v>
      </c>
      <c r="W2494" s="1" t="str">
        <f t="shared" si="115"/>
        <v>CA</v>
      </c>
      <c r="X2494" s="1" t="str">
        <f t="shared" si="116"/>
        <v>California</v>
      </c>
      <c r="Y2494" s="1" t="str">
        <f>VLOOKUP(P2494,'Product Manager Data'!$A$1:$C$18,2,0)</f>
        <v>James Marez</v>
      </c>
    </row>
    <row r="2495" spans="1:25"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c r="V2495" s="1" t="str">
        <f t="shared" si="114"/>
        <v>Loss</v>
      </c>
      <c r="W2495" s="1" t="str">
        <f t="shared" si="115"/>
        <v>CA</v>
      </c>
      <c r="X2495" s="1" t="str">
        <f t="shared" si="116"/>
        <v>California</v>
      </c>
      <c r="Y2495" s="1" t="str">
        <f>VLOOKUP(P2495,'Product Manager Data'!$A$1:$C$18,2,0)</f>
        <v>Michael Benoit</v>
      </c>
    </row>
    <row r="2496" spans="1:25"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c r="V2496" s="1" t="str">
        <f t="shared" si="114"/>
        <v>Profit</v>
      </c>
      <c r="W2496" s="1" t="str">
        <f t="shared" si="115"/>
        <v>CA</v>
      </c>
      <c r="X2496" s="1" t="str">
        <f t="shared" si="116"/>
        <v>California</v>
      </c>
      <c r="Y2496" s="1" t="str">
        <f>VLOOKUP(P2496,'Product Manager Data'!$A$1:$C$18,2,0)</f>
        <v>James Marez</v>
      </c>
    </row>
    <row r="2497" spans="1:25"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c r="V2497" s="1" t="str">
        <f t="shared" si="114"/>
        <v>Profit</v>
      </c>
      <c r="W2497" s="1" t="str">
        <f t="shared" si="115"/>
        <v>CA</v>
      </c>
      <c r="X2497" s="1" t="str">
        <f t="shared" si="116"/>
        <v>California</v>
      </c>
      <c r="Y2497" s="1" t="str">
        <f>VLOOKUP(P2497,'Product Manager Data'!$A$1:$C$18,2,0)</f>
        <v>Sandra Cruz</v>
      </c>
    </row>
    <row r="2498" spans="1:25"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c r="V2498" s="1" t="str">
        <f t="shared" si="114"/>
        <v>Profit</v>
      </c>
      <c r="W2498" s="1" t="str">
        <f t="shared" si="115"/>
        <v>CA</v>
      </c>
      <c r="X2498" s="1" t="str">
        <f t="shared" si="116"/>
        <v>California</v>
      </c>
      <c r="Y2498" s="1" t="str">
        <f>VLOOKUP(P2498,'Product Manager Data'!$A$1:$C$18,2,0)</f>
        <v>Myrtle Holloway</v>
      </c>
    </row>
    <row r="2499" spans="1:25"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c r="V2499" s="1" t="str">
        <f t="shared" ref="V2499:V2562" si="117">IF(U2499&gt;=0,"Profit","Loss")</f>
        <v>Profit</v>
      </c>
      <c r="W2499" s="1" t="str">
        <f t="shared" ref="W2499:W2562" si="118">MID(B2499,1,2)</f>
        <v>CA</v>
      </c>
      <c r="X2499" s="1" t="str">
        <f t="shared" ref="X2499:X2562" si="119">IF(W2499="CA","California","Texas")</f>
        <v>California</v>
      </c>
      <c r="Y2499" s="1" t="str">
        <f>VLOOKUP(P2499,'Product Manager Data'!$A$1:$C$18,2,0)</f>
        <v>Rosemary Hearon</v>
      </c>
    </row>
    <row r="2500" spans="1:25"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c r="V2500" s="1" t="str">
        <f t="shared" si="117"/>
        <v>Profit</v>
      </c>
      <c r="W2500" s="1" t="str">
        <f t="shared" si="118"/>
        <v>CA</v>
      </c>
      <c r="X2500" s="1" t="str">
        <f t="shared" si="119"/>
        <v>California</v>
      </c>
      <c r="Y2500" s="1" t="str">
        <f>VLOOKUP(P2500,'Product Manager Data'!$A$1:$C$18,2,0)</f>
        <v>Kimberly Harrington</v>
      </c>
    </row>
    <row r="2501" spans="1:25"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c r="V2501" s="1" t="str">
        <f t="shared" si="117"/>
        <v>Profit</v>
      </c>
      <c r="W2501" s="1" t="str">
        <f t="shared" si="118"/>
        <v>US</v>
      </c>
      <c r="X2501" s="1" t="str">
        <f t="shared" si="119"/>
        <v>Texas</v>
      </c>
      <c r="Y2501" s="1" t="str">
        <f>VLOOKUP(P2501,'Product Manager Data'!$A$1:$C$18,2,0)</f>
        <v>Rosemary Hearon</v>
      </c>
    </row>
    <row r="2502" spans="1:25"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c r="V2502" s="1" t="str">
        <f t="shared" si="117"/>
        <v>Profit</v>
      </c>
      <c r="W2502" s="1" t="str">
        <f t="shared" si="118"/>
        <v>CA</v>
      </c>
      <c r="X2502" s="1" t="str">
        <f t="shared" si="119"/>
        <v>California</v>
      </c>
      <c r="Y2502" s="1" t="str">
        <f>VLOOKUP(P2502,'Product Manager Data'!$A$1:$C$18,2,0)</f>
        <v>Beth Higgins</v>
      </c>
    </row>
    <row r="2503" spans="1:25"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c r="V2503" s="1" t="str">
        <f t="shared" si="117"/>
        <v>Loss</v>
      </c>
      <c r="W2503" s="1" t="str">
        <f t="shared" si="118"/>
        <v>CA</v>
      </c>
      <c r="X2503" s="1" t="str">
        <f t="shared" si="119"/>
        <v>California</v>
      </c>
      <c r="Y2503" s="1" t="str">
        <f>VLOOKUP(P2503,'Product Manager Data'!$A$1:$C$18,2,0)</f>
        <v>Kimberly Harrington</v>
      </c>
    </row>
    <row r="2504" spans="1:25"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c r="V2504" s="1" t="str">
        <f t="shared" si="117"/>
        <v>Loss</v>
      </c>
      <c r="W2504" s="1" t="str">
        <f t="shared" si="118"/>
        <v>CA</v>
      </c>
      <c r="X2504" s="1" t="str">
        <f t="shared" si="119"/>
        <v>California</v>
      </c>
      <c r="Y2504" s="1" t="str">
        <f>VLOOKUP(P2504,'Product Manager Data'!$A$1:$C$18,2,0)</f>
        <v>Kimberly Harrington</v>
      </c>
    </row>
    <row r="2505" spans="1:25"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c r="V2505" s="1" t="str">
        <f t="shared" si="117"/>
        <v>Profit</v>
      </c>
      <c r="W2505" s="1" t="str">
        <f t="shared" si="118"/>
        <v>CA</v>
      </c>
      <c r="X2505" s="1" t="str">
        <f t="shared" si="119"/>
        <v>California</v>
      </c>
      <c r="Y2505" s="1" t="str">
        <f>VLOOKUP(P2505,'Product Manager Data'!$A$1:$C$18,2,0)</f>
        <v>Willie Zensen</v>
      </c>
    </row>
    <row r="2506" spans="1:25"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c r="V2506" s="1" t="str">
        <f t="shared" si="117"/>
        <v>Profit</v>
      </c>
      <c r="W2506" s="1" t="str">
        <f t="shared" si="118"/>
        <v>CA</v>
      </c>
      <c r="X2506" s="1" t="str">
        <f t="shared" si="119"/>
        <v>California</v>
      </c>
      <c r="Y2506" s="1" t="str">
        <f>VLOOKUP(P2506,'Product Manager Data'!$A$1:$C$18,2,0)</f>
        <v>Myrtle Holloway</v>
      </c>
    </row>
    <row r="2507" spans="1:25"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c r="V2507" s="1" t="str">
        <f t="shared" si="117"/>
        <v>Profit</v>
      </c>
      <c r="W2507" s="1" t="str">
        <f t="shared" si="118"/>
        <v>CA</v>
      </c>
      <c r="X2507" s="1" t="str">
        <f t="shared" si="119"/>
        <v>California</v>
      </c>
      <c r="Y2507" s="1" t="str">
        <f>VLOOKUP(P2507,'Product Manager Data'!$A$1:$C$18,2,0)</f>
        <v>Tammie Nelson</v>
      </c>
    </row>
    <row r="2508" spans="1:25"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c r="V2508" s="1" t="str">
        <f t="shared" si="117"/>
        <v>Profit</v>
      </c>
      <c r="W2508" s="1" t="str">
        <f t="shared" si="118"/>
        <v>CA</v>
      </c>
      <c r="X2508" s="1" t="str">
        <f t="shared" si="119"/>
        <v>California</v>
      </c>
      <c r="Y2508" s="1" t="str">
        <f>VLOOKUP(P2508,'Product Manager Data'!$A$1:$C$18,2,0)</f>
        <v>Robin Dennis</v>
      </c>
    </row>
    <row r="2509" spans="1:25"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c r="V2509" s="1" t="str">
        <f t="shared" si="117"/>
        <v>Loss</v>
      </c>
      <c r="W2509" s="1" t="str">
        <f t="shared" si="118"/>
        <v>CA</v>
      </c>
      <c r="X2509" s="1" t="str">
        <f t="shared" si="119"/>
        <v>California</v>
      </c>
      <c r="Y2509" s="1" t="str">
        <f>VLOOKUP(P2509,'Product Manager Data'!$A$1:$C$18,2,0)</f>
        <v>Mary Wood</v>
      </c>
    </row>
    <row r="2510" spans="1:25"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c r="V2510" s="1" t="str">
        <f t="shared" si="117"/>
        <v>Profit</v>
      </c>
      <c r="W2510" s="1" t="str">
        <f t="shared" si="118"/>
        <v>CA</v>
      </c>
      <c r="X2510" s="1" t="str">
        <f t="shared" si="119"/>
        <v>California</v>
      </c>
      <c r="Y2510" s="1" t="str">
        <f>VLOOKUP(P2510,'Product Manager Data'!$A$1:$C$18,2,0)</f>
        <v>James Marez</v>
      </c>
    </row>
    <row r="2511" spans="1:25"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c r="V2511" s="1" t="str">
        <f t="shared" si="117"/>
        <v>Profit</v>
      </c>
      <c r="W2511" s="1" t="str">
        <f t="shared" si="118"/>
        <v>CA</v>
      </c>
      <c r="X2511" s="1" t="str">
        <f t="shared" si="119"/>
        <v>California</v>
      </c>
      <c r="Y2511" s="1" t="str">
        <f>VLOOKUP(P2511,'Product Manager Data'!$A$1:$C$18,2,0)</f>
        <v>Reggie Bacon</v>
      </c>
    </row>
    <row r="2512" spans="1:25"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c r="V2512" s="1" t="str">
        <f t="shared" si="117"/>
        <v>Profit</v>
      </c>
      <c r="W2512" s="1" t="str">
        <f t="shared" si="118"/>
        <v>CA</v>
      </c>
      <c r="X2512" s="1" t="str">
        <f t="shared" si="119"/>
        <v>California</v>
      </c>
      <c r="Y2512" s="1" t="str">
        <f>VLOOKUP(P2512,'Product Manager Data'!$A$1:$C$18,2,0)</f>
        <v>Myrtle Holloway</v>
      </c>
    </row>
    <row r="2513" spans="1:25"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c r="V2513" s="1" t="str">
        <f t="shared" si="117"/>
        <v>Profit</v>
      </c>
      <c r="W2513" s="1" t="str">
        <f t="shared" si="118"/>
        <v>CA</v>
      </c>
      <c r="X2513" s="1" t="str">
        <f t="shared" si="119"/>
        <v>California</v>
      </c>
      <c r="Y2513" s="1" t="str">
        <f>VLOOKUP(P2513,'Product Manager Data'!$A$1:$C$18,2,0)</f>
        <v>Reggie Bacon</v>
      </c>
    </row>
    <row r="2514" spans="1:25"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c r="V2514" s="1" t="str">
        <f t="shared" si="117"/>
        <v>Loss</v>
      </c>
      <c r="W2514" s="1" t="str">
        <f t="shared" si="118"/>
        <v>CA</v>
      </c>
      <c r="X2514" s="1" t="str">
        <f t="shared" si="119"/>
        <v>California</v>
      </c>
      <c r="Y2514" s="1" t="str">
        <f>VLOOKUP(P2514,'Product Manager Data'!$A$1:$C$18,2,0)</f>
        <v>Kimberly Harrington</v>
      </c>
    </row>
    <row r="2515" spans="1:25"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c r="V2515" s="1" t="str">
        <f t="shared" si="117"/>
        <v>Profit</v>
      </c>
      <c r="W2515" s="1" t="str">
        <f t="shared" si="118"/>
        <v>CA</v>
      </c>
      <c r="X2515" s="1" t="str">
        <f t="shared" si="119"/>
        <v>California</v>
      </c>
      <c r="Y2515" s="1" t="str">
        <f>VLOOKUP(P2515,'Product Manager Data'!$A$1:$C$18,2,0)</f>
        <v>Reggie Bacon</v>
      </c>
    </row>
    <row r="2516" spans="1:25"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c r="V2516" s="1" t="str">
        <f t="shared" si="117"/>
        <v>Loss</v>
      </c>
      <c r="W2516" s="1" t="str">
        <f t="shared" si="118"/>
        <v>CA</v>
      </c>
      <c r="X2516" s="1" t="str">
        <f t="shared" si="119"/>
        <v>California</v>
      </c>
      <c r="Y2516" s="1" t="str">
        <f>VLOOKUP(P2516,'Product Manager Data'!$A$1:$C$18,2,0)</f>
        <v>Sandra Cruz</v>
      </c>
    </row>
    <row r="2517" spans="1:25"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c r="V2517" s="1" t="str">
        <f t="shared" si="117"/>
        <v>Profit</v>
      </c>
      <c r="W2517" s="1" t="str">
        <f t="shared" si="118"/>
        <v>CA</v>
      </c>
      <c r="X2517" s="1" t="str">
        <f t="shared" si="119"/>
        <v>California</v>
      </c>
      <c r="Y2517" s="1" t="str">
        <f>VLOOKUP(P2517,'Product Manager Data'!$A$1:$C$18,2,0)</f>
        <v>Myrtle Holloway</v>
      </c>
    </row>
    <row r="2518" spans="1:25"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c r="V2518" s="1" t="str">
        <f t="shared" si="117"/>
        <v>Profit</v>
      </c>
      <c r="W2518" s="1" t="str">
        <f t="shared" si="118"/>
        <v>CA</v>
      </c>
      <c r="X2518" s="1" t="str">
        <f t="shared" si="119"/>
        <v>California</v>
      </c>
      <c r="Y2518" s="1" t="str">
        <f>VLOOKUP(P2518,'Product Manager Data'!$A$1:$C$18,2,0)</f>
        <v>Rosemary Hearon</v>
      </c>
    </row>
    <row r="2519" spans="1:25"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c r="V2519" s="1" t="str">
        <f t="shared" si="117"/>
        <v>Profit</v>
      </c>
      <c r="W2519" s="1" t="str">
        <f t="shared" si="118"/>
        <v>CA</v>
      </c>
      <c r="X2519" s="1" t="str">
        <f t="shared" si="119"/>
        <v>California</v>
      </c>
      <c r="Y2519" s="1" t="str">
        <f>VLOOKUP(P2519,'Product Manager Data'!$A$1:$C$18,2,0)</f>
        <v>Robin Dennis</v>
      </c>
    </row>
    <row r="2520" spans="1:25"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c r="V2520" s="1" t="str">
        <f t="shared" si="117"/>
        <v>Profit</v>
      </c>
      <c r="W2520" s="1" t="str">
        <f t="shared" si="118"/>
        <v>CA</v>
      </c>
      <c r="X2520" s="1" t="str">
        <f t="shared" si="119"/>
        <v>California</v>
      </c>
      <c r="Y2520" s="1" t="str">
        <f>VLOOKUP(P2520,'Product Manager Data'!$A$1:$C$18,2,0)</f>
        <v>Willie Zensen</v>
      </c>
    </row>
    <row r="2521" spans="1:25"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c r="V2521" s="1" t="str">
        <f t="shared" si="117"/>
        <v>Profit</v>
      </c>
      <c r="W2521" s="1" t="str">
        <f t="shared" si="118"/>
        <v>CA</v>
      </c>
      <c r="X2521" s="1" t="str">
        <f t="shared" si="119"/>
        <v>California</v>
      </c>
      <c r="Y2521" s="1" t="str">
        <f>VLOOKUP(P2521,'Product Manager Data'!$A$1:$C$18,2,0)</f>
        <v>Willie Zensen</v>
      </c>
    </row>
    <row r="2522" spans="1:25"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c r="V2522" s="1" t="str">
        <f t="shared" si="117"/>
        <v>Profit</v>
      </c>
      <c r="W2522" s="1" t="str">
        <f t="shared" si="118"/>
        <v>CA</v>
      </c>
      <c r="X2522" s="1" t="str">
        <f t="shared" si="119"/>
        <v>California</v>
      </c>
      <c r="Y2522" s="1" t="str">
        <f>VLOOKUP(P2522,'Product Manager Data'!$A$1:$C$18,2,0)</f>
        <v>Mary Wood</v>
      </c>
    </row>
    <row r="2523" spans="1:25"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c r="V2523" s="1" t="str">
        <f t="shared" si="117"/>
        <v>Profit</v>
      </c>
      <c r="W2523" s="1" t="str">
        <f t="shared" si="118"/>
        <v>CA</v>
      </c>
      <c r="X2523" s="1" t="str">
        <f t="shared" si="119"/>
        <v>California</v>
      </c>
      <c r="Y2523" s="1" t="str">
        <f>VLOOKUP(P2523,'Product Manager Data'!$A$1:$C$18,2,0)</f>
        <v>Beth Higgins</v>
      </c>
    </row>
    <row r="2524" spans="1:25"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c r="V2524" s="1" t="str">
        <f t="shared" si="117"/>
        <v>Profit</v>
      </c>
      <c r="W2524" s="1" t="str">
        <f t="shared" si="118"/>
        <v>CA</v>
      </c>
      <c r="X2524" s="1" t="str">
        <f t="shared" si="119"/>
        <v>California</v>
      </c>
      <c r="Y2524" s="1" t="str">
        <f>VLOOKUP(P2524,'Product Manager Data'!$A$1:$C$18,2,0)</f>
        <v>James Marez</v>
      </c>
    </row>
    <row r="2525" spans="1:25"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c r="V2525" s="1" t="str">
        <f t="shared" si="117"/>
        <v>Profit</v>
      </c>
      <c r="W2525" s="1" t="str">
        <f t="shared" si="118"/>
        <v>CA</v>
      </c>
      <c r="X2525" s="1" t="str">
        <f t="shared" si="119"/>
        <v>California</v>
      </c>
      <c r="Y2525" s="1" t="str">
        <f>VLOOKUP(P2525,'Product Manager Data'!$A$1:$C$18,2,0)</f>
        <v>Kimberly Harrington</v>
      </c>
    </row>
    <row r="2526" spans="1:25"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c r="V2526" s="1" t="str">
        <f t="shared" si="117"/>
        <v>Profit</v>
      </c>
      <c r="W2526" s="1" t="str">
        <f t="shared" si="118"/>
        <v>CA</v>
      </c>
      <c r="X2526" s="1" t="str">
        <f t="shared" si="119"/>
        <v>California</v>
      </c>
      <c r="Y2526" s="1" t="str">
        <f>VLOOKUP(P2526,'Product Manager Data'!$A$1:$C$18,2,0)</f>
        <v>Eric Goetz</v>
      </c>
    </row>
    <row r="2527" spans="1:25"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c r="V2527" s="1" t="str">
        <f t="shared" si="117"/>
        <v>Profit</v>
      </c>
      <c r="W2527" s="1" t="str">
        <f t="shared" si="118"/>
        <v>CA</v>
      </c>
      <c r="X2527" s="1" t="str">
        <f t="shared" si="119"/>
        <v>California</v>
      </c>
      <c r="Y2527" s="1" t="str">
        <f>VLOOKUP(P2527,'Product Manager Data'!$A$1:$C$18,2,0)</f>
        <v>Reggie Bacon</v>
      </c>
    </row>
    <row r="2528" spans="1:25"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c r="V2528" s="1" t="str">
        <f t="shared" si="117"/>
        <v>Loss</v>
      </c>
      <c r="W2528" s="1" t="str">
        <f t="shared" si="118"/>
        <v>CA</v>
      </c>
      <c r="X2528" s="1" t="str">
        <f t="shared" si="119"/>
        <v>California</v>
      </c>
      <c r="Y2528" s="1" t="str">
        <f>VLOOKUP(P2528,'Product Manager Data'!$A$1:$C$18,2,0)</f>
        <v>Kimberly Harrington</v>
      </c>
    </row>
    <row r="2529" spans="1:25"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c r="V2529" s="1" t="str">
        <f t="shared" si="117"/>
        <v>Loss</v>
      </c>
      <c r="W2529" s="1" t="str">
        <f t="shared" si="118"/>
        <v>CA</v>
      </c>
      <c r="X2529" s="1" t="str">
        <f t="shared" si="119"/>
        <v>California</v>
      </c>
      <c r="Y2529" s="1" t="str">
        <f>VLOOKUP(P2529,'Product Manager Data'!$A$1:$C$18,2,0)</f>
        <v>Kimberly Harrington</v>
      </c>
    </row>
    <row r="2530" spans="1:25"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c r="V2530" s="1" t="str">
        <f t="shared" si="117"/>
        <v>Profit</v>
      </c>
      <c r="W2530" s="1" t="str">
        <f t="shared" si="118"/>
        <v>CA</v>
      </c>
      <c r="X2530" s="1" t="str">
        <f t="shared" si="119"/>
        <v>California</v>
      </c>
      <c r="Y2530" s="1" t="str">
        <f>VLOOKUP(P2530,'Product Manager Data'!$A$1:$C$18,2,0)</f>
        <v>Beth Higgins</v>
      </c>
    </row>
    <row r="2531" spans="1:25"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c r="V2531" s="1" t="str">
        <f t="shared" si="117"/>
        <v>Profit</v>
      </c>
      <c r="W2531" s="1" t="str">
        <f t="shared" si="118"/>
        <v>CA</v>
      </c>
      <c r="X2531" s="1" t="str">
        <f t="shared" si="119"/>
        <v>California</v>
      </c>
      <c r="Y2531" s="1" t="str">
        <f>VLOOKUP(P2531,'Product Manager Data'!$A$1:$C$18,2,0)</f>
        <v>Beth Higgins</v>
      </c>
    </row>
    <row r="2532" spans="1:25"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c r="V2532" s="1" t="str">
        <f t="shared" si="117"/>
        <v>Profit</v>
      </c>
      <c r="W2532" s="1" t="str">
        <f t="shared" si="118"/>
        <v>CA</v>
      </c>
      <c r="X2532" s="1" t="str">
        <f t="shared" si="119"/>
        <v>California</v>
      </c>
      <c r="Y2532" s="1" t="str">
        <f>VLOOKUP(P2532,'Product Manager Data'!$A$1:$C$18,2,0)</f>
        <v>Beth Higgins</v>
      </c>
    </row>
    <row r="2533" spans="1:25"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c r="V2533" s="1" t="str">
        <f t="shared" si="117"/>
        <v>Profit</v>
      </c>
      <c r="W2533" s="1" t="str">
        <f t="shared" si="118"/>
        <v>CA</v>
      </c>
      <c r="X2533" s="1" t="str">
        <f t="shared" si="119"/>
        <v>California</v>
      </c>
      <c r="Y2533" s="1" t="str">
        <f>VLOOKUP(P2533,'Product Manager Data'!$A$1:$C$18,2,0)</f>
        <v>Kimberly Harrington</v>
      </c>
    </row>
    <row r="2534" spans="1:25"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c r="V2534" s="1" t="str">
        <f t="shared" si="117"/>
        <v>Profit</v>
      </c>
      <c r="W2534" s="1" t="str">
        <f t="shared" si="118"/>
        <v>CA</v>
      </c>
      <c r="X2534" s="1" t="str">
        <f t="shared" si="119"/>
        <v>California</v>
      </c>
      <c r="Y2534" s="1" t="str">
        <f>VLOOKUP(P2534,'Product Manager Data'!$A$1:$C$18,2,0)</f>
        <v>Junior Fason</v>
      </c>
    </row>
    <row r="2535" spans="1:25"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c r="V2535" s="1" t="str">
        <f t="shared" si="117"/>
        <v>Profit</v>
      </c>
      <c r="W2535" s="1" t="str">
        <f t="shared" si="118"/>
        <v>CA</v>
      </c>
      <c r="X2535" s="1" t="str">
        <f t="shared" si="119"/>
        <v>California</v>
      </c>
      <c r="Y2535" s="1" t="str">
        <f>VLOOKUP(P2535,'Product Manager Data'!$A$1:$C$18,2,0)</f>
        <v>Reggie Bacon</v>
      </c>
    </row>
    <row r="2536" spans="1:25"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c r="V2536" s="1" t="str">
        <f t="shared" si="117"/>
        <v>Loss</v>
      </c>
      <c r="W2536" s="1" t="str">
        <f t="shared" si="118"/>
        <v>US</v>
      </c>
      <c r="X2536" s="1" t="str">
        <f t="shared" si="119"/>
        <v>Texas</v>
      </c>
      <c r="Y2536" s="1" t="str">
        <f>VLOOKUP(P2536,'Product Manager Data'!$A$1:$C$18,2,0)</f>
        <v>Myrtle Holloway</v>
      </c>
    </row>
    <row r="2537" spans="1:25"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c r="V2537" s="1" t="str">
        <f t="shared" si="117"/>
        <v>Profit</v>
      </c>
      <c r="W2537" s="1" t="str">
        <f t="shared" si="118"/>
        <v>CA</v>
      </c>
      <c r="X2537" s="1" t="str">
        <f t="shared" si="119"/>
        <v>California</v>
      </c>
      <c r="Y2537" s="1" t="str">
        <f>VLOOKUP(P2537,'Product Manager Data'!$A$1:$C$18,2,0)</f>
        <v>Reggie Bacon</v>
      </c>
    </row>
    <row r="2538" spans="1:25"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c r="V2538" s="1" t="str">
        <f t="shared" si="117"/>
        <v>Loss</v>
      </c>
      <c r="W2538" s="1" t="str">
        <f t="shared" si="118"/>
        <v>CA</v>
      </c>
      <c r="X2538" s="1" t="str">
        <f t="shared" si="119"/>
        <v>California</v>
      </c>
      <c r="Y2538" s="1" t="str">
        <f>VLOOKUP(P2538,'Product Manager Data'!$A$1:$C$18,2,0)</f>
        <v>Sandra Cruz</v>
      </c>
    </row>
    <row r="2539" spans="1:25"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c r="V2539" s="1" t="str">
        <f t="shared" si="117"/>
        <v>Loss</v>
      </c>
      <c r="W2539" s="1" t="str">
        <f t="shared" si="118"/>
        <v>CA</v>
      </c>
      <c r="X2539" s="1" t="str">
        <f t="shared" si="119"/>
        <v>California</v>
      </c>
      <c r="Y2539" s="1" t="str">
        <f>VLOOKUP(P2539,'Product Manager Data'!$A$1:$C$18,2,0)</f>
        <v>James Marez</v>
      </c>
    </row>
    <row r="2540" spans="1:25"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c r="V2540" s="1" t="str">
        <f t="shared" si="117"/>
        <v>Loss</v>
      </c>
      <c r="W2540" s="1" t="str">
        <f t="shared" si="118"/>
        <v>CA</v>
      </c>
      <c r="X2540" s="1" t="str">
        <f t="shared" si="119"/>
        <v>California</v>
      </c>
      <c r="Y2540" s="1" t="str">
        <f>VLOOKUP(P2540,'Product Manager Data'!$A$1:$C$18,2,0)</f>
        <v>James Marez</v>
      </c>
    </row>
    <row r="2541" spans="1:25"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c r="V2541" s="1" t="str">
        <f t="shared" si="117"/>
        <v>Loss</v>
      </c>
      <c r="W2541" s="1" t="str">
        <f t="shared" si="118"/>
        <v>CA</v>
      </c>
      <c r="X2541" s="1" t="str">
        <f t="shared" si="119"/>
        <v>California</v>
      </c>
      <c r="Y2541" s="1" t="str">
        <f>VLOOKUP(P2541,'Product Manager Data'!$A$1:$C$18,2,0)</f>
        <v>Sandra Cruz</v>
      </c>
    </row>
    <row r="2542" spans="1:25"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c r="V2542" s="1" t="str">
        <f t="shared" si="117"/>
        <v>Profit</v>
      </c>
      <c r="W2542" s="1" t="str">
        <f t="shared" si="118"/>
        <v>CA</v>
      </c>
      <c r="X2542" s="1" t="str">
        <f t="shared" si="119"/>
        <v>California</v>
      </c>
      <c r="Y2542" s="1" t="str">
        <f>VLOOKUP(P2542,'Product Manager Data'!$A$1:$C$18,2,0)</f>
        <v>Sandra Cruz</v>
      </c>
    </row>
    <row r="2543" spans="1:25"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c r="V2543" s="1" t="str">
        <f t="shared" si="117"/>
        <v>Profit</v>
      </c>
      <c r="W2543" s="1" t="str">
        <f t="shared" si="118"/>
        <v>CA</v>
      </c>
      <c r="X2543" s="1" t="str">
        <f t="shared" si="119"/>
        <v>California</v>
      </c>
      <c r="Y2543" s="1" t="str">
        <f>VLOOKUP(P2543,'Product Manager Data'!$A$1:$C$18,2,0)</f>
        <v>Robin Dennis</v>
      </c>
    </row>
    <row r="2544" spans="1:25"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c r="V2544" s="1" t="str">
        <f t="shared" si="117"/>
        <v>Profit</v>
      </c>
      <c r="W2544" s="1" t="str">
        <f t="shared" si="118"/>
        <v>CA</v>
      </c>
      <c r="X2544" s="1" t="str">
        <f t="shared" si="119"/>
        <v>California</v>
      </c>
      <c r="Y2544" s="1" t="str">
        <f>VLOOKUP(P2544,'Product Manager Data'!$A$1:$C$18,2,0)</f>
        <v>Mary Wood</v>
      </c>
    </row>
    <row r="2545" spans="1:25"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c r="V2545" s="1" t="str">
        <f t="shared" si="117"/>
        <v>Profit</v>
      </c>
      <c r="W2545" s="1" t="str">
        <f t="shared" si="118"/>
        <v>US</v>
      </c>
      <c r="X2545" s="1" t="str">
        <f t="shared" si="119"/>
        <v>Texas</v>
      </c>
      <c r="Y2545" s="1" t="str">
        <f>VLOOKUP(P2545,'Product Manager Data'!$A$1:$C$18,2,0)</f>
        <v>Tim Collins</v>
      </c>
    </row>
    <row r="2546" spans="1:25"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c r="V2546" s="1" t="str">
        <f t="shared" si="117"/>
        <v>Profit</v>
      </c>
      <c r="W2546" s="1" t="str">
        <f t="shared" si="118"/>
        <v>US</v>
      </c>
      <c r="X2546" s="1" t="str">
        <f t="shared" si="119"/>
        <v>Texas</v>
      </c>
      <c r="Y2546" s="1" t="str">
        <f>VLOOKUP(P2546,'Product Manager Data'!$A$1:$C$18,2,0)</f>
        <v>Willie Zensen</v>
      </c>
    </row>
    <row r="2547" spans="1:25"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c r="V2547" s="1" t="str">
        <f t="shared" si="117"/>
        <v>Profit</v>
      </c>
      <c r="W2547" s="1" t="str">
        <f t="shared" si="118"/>
        <v>CA</v>
      </c>
      <c r="X2547" s="1" t="str">
        <f t="shared" si="119"/>
        <v>California</v>
      </c>
      <c r="Y2547" s="1" t="str">
        <f>VLOOKUP(P2547,'Product Manager Data'!$A$1:$C$18,2,0)</f>
        <v>Myrtle Holloway</v>
      </c>
    </row>
    <row r="2548" spans="1:25"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c r="V2548" s="1" t="str">
        <f t="shared" si="117"/>
        <v>Loss</v>
      </c>
      <c r="W2548" s="1" t="str">
        <f t="shared" si="118"/>
        <v>CA</v>
      </c>
      <c r="X2548" s="1" t="str">
        <f t="shared" si="119"/>
        <v>California</v>
      </c>
      <c r="Y2548" s="1" t="str">
        <f>VLOOKUP(P2548,'Product Manager Data'!$A$1:$C$18,2,0)</f>
        <v>Tim Collins</v>
      </c>
    </row>
    <row r="2549" spans="1:25"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c r="V2549" s="1" t="str">
        <f t="shared" si="117"/>
        <v>Profit</v>
      </c>
      <c r="W2549" s="1" t="str">
        <f t="shared" si="118"/>
        <v>US</v>
      </c>
      <c r="X2549" s="1" t="str">
        <f t="shared" si="119"/>
        <v>Texas</v>
      </c>
      <c r="Y2549" s="1" t="str">
        <f>VLOOKUP(P2549,'Product Manager Data'!$A$1:$C$18,2,0)</f>
        <v>Eric Goetz</v>
      </c>
    </row>
    <row r="2550" spans="1:25"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c r="V2550" s="1" t="str">
        <f t="shared" si="117"/>
        <v>Profit</v>
      </c>
      <c r="W2550" s="1" t="str">
        <f t="shared" si="118"/>
        <v>US</v>
      </c>
      <c r="X2550" s="1" t="str">
        <f t="shared" si="119"/>
        <v>Texas</v>
      </c>
      <c r="Y2550" s="1" t="str">
        <f>VLOOKUP(P2550,'Product Manager Data'!$A$1:$C$18,2,0)</f>
        <v>James Marez</v>
      </c>
    </row>
    <row r="2551" spans="1:25"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c r="V2551" s="1" t="str">
        <f t="shared" si="117"/>
        <v>Profit</v>
      </c>
      <c r="W2551" s="1" t="str">
        <f t="shared" si="118"/>
        <v>US</v>
      </c>
      <c r="X2551" s="1" t="str">
        <f t="shared" si="119"/>
        <v>Texas</v>
      </c>
      <c r="Y2551" s="1" t="str">
        <f>VLOOKUP(P2551,'Product Manager Data'!$A$1:$C$18,2,0)</f>
        <v>Beth Higgins</v>
      </c>
    </row>
    <row r="2552" spans="1:25"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c r="V2552" s="1" t="str">
        <f t="shared" si="117"/>
        <v>Profit</v>
      </c>
      <c r="W2552" s="1" t="str">
        <f t="shared" si="118"/>
        <v>US</v>
      </c>
      <c r="X2552" s="1" t="str">
        <f t="shared" si="119"/>
        <v>Texas</v>
      </c>
      <c r="Y2552" s="1" t="str">
        <f>VLOOKUP(P2552,'Product Manager Data'!$A$1:$C$18,2,0)</f>
        <v>Willie Zensen</v>
      </c>
    </row>
    <row r="2553" spans="1:25"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c r="V2553" s="1" t="str">
        <f t="shared" si="117"/>
        <v>Profit</v>
      </c>
      <c r="W2553" s="1" t="str">
        <f t="shared" si="118"/>
        <v>CA</v>
      </c>
      <c r="X2553" s="1" t="str">
        <f t="shared" si="119"/>
        <v>California</v>
      </c>
      <c r="Y2553" s="1" t="str">
        <f>VLOOKUP(P2553,'Product Manager Data'!$A$1:$C$18,2,0)</f>
        <v>Robin Dennis</v>
      </c>
    </row>
    <row r="2554" spans="1:25"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c r="V2554" s="1" t="str">
        <f t="shared" si="117"/>
        <v>Profit</v>
      </c>
      <c r="W2554" s="1" t="str">
        <f t="shared" si="118"/>
        <v>CA</v>
      </c>
      <c r="X2554" s="1" t="str">
        <f t="shared" si="119"/>
        <v>California</v>
      </c>
      <c r="Y2554" s="1" t="str">
        <f>VLOOKUP(P2554,'Product Manager Data'!$A$1:$C$18,2,0)</f>
        <v>Kimberly Harrington</v>
      </c>
    </row>
    <row r="2555" spans="1:25"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c r="V2555" s="1" t="str">
        <f t="shared" si="117"/>
        <v>Profit</v>
      </c>
      <c r="W2555" s="1" t="str">
        <f t="shared" si="118"/>
        <v>CA</v>
      </c>
      <c r="X2555" s="1" t="str">
        <f t="shared" si="119"/>
        <v>California</v>
      </c>
      <c r="Y2555" s="1" t="str">
        <f>VLOOKUP(P2555,'Product Manager Data'!$A$1:$C$18,2,0)</f>
        <v>Beth Higgins</v>
      </c>
    </row>
    <row r="2556" spans="1:25"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c r="V2556" s="1" t="str">
        <f t="shared" si="117"/>
        <v>Profit</v>
      </c>
      <c r="W2556" s="1" t="str">
        <f t="shared" si="118"/>
        <v>CA</v>
      </c>
      <c r="X2556" s="1" t="str">
        <f t="shared" si="119"/>
        <v>California</v>
      </c>
      <c r="Y2556" s="1" t="str">
        <f>VLOOKUP(P2556,'Product Manager Data'!$A$1:$C$18,2,0)</f>
        <v>James Marez</v>
      </c>
    </row>
    <row r="2557" spans="1:25"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c r="V2557" s="1" t="str">
        <f t="shared" si="117"/>
        <v>Profit</v>
      </c>
      <c r="W2557" s="1" t="str">
        <f t="shared" si="118"/>
        <v>CA</v>
      </c>
      <c r="X2557" s="1" t="str">
        <f t="shared" si="119"/>
        <v>California</v>
      </c>
      <c r="Y2557" s="1" t="str">
        <f>VLOOKUP(P2557,'Product Manager Data'!$A$1:$C$18,2,0)</f>
        <v>Reggie Bacon</v>
      </c>
    </row>
    <row r="2558" spans="1:25"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c r="V2558" s="1" t="str">
        <f t="shared" si="117"/>
        <v>Loss</v>
      </c>
      <c r="W2558" s="1" t="str">
        <f t="shared" si="118"/>
        <v>US</v>
      </c>
      <c r="X2558" s="1" t="str">
        <f t="shared" si="119"/>
        <v>Texas</v>
      </c>
      <c r="Y2558" s="1" t="str">
        <f>VLOOKUP(P2558,'Product Manager Data'!$A$1:$C$18,2,0)</f>
        <v>Robin Dennis</v>
      </c>
    </row>
    <row r="2559" spans="1:25"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c r="V2559" s="1" t="str">
        <f t="shared" si="117"/>
        <v>Profit</v>
      </c>
      <c r="W2559" s="1" t="str">
        <f t="shared" si="118"/>
        <v>US</v>
      </c>
      <c r="X2559" s="1" t="str">
        <f t="shared" si="119"/>
        <v>Texas</v>
      </c>
      <c r="Y2559" s="1" t="str">
        <f>VLOOKUP(P2559,'Product Manager Data'!$A$1:$C$18,2,0)</f>
        <v>Mary Wood</v>
      </c>
    </row>
    <row r="2560" spans="1:25"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c r="V2560" s="1" t="str">
        <f t="shared" si="117"/>
        <v>Profit</v>
      </c>
      <c r="W2560" s="1" t="str">
        <f t="shared" si="118"/>
        <v>CA</v>
      </c>
      <c r="X2560" s="1" t="str">
        <f t="shared" si="119"/>
        <v>California</v>
      </c>
      <c r="Y2560" s="1" t="str">
        <f>VLOOKUP(P2560,'Product Manager Data'!$A$1:$C$18,2,0)</f>
        <v>Tim Collins</v>
      </c>
    </row>
    <row r="2561" spans="1:25"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c r="V2561" s="1" t="str">
        <f t="shared" si="117"/>
        <v>Profit</v>
      </c>
      <c r="W2561" s="1" t="str">
        <f t="shared" si="118"/>
        <v>CA</v>
      </c>
      <c r="X2561" s="1" t="str">
        <f t="shared" si="119"/>
        <v>California</v>
      </c>
      <c r="Y2561" s="1" t="str">
        <f>VLOOKUP(P2561,'Product Manager Data'!$A$1:$C$18,2,0)</f>
        <v>Willie Zensen</v>
      </c>
    </row>
    <row r="2562" spans="1:25"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c r="V2562" s="1" t="str">
        <f t="shared" si="117"/>
        <v>Profit</v>
      </c>
      <c r="W2562" s="1" t="str">
        <f t="shared" si="118"/>
        <v>CA</v>
      </c>
      <c r="X2562" s="1" t="str">
        <f t="shared" si="119"/>
        <v>California</v>
      </c>
      <c r="Y2562" s="1" t="str">
        <f>VLOOKUP(P2562,'Product Manager Data'!$A$1:$C$18,2,0)</f>
        <v>Myrtle Holloway</v>
      </c>
    </row>
    <row r="2563" spans="1:25"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c r="V2563" s="1" t="str">
        <f t="shared" ref="V2563:V2626" si="120">IF(U2563&gt;=0,"Profit","Loss")</f>
        <v>Profit</v>
      </c>
      <c r="W2563" s="1" t="str">
        <f t="shared" ref="W2563:W2626" si="121">MID(B2563,1,2)</f>
        <v>CA</v>
      </c>
      <c r="X2563" s="1" t="str">
        <f t="shared" ref="X2563:X2626" si="122">IF(W2563="CA","California","Texas")</f>
        <v>California</v>
      </c>
      <c r="Y2563" s="1" t="str">
        <f>VLOOKUP(P2563,'Product Manager Data'!$A$1:$C$18,2,0)</f>
        <v>Willie Zensen</v>
      </c>
    </row>
    <row r="2564" spans="1:25"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c r="V2564" s="1" t="str">
        <f t="shared" si="120"/>
        <v>Profit</v>
      </c>
      <c r="W2564" s="1" t="str">
        <f t="shared" si="121"/>
        <v>CA</v>
      </c>
      <c r="X2564" s="1" t="str">
        <f t="shared" si="122"/>
        <v>California</v>
      </c>
      <c r="Y2564" s="1" t="str">
        <f>VLOOKUP(P2564,'Product Manager Data'!$A$1:$C$18,2,0)</f>
        <v>Beth Higgins</v>
      </c>
    </row>
    <row r="2565" spans="1:25"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c r="V2565" s="1" t="str">
        <f t="shared" si="120"/>
        <v>Profit</v>
      </c>
      <c r="W2565" s="1" t="str">
        <f t="shared" si="121"/>
        <v>CA</v>
      </c>
      <c r="X2565" s="1" t="str">
        <f t="shared" si="122"/>
        <v>California</v>
      </c>
      <c r="Y2565" s="1" t="str">
        <f>VLOOKUP(P2565,'Product Manager Data'!$A$1:$C$18,2,0)</f>
        <v>Reggie Bacon</v>
      </c>
    </row>
    <row r="2566" spans="1:25"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c r="V2566" s="1" t="str">
        <f t="shared" si="120"/>
        <v>Profit</v>
      </c>
      <c r="W2566" s="1" t="str">
        <f t="shared" si="121"/>
        <v>CA</v>
      </c>
      <c r="X2566" s="1" t="str">
        <f t="shared" si="122"/>
        <v>California</v>
      </c>
      <c r="Y2566" s="1" t="str">
        <f>VLOOKUP(P2566,'Product Manager Data'!$A$1:$C$18,2,0)</f>
        <v>Myrtle Holloway</v>
      </c>
    </row>
    <row r="2567" spans="1:25"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c r="V2567" s="1" t="str">
        <f t="shared" si="120"/>
        <v>Profit</v>
      </c>
      <c r="W2567" s="1" t="str">
        <f t="shared" si="121"/>
        <v>CA</v>
      </c>
      <c r="X2567" s="1" t="str">
        <f t="shared" si="122"/>
        <v>California</v>
      </c>
      <c r="Y2567" s="1" t="str">
        <f>VLOOKUP(P2567,'Product Manager Data'!$A$1:$C$18,2,0)</f>
        <v>Reggie Bacon</v>
      </c>
    </row>
    <row r="2568" spans="1:25"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c r="V2568" s="1" t="str">
        <f t="shared" si="120"/>
        <v>Profit</v>
      </c>
      <c r="W2568" s="1" t="str">
        <f t="shared" si="121"/>
        <v>CA</v>
      </c>
      <c r="X2568" s="1" t="str">
        <f t="shared" si="122"/>
        <v>California</v>
      </c>
      <c r="Y2568" s="1" t="str">
        <f>VLOOKUP(P2568,'Product Manager Data'!$A$1:$C$18,2,0)</f>
        <v>Kimberly Harrington</v>
      </c>
    </row>
    <row r="2569" spans="1:25"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c r="V2569" s="1" t="str">
        <f t="shared" si="120"/>
        <v>Profit</v>
      </c>
      <c r="W2569" s="1" t="str">
        <f t="shared" si="121"/>
        <v>CA</v>
      </c>
      <c r="X2569" s="1" t="str">
        <f t="shared" si="122"/>
        <v>California</v>
      </c>
      <c r="Y2569" s="1" t="str">
        <f>VLOOKUP(P2569,'Product Manager Data'!$A$1:$C$18,2,0)</f>
        <v>Michael Benoit</v>
      </c>
    </row>
    <row r="2570" spans="1:25"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c r="V2570" s="1" t="str">
        <f t="shared" si="120"/>
        <v>Profit</v>
      </c>
      <c r="W2570" s="1" t="str">
        <f t="shared" si="121"/>
        <v>CA</v>
      </c>
      <c r="X2570" s="1" t="str">
        <f t="shared" si="122"/>
        <v>California</v>
      </c>
      <c r="Y2570" s="1" t="str">
        <f>VLOOKUP(P2570,'Product Manager Data'!$A$1:$C$18,2,0)</f>
        <v>Myrtle Holloway</v>
      </c>
    </row>
    <row r="2571" spans="1:25"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c r="V2571" s="1" t="str">
        <f t="shared" si="120"/>
        <v>Loss</v>
      </c>
      <c r="W2571" s="1" t="str">
        <f t="shared" si="121"/>
        <v>CA</v>
      </c>
      <c r="X2571" s="1" t="str">
        <f t="shared" si="122"/>
        <v>California</v>
      </c>
      <c r="Y2571" s="1" t="str">
        <f>VLOOKUP(P2571,'Product Manager Data'!$A$1:$C$18,2,0)</f>
        <v>James Marez</v>
      </c>
    </row>
    <row r="2572" spans="1:25"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c r="V2572" s="1" t="str">
        <f t="shared" si="120"/>
        <v>Profit</v>
      </c>
      <c r="W2572" s="1" t="str">
        <f t="shared" si="121"/>
        <v>CA</v>
      </c>
      <c r="X2572" s="1" t="str">
        <f t="shared" si="122"/>
        <v>California</v>
      </c>
      <c r="Y2572" s="1" t="str">
        <f>VLOOKUP(P2572,'Product Manager Data'!$A$1:$C$18,2,0)</f>
        <v>Eric Goetz</v>
      </c>
    </row>
    <row r="2573" spans="1:25"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c r="V2573" s="1" t="str">
        <f t="shared" si="120"/>
        <v>Profit</v>
      </c>
      <c r="W2573" s="1" t="str">
        <f t="shared" si="121"/>
        <v>CA</v>
      </c>
      <c r="X2573" s="1" t="str">
        <f t="shared" si="122"/>
        <v>California</v>
      </c>
      <c r="Y2573" s="1" t="str">
        <f>VLOOKUP(P2573,'Product Manager Data'!$A$1:$C$18,2,0)</f>
        <v>Eric Goetz</v>
      </c>
    </row>
    <row r="2574" spans="1:25"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c r="V2574" s="1" t="str">
        <f t="shared" si="120"/>
        <v>Profit</v>
      </c>
      <c r="W2574" s="1" t="str">
        <f t="shared" si="121"/>
        <v>CA</v>
      </c>
      <c r="X2574" s="1" t="str">
        <f t="shared" si="122"/>
        <v>California</v>
      </c>
      <c r="Y2574" s="1" t="str">
        <f>VLOOKUP(P2574,'Product Manager Data'!$A$1:$C$18,2,0)</f>
        <v>Reggie Bacon</v>
      </c>
    </row>
    <row r="2575" spans="1:25"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c r="V2575" s="1" t="str">
        <f t="shared" si="120"/>
        <v>Profit</v>
      </c>
      <c r="W2575" s="1" t="str">
        <f t="shared" si="121"/>
        <v>CA</v>
      </c>
      <c r="X2575" s="1" t="str">
        <f t="shared" si="122"/>
        <v>California</v>
      </c>
      <c r="Y2575" s="1" t="str">
        <f>VLOOKUP(P2575,'Product Manager Data'!$A$1:$C$18,2,0)</f>
        <v>Robin Dennis</v>
      </c>
    </row>
    <row r="2576" spans="1:25"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c r="V2576" s="1" t="str">
        <f t="shared" si="120"/>
        <v>Profit</v>
      </c>
      <c r="W2576" s="1" t="str">
        <f t="shared" si="121"/>
        <v>CA</v>
      </c>
      <c r="X2576" s="1" t="str">
        <f t="shared" si="122"/>
        <v>California</v>
      </c>
      <c r="Y2576" s="1" t="str">
        <f>VLOOKUP(P2576,'Product Manager Data'!$A$1:$C$18,2,0)</f>
        <v>Rosemary Hearon</v>
      </c>
    </row>
    <row r="2577" spans="1:25"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c r="V2577" s="1" t="str">
        <f t="shared" si="120"/>
        <v>Profit</v>
      </c>
      <c r="W2577" s="1" t="str">
        <f t="shared" si="121"/>
        <v>CA</v>
      </c>
      <c r="X2577" s="1" t="str">
        <f t="shared" si="122"/>
        <v>California</v>
      </c>
      <c r="Y2577" s="1" t="str">
        <f>VLOOKUP(P2577,'Product Manager Data'!$A$1:$C$18,2,0)</f>
        <v>Kimberly Harrington</v>
      </c>
    </row>
    <row r="2578" spans="1:25"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c r="V2578" s="1" t="str">
        <f t="shared" si="120"/>
        <v>Profit</v>
      </c>
      <c r="W2578" s="1" t="str">
        <f t="shared" si="121"/>
        <v>CA</v>
      </c>
      <c r="X2578" s="1" t="str">
        <f t="shared" si="122"/>
        <v>California</v>
      </c>
      <c r="Y2578" s="1" t="str">
        <f>VLOOKUP(P2578,'Product Manager Data'!$A$1:$C$18,2,0)</f>
        <v>Rosemary Hearon</v>
      </c>
    </row>
    <row r="2579" spans="1:25"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c r="V2579" s="1" t="str">
        <f t="shared" si="120"/>
        <v>Profit</v>
      </c>
      <c r="W2579" s="1" t="str">
        <f t="shared" si="121"/>
        <v>CA</v>
      </c>
      <c r="X2579" s="1" t="str">
        <f t="shared" si="122"/>
        <v>California</v>
      </c>
      <c r="Y2579" s="1" t="str">
        <f>VLOOKUP(P2579,'Product Manager Data'!$A$1:$C$18,2,0)</f>
        <v>Mary Wood</v>
      </c>
    </row>
    <row r="2580" spans="1:25"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c r="V2580" s="1" t="str">
        <f t="shared" si="120"/>
        <v>Profit</v>
      </c>
      <c r="W2580" s="1" t="str">
        <f t="shared" si="121"/>
        <v>US</v>
      </c>
      <c r="X2580" s="1" t="str">
        <f t="shared" si="122"/>
        <v>Texas</v>
      </c>
      <c r="Y2580" s="1" t="str">
        <f>VLOOKUP(P2580,'Product Manager Data'!$A$1:$C$18,2,0)</f>
        <v>Robin Dennis</v>
      </c>
    </row>
    <row r="2581" spans="1:25"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c r="V2581" s="1" t="str">
        <f t="shared" si="120"/>
        <v>Profit</v>
      </c>
      <c r="W2581" s="1" t="str">
        <f t="shared" si="121"/>
        <v>US</v>
      </c>
      <c r="X2581" s="1" t="str">
        <f t="shared" si="122"/>
        <v>Texas</v>
      </c>
      <c r="Y2581" s="1" t="str">
        <f>VLOOKUP(P2581,'Product Manager Data'!$A$1:$C$18,2,0)</f>
        <v>Myrtle Holloway</v>
      </c>
    </row>
    <row r="2582" spans="1:25"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c r="V2582" s="1" t="str">
        <f t="shared" si="120"/>
        <v>Profit</v>
      </c>
      <c r="W2582" s="1" t="str">
        <f t="shared" si="121"/>
        <v>US</v>
      </c>
      <c r="X2582" s="1" t="str">
        <f t="shared" si="122"/>
        <v>Texas</v>
      </c>
      <c r="Y2582" s="1" t="str">
        <f>VLOOKUP(P2582,'Product Manager Data'!$A$1:$C$18,2,0)</f>
        <v>Beth Higgins</v>
      </c>
    </row>
    <row r="2583" spans="1:25"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c r="V2583" s="1" t="str">
        <f t="shared" si="120"/>
        <v>Profit</v>
      </c>
      <c r="W2583" s="1" t="str">
        <f t="shared" si="121"/>
        <v>US</v>
      </c>
      <c r="X2583" s="1" t="str">
        <f t="shared" si="122"/>
        <v>Texas</v>
      </c>
      <c r="Y2583" s="1" t="str">
        <f>VLOOKUP(P2583,'Product Manager Data'!$A$1:$C$18,2,0)</f>
        <v>Beth Higgins</v>
      </c>
    </row>
    <row r="2584" spans="1:25"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c r="V2584" s="1" t="str">
        <f t="shared" si="120"/>
        <v>Profit</v>
      </c>
      <c r="W2584" s="1" t="str">
        <f t="shared" si="121"/>
        <v>US</v>
      </c>
      <c r="X2584" s="1" t="str">
        <f t="shared" si="122"/>
        <v>Texas</v>
      </c>
      <c r="Y2584" s="1" t="str">
        <f>VLOOKUP(P2584,'Product Manager Data'!$A$1:$C$18,2,0)</f>
        <v>James Marez</v>
      </c>
    </row>
    <row r="2585" spans="1:25"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c r="V2585" s="1" t="str">
        <f t="shared" si="120"/>
        <v>Profit</v>
      </c>
      <c r="W2585" s="1" t="str">
        <f t="shared" si="121"/>
        <v>US</v>
      </c>
      <c r="X2585" s="1" t="str">
        <f t="shared" si="122"/>
        <v>Texas</v>
      </c>
      <c r="Y2585" s="1" t="str">
        <f>VLOOKUP(P2585,'Product Manager Data'!$A$1:$C$18,2,0)</f>
        <v>Robin Dennis</v>
      </c>
    </row>
    <row r="2586" spans="1:25"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c r="V2586" s="1" t="str">
        <f t="shared" si="120"/>
        <v>Profit</v>
      </c>
      <c r="W2586" s="1" t="str">
        <f t="shared" si="121"/>
        <v>US</v>
      </c>
      <c r="X2586" s="1" t="str">
        <f t="shared" si="122"/>
        <v>Texas</v>
      </c>
      <c r="Y2586" s="1" t="str">
        <f>VLOOKUP(P2586,'Product Manager Data'!$A$1:$C$18,2,0)</f>
        <v>James Marez</v>
      </c>
    </row>
    <row r="2587" spans="1:25"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c r="V2587" s="1" t="str">
        <f t="shared" si="120"/>
        <v>Profit</v>
      </c>
      <c r="W2587" s="1" t="str">
        <f t="shared" si="121"/>
        <v>CA</v>
      </c>
      <c r="X2587" s="1" t="str">
        <f t="shared" si="122"/>
        <v>California</v>
      </c>
      <c r="Y2587" s="1" t="str">
        <f>VLOOKUP(P2587,'Product Manager Data'!$A$1:$C$18,2,0)</f>
        <v>Rosemary Hearon</v>
      </c>
    </row>
    <row r="2588" spans="1:25"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c r="V2588" s="1" t="str">
        <f t="shared" si="120"/>
        <v>Profit</v>
      </c>
      <c r="W2588" s="1" t="str">
        <f t="shared" si="121"/>
        <v>CA</v>
      </c>
      <c r="X2588" s="1" t="str">
        <f t="shared" si="122"/>
        <v>California</v>
      </c>
      <c r="Y2588" s="1" t="str">
        <f>VLOOKUP(P2588,'Product Manager Data'!$A$1:$C$18,2,0)</f>
        <v>Myrtle Holloway</v>
      </c>
    </row>
    <row r="2589" spans="1:25"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c r="V2589" s="1" t="str">
        <f t="shared" si="120"/>
        <v>Profit</v>
      </c>
      <c r="W2589" s="1" t="str">
        <f t="shared" si="121"/>
        <v>CA</v>
      </c>
      <c r="X2589" s="1" t="str">
        <f t="shared" si="122"/>
        <v>California</v>
      </c>
      <c r="Y2589" s="1" t="str">
        <f>VLOOKUP(P2589,'Product Manager Data'!$A$1:$C$18,2,0)</f>
        <v>Robin Dennis</v>
      </c>
    </row>
    <row r="2590" spans="1:25"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c r="V2590" s="1" t="str">
        <f t="shared" si="120"/>
        <v>Profit</v>
      </c>
      <c r="W2590" s="1" t="str">
        <f t="shared" si="121"/>
        <v>CA</v>
      </c>
      <c r="X2590" s="1" t="str">
        <f t="shared" si="122"/>
        <v>California</v>
      </c>
      <c r="Y2590" s="1" t="str">
        <f>VLOOKUP(P2590,'Product Manager Data'!$A$1:$C$18,2,0)</f>
        <v>Myrtle Holloway</v>
      </c>
    </row>
    <row r="2591" spans="1:25"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c r="V2591" s="1" t="str">
        <f t="shared" si="120"/>
        <v>Profit</v>
      </c>
      <c r="W2591" s="1" t="str">
        <f t="shared" si="121"/>
        <v>CA</v>
      </c>
      <c r="X2591" s="1" t="str">
        <f t="shared" si="122"/>
        <v>California</v>
      </c>
      <c r="Y2591" s="1" t="str">
        <f>VLOOKUP(P2591,'Product Manager Data'!$A$1:$C$18,2,0)</f>
        <v>James Marez</v>
      </c>
    </row>
    <row r="2592" spans="1:25"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c r="V2592" s="1" t="str">
        <f t="shared" si="120"/>
        <v>Loss</v>
      </c>
      <c r="W2592" s="1" t="str">
        <f t="shared" si="121"/>
        <v>US</v>
      </c>
      <c r="X2592" s="1" t="str">
        <f t="shared" si="122"/>
        <v>Texas</v>
      </c>
      <c r="Y2592" s="1" t="str">
        <f>VLOOKUP(P2592,'Product Manager Data'!$A$1:$C$18,2,0)</f>
        <v>Robin Dennis</v>
      </c>
    </row>
    <row r="2593" spans="1:25"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c r="V2593" s="1" t="str">
        <f t="shared" si="120"/>
        <v>Loss</v>
      </c>
      <c r="W2593" s="1" t="str">
        <f t="shared" si="121"/>
        <v>US</v>
      </c>
      <c r="X2593" s="1" t="str">
        <f t="shared" si="122"/>
        <v>Texas</v>
      </c>
      <c r="Y2593" s="1" t="str">
        <f>VLOOKUP(P2593,'Product Manager Data'!$A$1:$C$18,2,0)</f>
        <v>Michael Benoit</v>
      </c>
    </row>
    <row r="2594" spans="1:25"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c r="V2594" s="1" t="str">
        <f t="shared" si="120"/>
        <v>Profit</v>
      </c>
      <c r="W2594" s="1" t="str">
        <f t="shared" si="121"/>
        <v>CA</v>
      </c>
      <c r="X2594" s="1" t="str">
        <f t="shared" si="122"/>
        <v>California</v>
      </c>
      <c r="Y2594" s="1" t="str">
        <f>VLOOKUP(P2594,'Product Manager Data'!$A$1:$C$18,2,0)</f>
        <v>James Marez</v>
      </c>
    </row>
    <row r="2595" spans="1:25"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c r="V2595" s="1" t="str">
        <f t="shared" si="120"/>
        <v>Profit</v>
      </c>
      <c r="W2595" s="1" t="str">
        <f t="shared" si="121"/>
        <v>CA</v>
      </c>
      <c r="X2595" s="1" t="str">
        <f t="shared" si="122"/>
        <v>California</v>
      </c>
      <c r="Y2595" s="1" t="str">
        <f>VLOOKUP(P2595,'Product Manager Data'!$A$1:$C$18,2,0)</f>
        <v>Kimberly Harrington</v>
      </c>
    </row>
    <row r="2596" spans="1:25"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c r="V2596" s="1" t="str">
        <f t="shared" si="120"/>
        <v>Profit</v>
      </c>
      <c r="W2596" s="1" t="str">
        <f t="shared" si="121"/>
        <v>CA</v>
      </c>
      <c r="X2596" s="1" t="str">
        <f t="shared" si="122"/>
        <v>California</v>
      </c>
      <c r="Y2596" s="1" t="str">
        <f>VLOOKUP(P2596,'Product Manager Data'!$A$1:$C$18,2,0)</f>
        <v>Rosemary Hearon</v>
      </c>
    </row>
    <row r="2597" spans="1:25"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c r="V2597" s="1" t="str">
        <f t="shared" si="120"/>
        <v>Profit</v>
      </c>
      <c r="W2597" s="1" t="str">
        <f t="shared" si="121"/>
        <v>CA</v>
      </c>
      <c r="X2597" s="1" t="str">
        <f t="shared" si="122"/>
        <v>California</v>
      </c>
      <c r="Y2597" s="1" t="str">
        <f>VLOOKUP(P2597,'Product Manager Data'!$A$1:$C$18,2,0)</f>
        <v>Kimberly Harrington</v>
      </c>
    </row>
    <row r="2598" spans="1:25"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c r="V2598" s="1" t="str">
        <f t="shared" si="120"/>
        <v>Profit</v>
      </c>
      <c r="W2598" s="1" t="str">
        <f t="shared" si="121"/>
        <v>CA</v>
      </c>
      <c r="X2598" s="1" t="str">
        <f t="shared" si="122"/>
        <v>California</v>
      </c>
      <c r="Y2598" s="1" t="str">
        <f>VLOOKUP(P2598,'Product Manager Data'!$A$1:$C$18,2,0)</f>
        <v>James Marez</v>
      </c>
    </row>
    <row r="2599" spans="1:25"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c r="V2599" s="1" t="str">
        <f t="shared" si="120"/>
        <v>Profit</v>
      </c>
      <c r="W2599" s="1" t="str">
        <f t="shared" si="121"/>
        <v>CA</v>
      </c>
      <c r="X2599" s="1" t="str">
        <f t="shared" si="122"/>
        <v>California</v>
      </c>
      <c r="Y2599" s="1" t="str">
        <f>VLOOKUP(P2599,'Product Manager Data'!$A$1:$C$18,2,0)</f>
        <v>Myrtle Holloway</v>
      </c>
    </row>
    <row r="2600" spans="1:25"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c r="V2600" s="1" t="str">
        <f t="shared" si="120"/>
        <v>Profit</v>
      </c>
      <c r="W2600" s="1" t="str">
        <f t="shared" si="121"/>
        <v>CA</v>
      </c>
      <c r="X2600" s="1" t="str">
        <f t="shared" si="122"/>
        <v>California</v>
      </c>
      <c r="Y2600" s="1" t="str">
        <f>VLOOKUP(P2600,'Product Manager Data'!$A$1:$C$18,2,0)</f>
        <v>Beth Higgins</v>
      </c>
    </row>
    <row r="2601" spans="1:25"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c r="V2601" s="1" t="str">
        <f t="shared" si="120"/>
        <v>Profit</v>
      </c>
      <c r="W2601" s="1" t="str">
        <f t="shared" si="121"/>
        <v>CA</v>
      </c>
      <c r="X2601" s="1" t="str">
        <f t="shared" si="122"/>
        <v>California</v>
      </c>
      <c r="Y2601" s="1" t="str">
        <f>VLOOKUP(P2601,'Product Manager Data'!$A$1:$C$18,2,0)</f>
        <v>Mary Wood</v>
      </c>
    </row>
    <row r="2602" spans="1:25"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c r="V2602" s="1" t="str">
        <f t="shared" si="120"/>
        <v>Profit</v>
      </c>
      <c r="W2602" s="1" t="str">
        <f t="shared" si="121"/>
        <v>CA</v>
      </c>
      <c r="X2602" s="1" t="str">
        <f t="shared" si="122"/>
        <v>California</v>
      </c>
      <c r="Y2602" s="1" t="str">
        <f>VLOOKUP(P2602,'Product Manager Data'!$A$1:$C$18,2,0)</f>
        <v>Tammie Nelson</v>
      </c>
    </row>
    <row r="2603" spans="1:25"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c r="V2603" s="1" t="str">
        <f t="shared" si="120"/>
        <v>Profit</v>
      </c>
      <c r="W2603" s="1" t="str">
        <f t="shared" si="121"/>
        <v>CA</v>
      </c>
      <c r="X2603" s="1" t="str">
        <f t="shared" si="122"/>
        <v>California</v>
      </c>
      <c r="Y2603" s="1" t="str">
        <f>VLOOKUP(P2603,'Product Manager Data'!$A$1:$C$18,2,0)</f>
        <v>Beth Higgins</v>
      </c>
    </row>
    <row r="2604" spans="1:25"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c r="V2604" s="1" t="str">
        <f t="shared" si="120"/>
        <v>Profit</v>
      </c>
      <c r="W2604" s="1" t="str">
        <f t="shared" si="121"/>
        <v>CA</v>
      </c>
      <c r="X2604" s="1" t="str">
        <f t="shared" si="122"/>
        <v>California</v>
      </c>
      <c r="Y2604" s="1" t="str">
        <f>VLOOKUP(P2604,'Product Manager Data'!$A$1:$C$18,2,0)</f>
        <v>Jennifer Hutchins</v>
      </c>
    </row>
    <row r="2605" spans="1:25"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c r="V2605" s="1" t="str">
        <f t="shared" si="120"/>
        <v>Profit</v>
      </c>
      <c r="W2605" s="1" t="str">
        <f t="shared" si="121"/>
        <v>CA</v>
      </c>
      <c r="X2605" s="1" t="str">
        <f t="shared" si="122"/>
        <v>California</v>
      </c>
      <c r="Y2605" s="1" t="str">
        <f>VLOOKUP(P2605,'Product Manager Data'!$A$1:$C$18,2,0)</f>
        <v>Tim Collins</v>
      </c>
    </row>
    <row r="2606" spans="1:25"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c r="V2606" s="1" t="str">
        <f t="shared" si="120"/>
        <v>Profit</v>
      </c>
      <c r="W2606" s="1" t="str">
        <f t="shared" si="121"/>
        <v>CA</v>
      </c>
      <c r="X2606" s="1" t="str">
        <f t="shared" si="122"/>
        <v>California</v>
      </c>
      <c r="Y2606" s="1" t="str">
        <f>VLOOKUP(P2606,'Product Manager Data'!$A$1:$C$18,2,0)</f>
        <v>Robin Dennis</v>
      </c>
    </row>
    <row r="2607" spans="1:25"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c r="V2607" s="1" t="str">
        <f t="shared" si="120"/>
        <v>Loss</v>
      </c>
      <c r="W2607" s="1" t="str">
        <f t="shared" si="121"/>
        <v>CA</v>
      </c>
      <c r="X2607" s="1" t="str">
        <f t="shared" si="122"/>
        <v>California</v>
      </c>
      <c r="Y2607" s="1" t="str">
        <f>VLOOKUP(P2607,'Product Manager Data'!$A$1:$C$18,2,0)</f>
        <v>Kimberly Harrington</v>
      </c>
    </row>
    <row r="2608" spans="1:25"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c r="V2608" s="1" t="str">
        <f t="shared" si="120"/>
        <v>Profit</v>
      </c>
      <c r="W2608" s="1" t="str">
        <f t="shared" si="121"/>
        <v>CA</v>
      </c>
      <c r="X2608" s="1" t="str">
        <f t="shared" si="122"/>
        <v>California</v>
      </c>
      <c r="Y2608" s="1" t="str">
        <f>VLOOKUP(P2608,'Product Manager Data'!$A$1:$C$18,2,0)</f>
        <v>Eric Goetz</v>
      </c>
    </row>
    <row r="2609" spans="1:25"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c r="V2609" s="1" t="str">
        <f t="shared" si="120"/>
        <v>Profit</v>
      </c>
      <c r="W2609" s="1" t="str">
        <f t="shared" si="121"/>
        <v>CA</v>
      </c>
      <c r="X2609" s="1" t="str">
        <f t="shared" si="122"/>
        <v>California</v>
      </c>
      <c r="Y2609" s="1" t="str">
        <f>VLOOKUP(P2609,'Product Manager Data'!$A$1:$C$18,2,0)</f>
        <v>Reggie Bacon</v>
      </c>
    </row>
    <row r="2610" spans="1:25"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c r="V2610" s="1" t="str">
        <f t="shared" si="120"/>
        <v>Profit</v>
      </c>
      <c r="W2610" s="1" t="str">
        <f t="shared" si="121"/>
        <v>CA</v>
      </c>
      <c r="X2610" s="1" t="str">
        <f t="shared" si="122"/>
        <v>California</v>
      </c>
      <c r="Y2610" s="1" t="str">
        <f>VLOOKUP(P2610,'Product Manager Data'!$A$1:$C$18,2,0)</f>
        <v>Willie Zensen</v>
      </c>
    </row>
    <row r="2611" spans="1:25"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c r="V2611" s="1" t="str">
        <f t="shared" si="120"/>
        <v>Loss</v>
      </c>
      <c r="W2611" s="1" t="str">
        <f t="shared" si="121"/>
        <v>CA</v>
      </c>
      <c r="X2611" s="1" t="str">
        <f t="shared" si="122"/>
        <v>California</v>
      </c>
      <c r="Y2611" s="1" t="str">
        <f>VLOOKUP(P2611,'Product Manager Data'!$A$1:$C$18,2,0)</f>
        <v>Michael Benoit</v>
      </c>
    </row>
    <row r="2612" spans="1:25"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c r="V2612" s="1" t="str">
        <f t="shared" si="120"/>
        <v>Profit</v>
      </c>
      <c r="W2612" s="1" t="str">
        <f t="shared" si="121"/>
        <v>CA</v>
      </c>
      <c r="X2612" s="1" t="str">
        <f t="shared" si="122"/>
        <v>California</v>
      </c>
      <c r="Y2612" s="1" t="str">
        <f>VLOOKUP(P2612,'Product Manager Data'!$A$1:$C$18,2,0)</f>
        <v>Willie Zensen</v>
      </c>
    </row>
    <row r="2613" spans="1:25"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c r="V2613" s="1" t="str">
        <f t="shared" si="120"/>
        <v>Profit</v>
      </c>
      <c r="W2613" s="1" t="str">
        <f t="shared" si="121"/>
        <v>CA</v>
      </c>
      <c r="X2613" s="1" t="str">
        <f t="shared" si="122"/>
        <v>California</v>
      </c>
      <c r="Y2613" s="1" t="str">
        <f>VLOOKUP(P2613,'Product Manager Data'!$A$1:$C$18,2,0)</f>
        <v>Beth Higgins</v>
      </c>
    </row>
    <row r="2614" spans="1:25"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c r="V2614" s="1" t="str">
        <f t="shared" si="120"/>
        <v>Loss</v>
      </c>
      <c r="W2614" s="1" t="str">
        <f t="shared" si="121"/>
        <v>CA</v>
      </c>
      <c r="X2614" s="1" t="str">
        <f t="shared" si="122"/>
        <v>California</v>
      </c>
      <c r="Y2614" s="1" t="str">
        <f>VLOOKUP(P2614,'Product Manager Data'!$A$1:$C$18,2,0)</f>
        <v>Robin Dennis</v>
      </c>
    </row>
    <row r="2615" spans="1:25"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c r="V2615" s="1" t="str">
        <f t="shared" si="120"/>
        <v>Profit</v>
      </c>
      <c r="W2615" s="1" t="str">
        <f t="shared" si="121"/>
        <v>CA</v>
      </c>
      <c r="X2615" s="1" t="str">
        <f t="shared" si="122"/>
        <v>California</v>
      </c>
      <c r="Y2615" s="1" t="str">
        <f>VLOOKUP(P2615,'Product Manager Data'!$A$1:$C$18,2,0)</f>
        <v>Sandra Cruz</v>
      </c>
    </row>
    <row r="2616" spans="1:25"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c r="V2616" s="1" t="str">
        <f t="shared" si="120"/>
        <v>Profit</v>
      </c>
      <c r="W2616" s="1" t="str">
        <f t="shared" si="121"/>
        <v>CA</v>
      </c>
      <c r="X2616" s="1" t="str">
        <f t="shared" si="122"/>
        <v>California</v>
      </c>
      <c r="Y2616" s="1" t="str">
        <f>VLOOKUP(P2616,'Product Manager Data'!$A$1:$C$18,2,0)</f>
        <v>Sandra Cruz</v>
      </c>
    </row>
    <row r="2617" spans="1:25"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c r="V2617" s="1" t="str">
        <f t="shared" si="120"/>
        <v>Profit</v>
      </c>
      <c r="W2617" s="1" t="str">
        <f t="shared" si="121"/>
        <v>CA</v>
      </c>
      <c r="X2617" s="1" t="str">
        <f t="shared" si="122"/>
        <v>California</v>
      </c>
      <c r="Y2617" s="1" t="str">
        <f>VLOOKUP(P2617,'Product Manager Data'!$A$1:$C$18,2,0)</f>
        <v>Kimberly Harrington</v>
      </c>
    </row>
    <row r="2618" spans="1:25"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c r="V2618" s="1" t="str">
        <f t="shared" si="120"/>
        <v>Profit</v>
      </c>
      <c r="W2618" s="1" t="str">
        <f t="shared" si="121"/>
        <v>CA</v>
      </c>
      <c r="X2618" s="1" t="str">
        <f t="shared" si="122"/>
        <v>California</v>
      </c>
      <c r="Y2618" s="1" t="str">
        <f>VLOOKUP(P2618,'Product Manager Data'!$A$1:$C$18,2,0)</f>
        <v>Willie Zensen</v>
      </c>
    </row>
    <row r="2619" spans="1:25"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c r="V2619" s="1" t="str">
        <f t="shared" si="120"/>
        <v>Profit</v>
      </c>
      <c r="W2619" s="1" t="str">
        <f t="shared" si="121"/>
        <v>CA</v>
      </c>
      <c r="X2619" s="1" t="str">
        <f t="shared" si="122"/>
        <v>California</v>
      </c>
      <c r="Y2619" s="1" t="str">
        <f>VLOOKUP(P2619,'Product Manager Data'!$A$1:$C$18,2,0)</f>
        <v>Kimberly Harrington</v>
      </c>
    </row>
    <row r="2620" spans="1:25"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c r="V2620" s="1" t="str">
        <f t="shared" si="120"/>
        <v>Profit</v>
      </c>
      <c r="W2620" s="1" t="str">
        <f t="shared" si="121"/>
        <v>CA</v>
      </c>
      <c r="X2620" s="1" t="str">
        <f t="shared" si="122"/>
        <v>California</v>
      </c>
      <c r="Y2620" s="1" t="str">
        <f>VLOOKUP(P2620,'Product Manager Data'!$A$1:$C$18,2,0)</f>
        <v>Eric Goetz</v>
      </c>
    </row>
    <row r="2621" spans="1:25"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c r="V2621" s="1" t="str">
        <f t="shared" si="120"/>
        <v>Profit</v>
      </c>
      <c r="W2621" s="1" t="str">
        <f t="shared" si="121"/>
        <v>CA</v>
      </c>
      <c r="X2621" s="1" t="str">
        <f t="shared" si="122"/>
        <v>California</v>
      </c>
      <c r="Y2621" s="1" t="str">
        <f>VLOOKUP(P2621,'Product Manager Data'!$A$1:$C$18,2,0)</f>
        <v>James Marez</v>
      </c>
    </row>
    <row r="2622" spans="1:25"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c r="V2622" s="1" t="str">
        <f t="shared" si="120"/>
        <v>Profit</v>
      </c>
      <c r="W2622" s="1" t="str">
        <f t="shared" si="121"/>
        <v>CA</v>
      </c>
      <c r="X2622" s="1" t="str">
        <f t="shared" si="122"/>
        <v>California</v>
      </c>
      <c r="Y2622" s="1" t="str">
        <f>VLOOKUP(P2622,'Product Manager Data'!$A$1:$C$18,2,0)</f>
        <v>Myrtle Holloway</v>
      </c>
    </row>
    <row r="2623" spans="1:25"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c r="V2623" s="1" t="str">
        <f t="shared" si="120"/>
        <v>Profit</v>
      </c>
      <c r="W2623" s="1" t="str">
        <f t="shared" si="121"/>
        <v>CA</v>
      </c>
      <c r="X2623" s="1" t="str">
        <f t="shared" si="122"/>
        <v>California</v>
      </c>
      <c r="Y2623" s="1" t="str">
        <f>VLOOKUP(P2623,'Product Manager Data'!$A$1:$C$18,2,0)</f>
        <v>Willie Zensen</v>
      </c>
    </row>
    <row r="2624" spans="1:25"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c r="V2624" s="1" t="str">
        <f t="shared" si="120"/>
        <v>Profit</v>
      </c>
      <c r="W2624" s="1" t="str">
        <f t="shared" si="121"/>
        <v>CA</v>
      </c>
      <c r="X2624" s="1" t="str">
        <f t="shared" si="122"/>
        <v>California</v>
      </c>
      <c r="Y2624" s="1" t="str">
        <f>VLOOKUP(P2624,'Product Manager Data'!$A$1:$C$18,2,0)</f>
        <v>Beth Higgins</v>
      </c>
    </row>
    <row r="2625" spans="1:25"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c r="V2625" s="1" t="str">
        <f t="shared" si="120"/>
        <v>Profit</v>
      </c>
      <c r="W2625" s="1" t="str">
        <f t="shared" si="121"/>
        <v>CA</v>
      </c>
      <c r="X2625" s="1" t="str">
        <f t="shared" si="122"/>
        <v>California</v>
      </c>
      <c r="Y2625" s="1" t="str">
        <f>VLOOKUP(P2625,'Product Manager Data'!$A$1:$C$18,2,0)</f>
        <v>Jason Lightner</v>
      </c>
    </row>
    <row r="2626" spans="1:25"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c r="V2626" s="1" t="str">
        <f t="shared" si="120"/>
        <v>Profit</v>
      </c>
      <c r="W2626" s="1" t="str">
        <f t="shared" si="121"/>
        <v>CA</v>
      </c>
      <c r="X2626" s="1" t="str">
        <f t="shared" si="122"/>
        <v>California</v>
      </c>
      <c r="Y2626" s="1" t="str">
        <f>VLOOKUP(P2626,'Product Manager Data'!$A$1:$C$18,2,0)</f>
        <v>James Marez</v>
      </c>
    </row>
    <row r="2627" spans="1:25"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c r="V2627" s="1" t="str">
        <f t="shared" ref="V2627:V2690" si="123">IF(U2627&gt;=0,"Profit","Loss")</f>
        <v>Profit</v>
      </c>
      <c r="W2627" s="1" t="str">
        <f t="shared" ref="W2627:W2690" si="124">MID(B2627,1,2)</f>
        <v>CA</v>
      </c>
      <c r="X2627" s="1" t="str">
        <f t="shared" ref="X2627:X2690" si="125">IF(W2627="CA","California","Texas")</f>
        <v>California</v>
      </c>
      <c r="Y2627" s="1" t="str">
        <f>VLOOKUP(P2627,'Product Manager Data'!$A$1:$C$18,2,0)</f>
        <v>Rosemary Hearon</v>
      </c>
    </row>
    <row r="2628" spans="1:25"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c r="V2628" s="1" t="str">
        <f t="shared" si="123"/>
        <v>Profit</v>
      </c>
      <c r="W2628" s="1" t="str">
        <f t="shared" si="124"/>
        <v>CA</v>
      </c>
      <c r="X2628" s="1" t="str">
        <f t="shared" si="125"/>
        <v>California</v>
      </c>
      <c r="Y2628" s="1" t="str">
        <f>VLOOKUP(P2628,'Product Manager Data'!$A$1:$C$18,2,0)</f>
        <v>James Marez</v>
      </c>
    </row>
    <row r="2629" spans="1:25"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c r="V2629" s="1" t="str">
        <f t="shared" si="123"/>
        <v>Profit</v>
      </c>
      <c r="W2629" s="1" t="str">
        <f t="shared" si="124"/>
        <v>US</v>
      </c>
      <c r="X2629" s="1" t="str">
        <f t="shared" si="125"/>
        <v>Texas</v>
      </c>
      <c r="Y2629" s="1" t="str">
        <f>VLOOKUP(P2629,'Product Manager Data'!$A$1:$C$18,2,0)</f>
        <v>Reggie Bacon</v>
      </c>
    </row>
    <row r="2630" spans="1:25"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c r="V2630" s="1" t="str">
        <f t="shared" si="123"/>
        <v>Loss</v>
      </c>
      <c r="W2630" s="1" t="str">
        <f t="shared" si="124"/>
        <v>US</v>
      </c>
      <c r="X2630" s="1" t="str">
        <f t="shared" si="125"/>
        <v>Texas</v>
      </c>
      <c r="Y2630" s="1" t="str">
        <f>VLOOKUP(P2630,'Product Manager Data'!$A$1:$C$18,2,0)</f>
        <v>Jennifer Hutchins</v>
      </c>
    </row>
    <row r="2631" spans="1:25"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c r="V2631" s="1" t="str">
        <f t="shared" si="123"/>
        <v>Loss</v>
      </c>
      <c r="W2631" s="1" t="str">
        <f t="shared" si="124"/>
        <v>US</v>
      </c>
      <c r="X2631" s="1" t="str">
        <f t="shared" si="125"/>
        <v>Texas</v>
      </c>
      <c r="Y2631" s="1" t="str">
        <f>VLOOKUP(P2631,'Product Manager Data'!$A$1:$C$18,2,0)</f>
        <v>Kimberly Harrington</v>
      </c>
    </row>
    <row r="2632" spans="1:25"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c r="V2632" s="1" t="str">
        <f t="shared" si="123"/>
        <v>Profit</v>
      </c>
      <c r="W2632" s="1" t="str">
        <f t="shared" si="124"/>
        <v>CA</v>
      </c>
      <c r="X2632" s="1" t="str">
        <f t="shared" si="125"/>
        <v>California</v>
      </c>
      <c r="Y2632" s="1" t="str">
        <f>VLOOKUP(P2632,'Product Manager Data'!$A$1:$C$18,2,0)</f>
        <v>Beth Higgins</v>
      </c>
    </row>
    <row r="2633" spans="1:25"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c r="V2633" s="1" t="str">
        <f t="shared" si="123"/>
        <v>Profit</v>
      </c>
      <c r="W2633" s="1" t="str">
        <f t="shared" si="124"/>
        <v>US</v>
      </c>
      <c r="X2633" s="1" t="str">
        <f t="shared" si="125"/>
        <v>Texas</v>
      </c>
      <c r="Y2633" s="1" t="str">
        <f>VLOOKUP(P2633,'Product Manager Data'!$A$1:$C$18,2,0)</f>
        <v>Robin Dennis</v>
      </c>
    </row>
    <row r="2634" spans="1:25"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c r="V2634" s="1" t="str">
        <f t="shared" si="123"/>
        <v>Profit</v>
      </c>
      <c r="W2634" s="1" t="str">
        <f t="shared" si="124"/>
        <v>US</v>
      </c>
      <c r="X2634" s="1" t="str">
        <f t="shared" si="125"/>
        <v>Texas</v>
      </c>
      <c r="Y2634" s="1" t="str">
        <f>VLOOKUP(P2634,'Product Manager Data'!$A$1:$C$18,2,0)</f>
        <v>Sandra Cruz</v>
      </c>
    </row>
    <row r="2635" spans="1:25"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c r="V2635" s="1" t="str">
        <f t="shared" si="123"/>
        <v>Profit</v>
      </c>
      <c r="W2635" s="1" t="str">
        <f t="shared" si="124"/>
        <v>US</v>
      </c>
      <c r="X2635" s="1" t="str">
        <f t="shared" si="125"/>
        <v>Texas</v>
      </c>
      <c r="Y2635" s="1" t="str">
        <f>VLOOKUP(P2635,'Product Manager Data'!$A$1:$C$18,2,0)</f>
        <v>Sandra Cruz</v>
      </c>
    </row>
    <row r="2636" spans="1:25"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c r="V2636" s="1" t="str">
        <f t="shared" si="123"/>
        <v>Profit</v>
      </c>
      <c r="W2636" s="1" t="str">
        <f t="shared" si="124"/>
        <v>CA</v>
      </c>
      <c r="X2636" s="1" t="str">
        <f t="shared" si="125"/>
        <v>California</v>
      </c>
      <c r="Y2636" s="1" t="str">
        <f>VLOOKUP(P2636,'Product Manager Data'!$A$1:$C$18,2,0)</f>
        <v>Robin Dennis</v>
      </c>
    </row>
    <row r="2637" spans="1:25"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c r="V2637" s="1" t="str">
        <f t="shared" si="123"/>
        <v>Loss</v>
      </c>
      <c r="W2637" s="1" t="str">
        <f t="shared" si="124"/>
        <v>CA</v>
      </c>
      <c r="X2637" s="1" t="str">
        <f t="shared" si="125"/>
        <v>California</v>
      </c>
      <c r="Y2637" s="1" t="str">
        <f>VLOOKUP(P2637,'Product Manager Data'!$A$1:$C$18,2,0)</f>
        <v>Kimberly Harrington</v>
      </c>
    </row>
    <row r="2638" spans="1:25"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c r="V2638" s="1" t="str">
        <f t="shared" si="123"/>
        <v>Profit</v>
      </c>
      <c r="W2638" s="1" t="str">
        <f t="shared" si="124"/>
        <v>CA</v>
      </c>
      <c r="X2638" s="1" t="str">
        <f t="shared" si="125"/>
        <v>California</v>
      </c>
      <c r="Y2638" s="1" t="str">
        <f>VLOOKUP(P2638,'Product Manager Data'!$A$1:$C$18,2,0)</f>
        <v>Myrtle Holloway</v>
      </c>
    </row>
    <row r="2639" spans="1:25"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c r="V2639" s="1" t="str">
        <f t="shared" si="123"/>
        <v>Profit</v>
      </c>
      <c r="W2639" s="1" t="str">
        <f t="shared" si="124"/>
        <v>CA</v>
      </c>
      <c r="X2639" s="1" t="str">
        <f t="shared" si="125"/>
        <v>California</v>
      </c>
      <c r="Y2639" s="1" t="str">
        <f>VLOOKUP(P2639,'Product Manager Data'!$A$1:$C$18,2,0)</f>
        <v>Beth Higgins</v>
      </c>
    </row>
    <row r="2640" spans="1:25"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c r="V2640" s="1" t="str">
        <f t="shared" si="123"/>
        <v>Profit</v>
      </c>
      <c r="W2640" s="1" t="str">
        <f t="shared" si="124"/>
        <v>CA</v>
      </c>
      <c r="X2640" s="1" t="str">
        <f t="shared" si="125"/>
        <v>California</v>
      </c>
      <c r="Y2640" s="1" t="str">
        <f>VLOOKUP(P2640,'Product Manager Data'!$A$1:$C$18,2,0)</f>
        <v>Kimberly Harrington</v>
      </c>
    </row>
    <row r="2641" spans="1:25"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c r="V2641" s="1" t="str">
        <f t="shared" si="123"/>
        <v>Profit</v>
      </c>
      <c r="W2641" s="1" t="str">
        <f t="shared" si="124"/>
        <v>CA</v>
      </c>
      <c r="X2641" s="1" t="str">
        <f t="shared" si="125"/>
        <v>California</v>
      </c>
      <c r="Y2641" s="1" t="str">
        <f>VLOOKUP(P2641,'Product Manager Data'!$A$1:$C$18,2,0)</f>
        <v>Eric Goetz</v>
      </c>
    </row>
    <row r="2642" spans="1:25"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c r="V2642" s="1" t="str">
        <f t="shared" si="123"/>
        <v>Profit</v>
      </c>
      <c r="W2642" s="1" t="str">
        <f t="shared" si="124"/>
        <v>CA</v>
      </c>
      <c r="X2642" s="1" t="str">
        <f t="shared" si="125"/>
        <v>California</v>
      </c>
      <c r="Y2642" s="1" t="str">
        <f>VLOOKUP(P2642,'Product Manager Data'!$A$1:$C$18,2,0)</f>
        <v>Sandra Cruz</v>
      </c>
    </row>
    <row r="2643" spans="1:25"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c r="V2643" s="1" t="str">
        <f t="shared" si="123"/>
        <v>Profit</v>
      </c>
      <c r="W2643" s="1" t="str">
        <f t="shared" si="124"/>
        <v>CA</v>
      </c>
      <c r="X2643" s="1" t="str">
        <f t="shared" si="125"/>
        <v>California</v>
      </c>
      <c r="Y2643" s="1" t="str">
        <f>VLOOKUP(P2643,'Product Manager Data'!$A$1:$C$18,2,0)</f>
        <v>Reggie Bacon</v>
      </c>
    </row>
    <row r="2644" spans="1:25"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c r="V2644" s="1" t="str">
        <f t="shared" si="123"/>
        <v>Profit</v>
      </c>
      <c r="W2644" s="1" t="str">
        <f t="shared" si="124"/>
        <v>CA</v>
      </c>
      <c r="X2644" s="1" t="str">
        <f t="shared" si="125"/>
        <v>California</v>
      </c>
      <c r="Y2644" s="1" t="str">
        <f>VLOOKUP(P2644,'Product Manager Data'!$A$1:$C$18,2,0)</f>
        <v>Beth Higgins</v>
      </c>
    </row>
    <row r="2645" spans="1:25"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c r="V2645" s="1" t="str">
        <f t="shared" si="123"/>
        <v>Profit</v>
      </c>
      <c r="W2645" s="1" t="str">
        <f t="shared" si="124"/>
        <v>CA</v>
      </c>
      <c r="X2645" s="1" t="str">
        <f t="shared" si="125"/>
        <v>California</v>
      </c>
      <c r="Y2645" s="1" t="str">
        <f>VLOOKUP(P2645,'Product Manager Data'!$A$1:$C$18,2,0)</f>
        <v>James Marez</v>
      </c>
    </row>
    <row r="2646" spans="1:25"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c r="V2646" s="1" t="str">
        <f t="shared" si="123"/>
        <v>Profit</v>
      </c>
      <c r="W2646" s="1" t="str">
        <f t="shared" si="124"/>
        <v>CA</v>
      </c>
      <c r="X2646" s="1" t="str">
        <f t="shared" si="125"/>
        <v>California</v>
      </c>
      <c r="Y2646" s="1" t="str">
        <f>VLOOKUP(P2646,'Product Manager Data'!$A$1:$C$18,2,0)</f>
        <v>Robin Dennis</v>
      </c>
    </row>
    <row r="2647" spans="1:25"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c r="V2647" s="1" t="str">
        <f t="shared" si="123"/>
        <v>Profit</v>
      </c>
      <c r="W2647" s="1" t="str">
        <f t="shared" si="124"/>
        <v>CA</v>
      </c>
      <c r="X2647" s="1" t="str">
        <f t="shared" si="125"/>
        <v>California</v>
      </c>
      <c r="Y2647" s="1" t="str">
        <f>VLOOKUP(P2647,'Product Manager Data'!$A$1:$C$18,2,0)</f>
        <v>Robin Dennis</v>
      </c>
    </row>
    <row r="2648" spans="1:25"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c r="V2648" s="1" t="str">
        <f t="shared" si="123"/>
        <v>Profit</v>
      </c>
      <c r="W2648" s="1" t="str">
        <f t="shared" si="124"/>
        <v>CA</v>
      </c>
      <c r="X2648" s="1" t="str">
        <f t="shared" si="125"/>
        <v>California</v>
      </c>
      <c r="Y2648" s="1" t="str">
        <f>VLOOKUP(P2648,'Product Manager Data'!$A$1:$C$18,2,0)</f>
        <v>Kimberly Harrington</v>
      </c>
    </row>
    <row r="2649" spans="1:25"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c r="V2649" s="1" t="str">
        <f t="shared" si="123"/>
        <v>Profit</v>
      </c>
      <c r="W2649" s="1" t="str">
        <f t="shared" si="124"/>
        <v>CA</v>
      </c>
      <c r="X2649" s="1" t="str">
        <f t="shared" si="125"/>
        <v>California</v>
      </c>
      <c r="Y2649" s="1" t="str">
        <f>VLOOKUP(P2649,'Product Manager Data'!$A$1:$C$18,2,0)</f>
        <v>Beth Higgins</v>
      </c>
    </row>
    <row r="2650" spans="1:25"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c r="V2650" s="1" t="str">
        <f t="shared" si="123"/>
        <v>Profit</v>
      </c>
      <c r="W2650" s="1" t="str">
        <f t="shared" si="124"/>
        <v>CA</v>
      </c>
      <c r="X2650" s="1" t="str">
        <f t="shared" si="125"/>
        <v>California</v>
      </c>
      <c r="Y2650" s="1" t="str">
        <f>VLOOKUP(P2650,'Product Manager Data'!$A$1:$C$18,2,0)</f>
        <v>Robin Dennis</v>
      </c>
    </row>
    <row r="2651" spans="1:25"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c r="V2651" s="1" t="str">
        <f t="shared" si="123"/>
        <v>Profit</v>
      </c>
      <c r="W2651" s="1" t="str">
        <f t="shared" si="124"/>
        <v>CA</v>
      </c>
      <c r="X2651" s="1" t="str">
        <f t="shared" si="125"/>
        <v>California</v>
      </c>
      <c r="Y2651" s="1" t="str">
        <f>VLOOKUP(P2651,'Product Manager Data'!$A$1:$C$18,2,0)</f>
        <v>James Marez</v>
      </c>
    </row>
    <row r="2652" spans="1:25"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c r="V2652" s="1" t="str">
        <f t="shared" si="123"/>
        <v>Profit</v>
      </c>
      <c r="W2652" s="1" t="str">
        <f t="shared" si="124"/>
        <v>US</v>
      </c>
      <c r="X2652" s="1" t="str">
        <f t="shared" si="125"/>
        <v>Texas</v>
      </c>
      <c r="Y2652" s="1" t="str">
        <f>VLOOKUP(P2652,'Product Manager Data'!$A$1:$C$18,2,0)</f>
        <v>Tim Collins</v>
      </c>
    </row>
    <row r="2653" spans="1:25"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c r="V2653" s="1" t="str">
        <f t="shared" si="123"/>
        <v>Profit</v>
      </c>
      <c r="W2653" s="1" t="str">
        <f t="shared" si="124"/>
        <v>CA</v>
      </c>
      <c r="X2653" s="1" t="str">
        <f t="shared" si="125"/>
        <v>California</v>
      </c>
      <c r="Y2653" s="1" t="str">
        <f>VLOOKUP(P2653,'Product Manager Data'!$A$1:$C$18,2,0)</f>
        <v>Kimberly Harrington</v>
      </c>
    </row>
    <row r="2654" spans="1:25"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c r="V2654" s="1" t="str">
        <f t="shared" si="123"/>
        <v>Profit</v>
      </c>
      <c r="W2654" s="1" t="str">
        <f t="shared" si="124"/>
        <v>CA</v>
      </c>
      <c r="X2654" s="1" t="str">
        <f t="shared" si="125"/>
        <v>California</v>
      </c>
      <c r="Y2654" s="1" t="str">
        <f>VLOOKUP(P2654,'Product Manager Data'!$A$1:$C$18,2,0)</f>
        <v>Kimberly Harrington</v>
      </c>
    </row>
    <row r="2655" spans="1:25"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c r="V2655" s="1" t="str">
        <f t="shared" si="123"/>
        <v>Profit</v>
      </c>
      <c r="W2655" s="1" t="str">
        <f t="shared" si="124"/>
        <v>CA</v>
      </c>
      <c r="X2655" s="1" t="str">
        <f t="shared" si="125"/>
        <v>California</v>
      </c>
      <c r="Y2655" s="1" t="str">
        <f>VLOOKUP(P2655,'Product Manager Data'!$A$1:$C$18,2,0)</f>
        <v>Beth Higgins</v>
      </c>
    </row>
    <row r="2656" spans="1:25"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c r="V2656" s="1" t="str">
        <f t="shared" si="123"/>
        <v>Profit</v>
      </c>
      <c r="W2656" s="1" t="str">
        <f t="shared" si="124"/>
        <v>CA</v>
      </c>
      <c r="X2656" s="1" t="str">
        <f t="shared" si="125"/>
        <v>California</v>
      </c>
      <c r="Y2656" s="1" t="str">
        <f>VLOOKUP(P2656,'Product Manager Data'!$A$1:$C$18,2,0)</f>
        <v>Tim Collins</v>
      </c>
    </row>
    <row r="2657" spans="1:25"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c r="V2657" s="1" t="str">
        <f t="shared" si="123"/>
        <v>Profit</v>
      </c>
      <c r="W2657" s="1" t="str">
        <f t="shared" si="124"/>
        <v>CA</v>
      </c>
      <c r="X2657" s="1" t="str">
        <f t="shared" si="125"/>
        <v>California</v>
      </c>
      <c r="Y2657" s="1" t="str">
        <f>VLOOKUP(P2657,'Product Manager Data'!$A$1:$C$18,2,0)</f>
        <v>Kimberly Harrington</v>
      </c>
    </row>
    <row r="2658" spans="1:25"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c r="V2658" s="1" t="str">
        <f t="shared" si="123"/>
        <v>Profit</v>
      </c>
      <c r="W2658" s="1" t="str">
        <f t="shared" si="124"/>
        <v>CA</v>
      </c>
      <c r="X2658" s="1" t="str">
        <f t="shared" si="125"/>
        <v>California</v>
      </c>
      <c r="Y2658" s="1" t="str">
        <f>VLOOKUP(P2658,'Product Manager Data'!$A$1:$C$18,2,0)</f>
        <v>Myrtle Holloway</v>
      </c>
    </row>
    <row r="2659" spans="1:25"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c r="V2659" s="1" t="str">
        <f t="shared" si="123"/>
        <v>Profit</v>
      </c>
      <c r="W2659" s="1" t="str">
        <f t="shared" si="124"/>
        <v>CA</v>
      </c>
      <c r="X2659" s="1" t="str">
        <f t="shared" si="125"/>
        <v>California</v>
      </c>
      <c r="Y2659" s="1" t="str">
        <f>VLOOKUP(P2659,'Product Manager Data'!$A$1:$C$18,2,0)</f>
        <v>Willie Zensen</v>
      </c>
    </row>
    <row r="2660" spans="1:25"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c r="V2660" s="1" t="str">
        <f t="shared" si="123"/>
        <v>Profit</v>
      </c>
      <c r="W2660" s="1" t="str">
        <f t="shared" si="124"/>
        <v>CA</v>
      </c>
      <c r="X2660" s="1" t="str">
        <f t="shared" si="125"/>
        <v>California</v>
      </c>
      <c r="Y2660" s="1" t="str">
        <f>VLOOKUP(P2660,'Product Manager Data'!$A$1:$C$18,2,0)</f>
        <v>Rosemary Hearon</v>
      </c>
    </row>
    <row r="2661" spans="1:25"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c r="V2661" s="1" t="str">
        <f t="shared" si="123"/>
        <v>Profit</v>
      </c>
      <c r="W2661" s="1" t="str">
        <f t="shared" si="124"/>
        <v>CA</v>
      </c>
      <c r="X2661" s="1" t="str">
        <f t="shared" si="125"/>
        <v>California</v>
      </c>
      <c r="Y2661" s="1" t="str">
        <f>VLOOKUP(P2661,'Product Manager Data'!$A$1:$C$18,2,0)</f>
        <v>Sandra Cruz</v>
      </c>
    </row>
    <row r="2662" spans="1:25"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c r="V2662" s="1" t="str">
        <f t="shared" si="123"/>
        <v>Profit</v>
      </c>
      <c r="W2662" s="1" t="str">
        <f t="shared" si="124"/>
        <v>CA</v>
      </c>
      <c r="X2662" s="1" t="str">
        <f t="shared" si="125"/>
        <v>California</v>
      </c>
      <c r="Y2662" s="1" t="str">
        <f>VLOOKUP(P2662,'Product Manager Data'!$A$1:$C$18,2,0)</f>
        <v>James Marez</v>
      </c>
    </row>
    <row r="2663" spans="1:25"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c r="V2663" s="1" t="str">
        <f t="shared" si="123"/>
        <v>Profit</v>
      </c>
      <c r="W2663" s="1" t="str">
        <f t="shared" si="124"/>
        <v>CA</v>
      </c>
      <c r="X2663" s="1" t="str">
        <f t="shared" si="125"/>
        <v>California</v>
      </c>
      <c r="Y2663" s="1" t="str">
        <f>VLOOKUP(P2663,'Product Manager Data'!$A$1:$C$18,2,0)</f>
        <v>Rosemary Hearon</v>
      </c>
    </row>
    <row r="2664" spans="1:25"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c r="V2664" s="1" t="str">
        <f t="shared" si="123"/>
        <v>Profit</v>
      </c>
      <c r="W2664" s="1" t="str">
        <f t="shared" si="124"/>
        <v>CA</v>
      </c>
      <c r="X2664" s="1" t="str">
        <f t="shared" si="125"/>
        <v>California</v>
      </c>
      <c r="Y2664" s="1" t="str">
        <f>VLOOKUP(P2664,'Product Manager Data'!$A$1:$C$18,2,0)</f>
        <v>Kimberly Harrington</v>
      </c>
    </row>
    <row r="2665" spans="1:25"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c r="V2665" s="1" t="str">
        <f t="shared" si="123"/>
        <v>Profit</v>
      </c>
      <c r="W2665" s="1" t="str">
        <f t="shared" si="124"/>
        <v>CA</v>
      </c>
      <c r="X2665" s="1" t="str">
        <f t="shared" si="125"/>
        <v>California</v>
      </c>
      <c r="Y2665" s="1" t="str">
        <f>VLOOKUP(P2665,'Product Manager Data'!$A$1:$C$18,2,0)</f>
        <v>Willie Zensen</v>
      </c>
    </row>
    <row r="2666" spans="1:25"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c r="V2666" s="1" t="str">
        <f t="shared" si="123"/>
        <v>Loss</v>
      </c>
      <c r="W2666" s="1" t="str">
        <f t="shared" si="124"/>
        <v>CA</v>
      </c>
      <c r="X2666" s="1" t="str">
        <f t="shared" si="125"/>
        <v>California</v>
      </c>
      <c r="Y2666" s="1" t="str">
        <f>VLOOKUP(P2666,'Product Manager Data'!$A$1:$C$18,2,0)</f>
        <v>Michael Benoit</v>
      </c>
    </row>
    <row r="2667" spans="1:25"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c r="V2667" s="1" t="str">
        <f t="shared" si="123"/>
        <v>Loss</v>
      </c>
      <c r="W2667" s="1" t="str">
        <f t="shared" si="124"/>
        <v>CA</v>
      </c>
      <c r="X2667" s="1" t="str">
        <f t="shared" si="125"/>
        <v>California</v>
      </c>
      <c r="Y2667" s="1" t="str">
        <f>VLOOKUP(P2667,'Product Manager Data'!$A$1:$C$18,2,0)</f>
        <v>Kimberly Harrington</v>
      </c>
    </row>
    <row r="2668" spans="1:25"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c r="V2668" s="1" t="str">
        <f t="shared" si="123"/>
        <v>Profit</v>
      </c>
      <c r="W2668" s="1" t="str">
        <f t="shared" si="124"/>
        <v>CA</v>
      </c>
      <c r="X2668" s="1" t="str">
        <f t="shared" si="125"/>
        <v>California</v>
      </c>
      <c r="Y2668" s="1" t="str">
        <f>VLOOKUP(P2668,'Product Manager Data'!$A$1:$C$18,2,0)</f>
        <v>Reggie Bacon</v>
      </c>
    </row>
    <row r="2669" spans="1:25"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c r="V2669" s="1" t="str">
        <f t="shared" si="123"/>
        <v>Profit</v>
      </c>
      <c r="W2669" s="1" t="str">
        <f t="shared" si="124"/>
        <v>CA</v>
      </c>
      <c r="X2669" s="1" t="str">
        <f t="shared" si="125"/>
        <v>California</v>
      </c>
      <c r="Y2669" s="1" t="str">
        <f>VLOOKUP(P2669,'Product Manager Data'!$A$1:$C$18,2,0)</f>
        <v>Beth Higgins</v>
      </c>
    </row>
    <row r="2670" spans="1:25"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c r="V2670" s="1" t="str">
        <f t="shared" si="123"/>
        <v>Profit</v>
      </c>
      <c r="W2670" s="1" t="str">
        <f t="shared" si="124"/>
        <v>US</v>
      </c>
      <c r="X2670" s="1" t="str">
        <f t="shared" si="125"/>
        <v>Texas</v>
      </c>
      <c r="Y2670" s="1" t="str">
        <f>VLOOKUP(P2670,'Product Manager Data'!$A$1:$C$18,2,0)</f>
        <v>Sandra Cruz</v>
      </c>
    </row>
    <row r="2671" spans="1:25"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c r="V2671" s="1" t="str">
        <f t="shared" si="123"/>
        <v>Profit</v>
      </c>
      <c r="W2671" s="1" t="str">
        <f t="shared" si="124"/>
        <v>US</v>
      </c>
      <c r="X2671" s="1" t="str">
        <f t="shared" si="125"/>
        <v>Texas</v>
      </c>
      <c r="Y2671" s="1" t="str">
        <f>VLOOKUP(P2671,'Product Manager Data'!$A$1:$C$18,2,0)</f>
        <v>Mary Wood</v>
      </c>
    </row>
    <row r="2672" spans="1:25"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c r="V2672" s="1" t="str">
        <f t="shared" si="123"/>
        <v>Profit</v>
      </c>
      <c r="W2672" s="1" t="str">
        <f t="shared" si="124"/>
        <v>CA</v>
      </c>
      <c r="X2672" s="1" t="str">
        <f t="shared" si="125"/>
        <v>California</v>
      </c>
      <c r="Y2672" s="1" t="str">
        <f>VLOOKUP(P2672,'Product Manager Data'!$A$1:$C$18,2,0)</f>
        <v>Beth Higgins</v>
      </c>
    </row>
    <row r="2673" spans="1:25"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c r="V2673" s="1" t="str">
        <f t="shared" si="123"/>
        <v>Profit</v>
      </c>
      <c r="W2673" s="1" t="str">
        <f t="shared" si="124"/>
        <v>CA</v>
      </c>
      <c r="X2673" s="1" t="str">
        <f t="shared" si="125"/>
        <v>California</v>
      </c>
      <c r="Y2673" s="1" t="str">
        <f>VLOOKUP(P2673,'Product Manager Data'!$A$1:$C$18,2,0)</f>
        <v>Sandra Cruz</v>
      </c>
    </row>
    <row r="2674" spans="1:25"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c r="V2674" s="1" t="str">
        <f t="shared" si="123"/>
        <v>Profit</v>
      </c>
      <c r="W2674" s="1" t="str">
        <f t="shared" si="124"/>
        <v>CA</v>
      </c>
      <c r="X2674" s="1" t="str">
        <f t="shared" si="125"/>
        <v>California</v>
      </c>
      <c r="Y2674" s="1" t="str">
        <f>VLOOKUP(P2674,'Product Manager Data'!$A$1:$C$18,2,0)</f>
        <v>Beth Higgins</v>
      </c>
    </row>
    <row r="2675" spans="1:25"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c r="V2675" s="1" t="str">
        <f t="shared" si="123"/>
        <v>Profit</v>
      </c>
      <c r="W2675" s="1" t="str">
        <f t="shared" si="124"/>
        <v>CA</v>
      </c>
      <c r="X2675" s="1" t="str">
        <f t="shared" si="125"/>
        <v>California</v>
      </c>
      <c r="Y2675" s="1" t="str">
        <f>VLOOKUP(P2675,'Product Manager Data'!$A$1:$C$18,2,0)</f>
        <v>Myrtle Holloway</v>
      </c>
    </row>
    <row r="2676" spans="1:25"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c r="V2676" s="1" t="str">
        <f t="shared" si="123"/>
        <v>Profit</v>
      </c>
      <c r="W2676" s="1" t="str">
        <f t="shared" si="124"/>
        <v>CA</v>
      </c>
      <c r="X2676" s="1" t="str">
        <f t="shared" si="125"/>
        <v>California</v>
      </c>
      <c r="Y2676" s="1" t="str">
        <f>VLOOKUP(P2676,'Product Manager Data'!$A$1:$C$18,2,0)</f>
        <v>Beth Higgins</v>
      </c>
    </row>
    <row r="2677" spans="1:25"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c r="V2677" s="1" t="str">
        <f t="shared" si="123"/>
        <v>Profit</v>
      </c>
      <c r="W2677" s="1" t="str">
        <f t="shared" si="124"/>
        <v>CA</v>
      </c>
      <c r="X2677" s="1" t="str">
        <f t="shared" si="125"/>
        <v>California</v>
      </c>
      <c r="Y2677" s="1" t="str">
        <f>VLOOKUP(P2677,'Product Manager Data'!$A$1:$C$18,2,0)</f>
        <v>Eric Goetz</v>
      </c>
    </row>
    <row r="2678" spans="1:25"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c r="V2678" s="1" t="str">
        <f t="shared" si="123"/>
        <v>Profit</v>
      </c>
      <c r="W2678" s="1" t="str">
        <f t="shared" si="124"/>
        <v>CA</v>
      </c>
      <c r="X2678" s="1" t="str">
        <f t="shared" si="125"/>
        <v>California</v>
      </c>
      <c r="Y2678" s="1" t="str">
        <f>VLOOKUP(P2678,'Product Manager Data'!$A$1:$C$18,2,0)</f>
        <v>Mary Wood</v>
      </c>
    </row>
    <row r="2679" spans="1:25"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c r="V2679" s="1" t="str">
        <f t="shared" si="123"/>
        <v>Loss</v>
      </c>
      <c r="W2679" s="1" t="str">
        <f t="shared" si="124"/>
        <v>US</v>
      </c>
      <c r="X2679" s="1" t="str">
        <f t="shared" si="125"/>
        <v>Texas</v>
      </c>
      <c r="Y2679" s="1" t="str">
        <f>VLOOKUP(P2679,'Product Manager Data'!$A$1:$C$18,2,0)</f>
        <v>Kimberly Harrington</v>
      </c>
    </row>
    <row r="2680" spans="1:25"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c r="V2680" s="1" t="str">
        <f t="shared" si="123"/>
        <v>Loss</v>
      </c>
      <c r="W2680" s="1" t="str">
        <f t="shared" si="124"/>
        <v>US</v>
      </c>
      <c r="X2680" s="1" t="str">
        <f t="shared" si="125"/>
        <v>Texas</v>
      </c>
      <c r="Y2680" s="1" t="str">
        <f>VLOOKUP(P2680,'Product Manager Data'!$A$1:$C$18,2,0)</f>
        <v>Kimberly Harrington</v>
      </c>
    </row>
    <row r="2681" spans="1:25"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c r="V2681" s="1" t="str">
        <f t="shared" si="123"/>
        <v>Profit</v>
      </c>
      <c r="W2681" s="1" t="str">
        <f t="shared" si="124"/>
        <v>CA</v>
      </c>
      <c r="X2681" s="1" t="str">
        <f t="shared" si="125"/>
        <v>California</v>
      </c>
      <c r="Y2681" s="1" t="str">
        <f>VLOOKUP(P2681,'Product Manager Data'!$A$1:$C$18,2,0)</f>
        <v>Kimberly Harrington</v>
      </c>
    </row>
    <row r="2682" spans="1:25"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c r="V2682" s="1" t="str">
        <f t="shared" si="123"/>
        <v>Profit</v>
      </c>
      <c r="W2682" s="1" t="str">
        <f t="shared" si="124"/>
        <v>CA</v>
      </c>
      <c r="X2682" s="1" t="str">
        <f t="shared" si="125"/>
        <v>California</v>
      </c>
      <c r="Y2682" s="1" t="str">
        <f>VLOOKUP(P2682,'Product Manager Data'!$A$1:$C$18,2,0)</f>
        <v>Reggie Bacon</v>
      </c>
    </row>
    <row r="2683" spans="1:25"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c r="V2683" s="1" t="str">
        <f t="shared" si="123"/>
        <v>Profit</v>
      </c>
      <c r="W2683" s="1" t="str">
        <f t="shared" si="124"/>
        <v>CA</v>
      </c>
      <c r="X2683" s="1" t="str">
        <f t="shared" si="125"/>
        <v>California</v>
      </c>
      <c r="Y2683" s="1" t="str">
        <f>VLOOKUP(P2683,'Product Manager Data'!$A$1:$C$18,2,0)</f>
        <v>Kimberly Harrington</v>
      </c>
    </row>
    <row r="2684" spans="1:25"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c r="V2684" s="1" t="str">
        <f t="shared" si="123"/>
        <v>Profit</v>
      </c>
      <c r="W2684" s="1" t="str">
        <f t="shared" si="124"/>
        <v>CA</v>
      </c>
      <c r="X2684" s="1" t="str">
        <f t="shared" si="125"/>
        <v>California</v>
      </c>
      <c r="Y2684" s="1" t="str">
        <f>VLOOKUP(P2684,'Product Manager Data'!$A$1:$C$18,2,0)</f>
        <v>Jennifer Hutchins</v>
      </c>
    </row>
    <row r="2685" spans="1:25"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c r="V2685" s="1" t="str">
        <f t="shared" si="123"/>
        <v>Profit</v>
      </c>
      <c r="W2685" s="1" t="str">
        <f t="shared" si="124"/>
        <v>CA</v>
      </c>
      <c r="X2685" s="1" t="str">
        <f t="shared" si="125"/>
        <v>California</v>
      </c>
      <c r="Y2685" s="1" t="str">
        <f>VLOOKUP(P2685,'Product Manager Data'!$A$1:$C$18,2,0)</f>
        <v>James Marez</v>
      </c>
    </row>
    <row r="2686" spans="1:25"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c r="V2686" s="1" t="str">
        <f t="shared" si="123"/>
        <v>Profit</v>
      </c>
      <c r="W2686" s="1" t="str">
        <f t="shared" si="124"/>
        <v>CA</v>
      </c>
      <c r="X2686" s="1" t="str">
        <f t="shared" si="125"/>
        <v>California</v>
      </c>
      <c r="Y2686" s="1" t="str">
        <f>VLOOKUP(P2686,'Product Manager Data'!$A$1:$C$18,2,0)</f>
        <v>Kimberly Harrington</v>
      </c>
    </row>
    <row r="2687" spans="1:25"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c r="V2687" s="1" t="str">
        <f t="shared" si="123"/>
        <v>Profit</v>
      </c>
      <c r="W2687" s="1" t="str">
        <f t="shared" si="124"/>
        <v>CA</v>
      </c>
      <c r="X2687" s="1" t="str">
        <f t="shared" si="125"/>
        <v>California</v>
      </c>
      <c r="Y2687" s="1" t="str">
        <f>VLOOKUP(P2687,'Product Manager Data'!$A$1:$C$18,2,0)</f>
        <v>Rosemary Hearon</v>
      </c>
    </row>
    <row r="2688" spans="1:25"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c r="V2688" s="1" t="str">
        <f t="shared" si="123"/>
        <v>Loss</v>
      </c>
      <c r="W2688" s="1" t="str">
        <f t="shared" si="124"/>
        <v>CA</v>
      </c>
      <c r="X2688" s="1" t="str">
        <f t="shared" si="125"/>
        <v>California</v>
      </c>
      <c r="Y2688" s="1" t="str">
        <f>VLOOKUP(P2688,'Product Manager Data'!$A$1:$C$18,2,0)</f>
        <v>Kimberly Harrington</v>
      </c>
    </row>
    <row r="2689" spans="1:25"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c r="V2689" s="1" t="str">
        <f t="shared" si="123"/>
        <v>Loss</v>
      </c>
      <c r="W2689" s="1" t="str">
        <f t="shared" si="124"/>
        <v>US</v>
      </c>
      <c r="X2689" s="1" t="str">
        <f t="shared" si="125"/>
        <v>Texas</v>
      </c>
      <c r="Y2689" s="1" t="str">
        <f>VLOOKUP(P2689,'Product Manager Data'!$A$1:$C$18,2,0)</f>
        <v>Kimberly Harrington</v>
      </c>
    </row>
    <row r="2690" spans="1:25"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c r="V2690" s="1" t="str">
        <f t="shared" si="123"/>
        <v>Profit</v>
      </c>
      <c r="W2690" s="1" t="str">
        <f t="shared" si="124"/>
        <v>CA</v>
      </c>
      <c r="X2690" s="1" t="str">
        <f t="shared" si="125"/>
        <v>California</v>
      </c>
      <c r="Y2690" s="1" t="str">
        <f>VLOOKUP(P2690,'Product Manager Data'!$A$1:$C$18,2,0)</f>
        <v>Beth Higgins</v>
      </c>
    </row>
    <row r="2691" spans="1:25"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c r="V2691" s="1" t="str">
        <f t="shared" ref="V2691:V2754" si="126">IF(U2691&gt;=0,"Profit","Loss")</f>
        <v>Profit</v>
      </c>
      <c r="W2691" s="1" t="str">
        <f t="shared" ref="W2691:W2754" si="127">MID(B2691,1,2)</f>
        <v>CA</v>
      </c>
      <c r="X2691" s="1" t="str">
        <f t="shared" ref="X2691:X2754" si="128">IF(W2691="CA","California","Texas")</f>
        <v>California</v>
      </c>
      <c r="Y2691" s="1" t="str">
        <f>VLOOKUP(P2691,'Product Manager Data'!$A$1:$C$18,2,0)</f>
        <v>Eric Goetz</v>
      </c>
    </row>
    <row r="2692" spans="1:25"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c r="V2692" s="1" t="str">
        <f t="shared" si="126"/>
        <v>Loss</v>
      </c>
      <c r="W2692" s="1" t="str">
        <f t="shared" si="127"/>
        <v>CA</v>
      </c>
      <c r="X2692" s="1" t="str">
        <f t="shared" si="128"/>
        <v>California</v>
      </c>
      <c r="Y2692" s="1" t="str">
        <f>VLOOKUP(P2692,'Product Manager Data'!$A$1:$C$18,2,0)</f>
        <v>Kimberly Harrington</v>
      </c>
    </row>
    <row r="2693" spans="1:25"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c r="V2693" s="1" t="str">
        <f t="shared" si="126"/>
        <v>Profit</v>
      </c>
      <c r="W2693" s="1" t="str">
        <f t="shared" si="127"/>
        <v>US</v>
      </c>
      <c r="X2693" s="1" t="str">
        <f t="shared" si="128"/>
        <v>Texas</v>
      </c>
      <c r="Y2693" s="1" t="str">
        <f>VLOOKUP(P2693,'Product Manager Data'!$A$1:$C$18,2,0)</f>
        <v>Beth Higgins</v>
      </c>
    </row>
    <row r="2694" spans="1:25"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c r="V2694" s="1" t="str">
        <f t="shared" si="126"/>
        <v>Profit</v>
      </c>
      <c r="W2694" s="1" t="str">
        <f t="shared" si="127"/>
        <v>US</v>
      </c>
      <c r="X2694" s="1" t="str">
        <f t="shared" si="128"/>
        <v>Texas</v>
      </c>
      <c r="Y2694" s="1" t="str">
        <f>VLOOKUP(P2694,'Product Manager Data'!$A$1:$C$18,2,0)</f>
        <v>James Marez</v>
      </c>
    </row>
    <row r="2695" spans="1:25"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c r="V2695" s="1" t="str">
        <f t="shared" si="126"/>
        <v>Profit</v>
      </c>
      <c r="W2695" s="1" t="str">
        <f t="shared" si="127"/>
        <v>CA</v>
      </c>
      <c r="X2695" s="1" t="str">
        <f t="shared" si="128"/>
        <v>California</v>
      </c>
      <c r="Y2695" s="1" t="str">
        <f>VLOOKUP(P2695,'Product Manager Data'!$A$1:$C$18,2,0)</f>
        <v>Robin Dennis</v>
      </c>
    </row>
    <row r="2696" spans="1:25"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c r="V2696" s="1" t="str">
        <f t="shared" si="126"/>
        <v>Profit</v>
      </c>
      <c r="W2696" s="1" t="str">
        <f t="shared" si="127"/>
        <v>CA</v>
      </c>
      <c r="X2696" s="1" t="str">
        <f t="shared" si="128"/>
        <v>California</v>
      </c>
      <c r="Y2696" s="1" t="str">
        <f>VLOOKUP(P2696,'Product Manager Data'!$A$1:$C$18,2,0)</f>
        <v>Robin Dennis</v>
      </c>
    </row>
    <row r="2697" spans="1:25"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c r="V2697" s="1" t="str">
        <f t="shared" si="126"/>
        <v>Profit</v>
      </c>
      <c r="W2697" s="1" t="str">
        <f t="shared" si="127"/>
        <v>CA</v>
      </c>
      <c r="X2697" s="1" t="str">
        <f t="shared" si="128"/>
        <v>California</v>
      </c>
      <c r="Y2697" s="1" t="str">
        <f>VLOOKUP(P2697,'Product Manager Data'!$A$1:$C$18,2,0)</f>
        <v>Beth Higgins</v>
      </c>
    </row>
    <row r="2698" spans="1:25"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c r="V2698" s="1" t="str">
        <f t="shared" si="126"/>
        <v>Loss</v>
      </c>
      <c r="W2698" s="1" t="str">
        <f t="shared" si="127"/>
        <v>CA</v>
      </c>
      <c r="X2698" s="1" t="str">
        <f t="shared" si="128"/>
        <v>California</v>
      </c>
      <c r="Y2698" s="1" t="str">
        <f>VLOOKUP(P2698,'Product Manager Data'!$A$1:$C$18,2,0)</f>
        <v>Jennifer Hutchins</v>
      </c>
    </row>
    <row r="2699" spans="1:25"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c r="V2699" s="1" t="str">
        <f t="shared" si="126"/>
        <v>Loss</v>
      </c>
      <c r="W2699" s="1" t="str">
        <f t="shared" si="127"/>
        <v>CA</v>
      </c>
      <c r="X2699" s="1" t="str">
        <f t="shared" si="128"/>
        <v>California</v>
      </c>
      <c r="Y2699" s="1" t="str">
        <f>VLOOKUP(P2699,'Product Manager Data'!$A$1:$C$18,2,0)</f>
        <v>Jennifer Hutchins</v>
      </c>
    </row>
    <row r="2700" spans="1:25"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c r="V2700" s="1" t="str">
        <f t="shared" si="126"/>
        <v>Profit</v>
      </c>
      <c r="W2700" s="1" t="str">
        <f t="shared" si="127"/>
        <v>CA</v>
      </c>
      <c r="X2700" s="1" t="str">
        <f t="shared" si="128"/>
        <v>California</v>
      </c>
      <c r="Y2700" s="1" t="str">
        <f>VLOOKUP(P2700,'Product Manager Data'!$A$1:$C$18,2,0)</f>
        <v>Beth Higgins</v>
      </c>
    </row>
    <row r="2701" spans="1:25"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c r="V2701" s="1" t="str">
        <f t="shared" si="126"/>
        <v>Profit</v>
      </c>
      <c r="W2701" s="1" t="str">
        <f t="shared" si="127"/>
        <v>CA</v>
      </c>
      <c r="X2701" s="1" t="str">
        <f t="shared" si="128"/>
        <v>California</v>
      </c>
      <c r="Y2701" s="1" t="str">
        <f>VLOOKUP(P2701,'Product Manager Data'!$A$1:$C$18,2,0)</f>
        <v>Eric Goetz</v>
      </c>
    </row>
    <row r="2702" spans="1:25"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c r="V2702" s="1" t="str">
        <f t="shared" si="126"/>
        <v>Profit</v>
      </c>
      <c r="W2702" s="1" t="str">
        <f t="shared" si="127"/>
        <v>CA</v>
      </c>
      <c r="X2702" s="1" t="str">
        <f t="shared" si="128"/>
        <v>California</v>
      </c>
      <c r="Y2702" s="1" t="str">
        <f>VLOOKUP(P2702,'Product Manager Data'!$A$1:$C$18,2,0)</f>
        <v>Robin Dennis</v>
      </c>
    </row>
    <row r="2703" spans="1:25"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c r="V2703" s="1" t="str">
        <f t="shared" si="126"/>
        <v>Profit</v>
      </c>
      <c r="W2703" s="1" t="str">
        <f t="shared" si="127"/>
        <v>CA</v>
      </c>
      <c r="X2703" s="1" t="str">
        <f t="shared" si="128"/>
        <v>California</v>
      </c>
      <c r="Y2703" s="1" t="str">
        <f>VLOOKUP(P2703,'Product Manager Data'!$A$1:$C$18,2,0)</f>
        <v>Junior Fason</v>
      </c>
    </row>
    <row r="2704" spans="1:25"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c r="V2704" s="1" t="str">
        <f t="shared" si="126"/>
        <v>Profit</v>
      </c>
      <c r="W2704" s="1" t="str">
        <f t="shared" si="127"/>
        <v>CA</v>
      </c>
      <c r="X2704" s="1" t="str">
        <f t="shared" si="128"/>
        <v>California</v>
      </c>
      <c r="Y2704" s="1" t="str">
        <f>VLOOKUP(P2704,'Product Manager Data'!$A$1:$C$18,2,0)</f>
        <v>Robin Dennis</v>
      </c>
    </row>
    <row r="2705" spans="1:25"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c r="V2705" s="1" t="str">
        <f t="shared" si="126"/>
        <v>Profit</v>
      </c>
      <c r="W2705" s="1" t="str">
        <f t="shared" si="127"/>
        <v>CA</v>
      </c>
      <c r="X2705" s="1" t="str">
        <f t="shared" si="128"/>
        <v>California</v>
      </c>
      <c r="Y2705" s="1" t="str">
        <f>VLOOKUP(P2705,'Product Manager Data'!$A$1:$C$18,2,0)</f>
        <v>Beth Higgins</v>
      </c>
    </row>
    <row r="2706" spans="1:25"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c r="V2706" s="1" t="str">
        <f t="shared" si="126"/>
        <v>Profit</v>
      </c>
      <c r="W2706" s="1" t="str">
        <f t="shared" si="127"/>
        <v>CA</v>
      </c>
      <c r="X2706" s="1" t="str">
        <f t="shared" si="128"/>
        <v>California</v>
      </c>
      <c r="Y2706" s="1" t="str">
        <f>VLOOKUP(P2706,'Product Manager Data'!$A$1:$C$18,2,0)</f>
        <v>Reggie Bacon</v>
      </c>
    </row>
    <row r="2707" spans="1:25"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c r="V2707" s="1" t="str">
        <f t="shared" si="126"/>
        <v>Profit</v>
      </c>
      <c r="W2707" s="1" t="str">
        <f t="shared" si="127"/>
        <v>CA</v>
      </c>
      <c r="X2707" s="1" t="str">
        <f t="shared" si="128"/>
        <v>California</v>
      </c>
      <c r="Y2707" s="1" t="str">
        <f>VLOOKUP(P2707,'Product Manager Data'!$A$1:$C$18,2,0)</f>
        <v>Tammie Nelson</v>
      </c>
    </row>
    <row r="2708" spans="1:25"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c r="V2708" s="1" t="str">
        <f t="shared" si="126"/>
        <v>Profit</v>
      </c>
      <c r="W2708" s="1" t="str">
        <f t="shared" si="127"/>
        <v>CA</v>
      </c>
      <c r="X2708" s="1" t="str">
        <f t="shared" si="128"/>
        <v>California</v>
      </c>
      <c r="Y2708" s="1" t="str">
        <f>VLOOKUP(P2708,'Product Manager Data'!$A$1:$C$18,2,0)</f>
        <v>Beth Higgins</v>
      </c>
    </row>
    <row r="2709" spans="1:25"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c r="V2709" s="1" t="str">
        <f t="shared" si="126"/>
        <v>Profit</v>
      </c>
      <c r="W2709" s="1" t="str">
        <f t="shared" si="127"/>
        <v>CA</v>
      </c>
      <c r="X2709" s="1" t="str">
        <f t="shared" si="128"/>
        <v>California</v>
      </c>
      <c r="Y2709" s="1" t="str">
        <f>VLOOKUP(P2709,'Product Manager Data'!$A$1:$C$18,2,0)</f>
        <v>Beth Higgins</v>
      </c>
    </row>
    <row r="2710" spans="1:25"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c r="V2710" s="1" t="str">
        <f t="shared" si="126"/>
        <v>Profit</v>
      </c>
      <c r="W2710" s="1" t="str">
        <f t="shared" si="127"/>
        <v>CA</v>
      </c>
      <c r="X2710" s="1" t="str">
        <f t="shared" si="128"/>
        <v>California</v>
      </c>
      <c r="Y2710" s="1" t="str">
        <f>VLOOKUP(P2710,'Product Manager Data'!$A$1:$C$18,2,0)</f>
        <v>Robin Dennis</v>
      </c>
    </row>
    <row r="2711" spans="1:25"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c r="V2711" s="1" t="str">
        <f t="shared" si="126"/>
        <v>Profit</v>
      </c>
      <c r="W2711" s="1" t="str">
        <f t="shared" si="127"/>
        <v>CA</v>
      </c>
      <c r="X2711" s="1" t="str">
        <f t="shared" si="128"/>
        <v>California</v>
      </c>
      <c r="Y2711" s="1" t="str">
        <f>VLOOKUP(P2711,'Product Manager Data'!$A$1:$C$18,2,0)</f>
        <v>Jennifer Hutchins</v>
      </c>
    </row>
    <row r="2712" spans="1:25"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c r="V2712" s="1" t="str">
        <f t="shared" si="126"/>
        <v>Loss</v>
      </c>
      <c r="W2712" s="1" t="str">
        <f t="shared" si="127"/>
        <v>US</v>
      </c>
      <c r="X2712" s="1" t="str">
        <f t="shared" si="128"/>
        <v>Texas</v>
      </c>
      <c r="Y2712" s="1" t="str">
        <f>VLOOKUP(P2712,'Product Manager Data'!$A$1:$C$18,2,0)</f>
        <v>Kimberly Harrington</v>
      </c>
    </row>
    <row r="2713" spans="1:25"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c r="V2713" s="1" t="str">
        <f t="shared" si="126"/>
        <v>Profit</v>
      </c>
      <c r="W2713" s="1" t="str">
        <f t="shared" si="127"/>
        <v>CA</v>
      </c>
      <c r="X2713" s="1" t="str">
        <f t="shared" si="128"/>
        <v>California</v>
      </c>
      <c r="Y2713" s="1" t="str">
        <f>VLOOKUP(P2713,'Product Manager Data'!$A$1:$C$18,2,0)</f>
        <v>Robin Dennis</v>
      </c>
    </row>
    <row r="2714" spans="1:25"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c r="V2714" s="1" t="str">
        <f t="shared" si="126"/>
        <v>Profit</v>
      </c>
      <c r="W2714" s="1" t="str">
        <f t="shared" si="127"/>
        <v>CA</v>
      </c>
      <c r="X2714" s="1" t="str">
        <f t="shared" si="128"/>
        <v>California</v>
      </c>
      <c r="Y2714" s="1" t="str">
        <f>VLOOKUP(P2714,'Product Manager Data'!$A$1:$C$18,2,0)</f>
        <v>Eric Goetz</v>
      </c>
    </row>
    <row r="2715" spans="1:25"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c r="V2715" s="1" t="str">
        <f t="shared" si="126"/>
        <v>Profit</v>
      </c>
      <c r="W2715" s="1" t="str">
        <f t="shared" si="127"/>
        <v>CA</v>
      </c>
      <c r="X2715" s="1" t="str">
        <f t="shared" si="128"/>
        <v>California</v>
      </c>
      <c r="Y2715" s="1" t="str">
        <f>VLOOKUP(P2715,'Product Manager Data'!$A$1:$C$18,2,0)</f>
        <v>James Marez</v>
      </c>
    </row>
    <row r="2716" spans="1:25"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c r="V2716" s="1" t="str">
        <f t="shared" si="126"/>
        <v>Profit</v>
      </c>
      <c r="W2716" s="1" t="str">
        <f t="shared" si="127"/>
        <v>CA</v>
      </c>
      <c r="X2716" s="1" t="str">
        <f t="shared" si="128"/>
        <v>California</v>
      </c>
      <c r="Y2716" s="1" t="str">
        <f>VLOOKUP(P2716,'Product Manager Data'!$A$1:$C$18,2,0)</f>
        <v>Eric Goetz</v>
      </c>
    </row>
    <row r="2717" spans="1:25"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c r="V2717" s="1" t="str">
        <f t="shared" si="126"/>
        <v>Profit</v>
      </c>
      <c r="W2717" s="1" t="str">
        <f t="shared" si="127"/>
        <v>CA</v>
      </c>
      <c r="X2717" s="1" t="str">
        <f t="shared" si="128"/>
        <v>California</v>
      </c>
      <c r="Y2717" s="1" t="str">
        <f>VLOOKUP(P2717,'Product Manager Data'!$A$1:$C$18,2,0)</f>
        <v>James Marez</v>
      </c>
    </row>
    <row r="2718" spans="1:25"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c r="V2718" s="1" t="str">
        <f t="shared" si="126"/>
        <v>Profit</v>
      </c>
      <c r="W2718" s="1" t="str">
        <f t="shared" si="127"/>
        <v>CA</v>
      </c>
      <c r="X2718" s="1" t="str">
        <f t="shared" si="128"/>
        <v>California</v>
      </c>
      <c r="Y2718" s="1" t="str">
        <f>VLOOKUP(P2718,'Product Manager Data'!$A$1:$C$18,2,0)</f>
        <v>Reggie Bacon</v>
      </c>
    </row>
    <row r="2719" spans="1:25"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c r="V2719" s="1" t="str">
        <f t="shared" si="126"/>
        <v>Profit</v>
      </c>
      <c r="W2719" s="1" t="str">
        <f t="shared" si="127"/>
        <v>CA</v>
      </c>
      <c r="X2719" s="1" t="str">
        <f t="shared" si="128"/>
        <v>California</v>
      </c>
      <c r="Y2719" s="1" t="str">
        <f>VLOOKUP(P2719,'Product Manager Data'!$A$1:$C$18,2,0)</f>
        <v>James Marez</v>
      </c>
    </row>
    <row r="2720" spans="1:25"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c r="V2720" s="1" t="str">
        <f t="shared" si="126"/>
        <v>Profit</v>
      </c>
      <c r="W2720" s="1" t="str">
        <f t="shared" si="127"/>
        <v>CA</v>
      </c>
      <c r="X2720" s="1" t="str">
        <f t="shared" si="128"/>
        <v>California</v>
      </c>
      <c r="Y2720" s="1" t="str">
        <f>VLOOKUP(P2720,'Product Manager Data'!$A$1:$C$18,2,0)</f>
        <v>Myrtle Holloway</v>
      </c>
    </row>
    <row r="2721" spans="1:25"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c r="V2721" s="1" t="str">
        <f t="shared" si="126"/>
        <v>Loss</v>
      </c>
      <c r="W2721" s="1" t="str">
        <f t="shared" si="127"/>
        <v>CA</v>
      </c>
      <c r="X2721" s="1" t="str">
        <f t="shared" si="128"/>
        <v>California</v>
      </c>
      <c r="Y2721" s="1" t="str">
        <f>VLOOKUP(P2721,'Product Manager Data'!$A$1:$C$18,2,0)</f>
        <v>Robin Dennis</v>
      </c>
    </row>
    <row r="2722" spans="1:25"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c r="V2722" s="1" t="str">
        <f t="shared" si="126"/>
        <v>Profit</v>
      </c>
      <c r="W2722" s="1" t="str">
        <f t="shared" si="127"/>
        <v>CA</v>
      </c>
      <c r="X2722" s="1" t="str">
        <f t="shared" si="128"/>
        <v>California</v>
      </c>
      <c r="Y2722" s="1" t="str">
        <f>VLOOKUP(P2722,'Product Manager Data'!$A$1:$C$18,2,0)</f>
        <v>Junior Fason</v>
      </c>
    </row>
    <row r="2723" spans="1:25"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c r="V2723" s="1" t="str">
        <f t="shared" si="126"/>
        <v>Profit</v>
      </c>
      <c r="W2723" s="1" t="str">
        <f t="shared" si="127"/>
        <v>CA</v>
      </c>
      <c r="X2723" s="1" t="str">
        <f t="shared" si="128"/>
        <v>California</v>
      </c>
      <c r="Y2723" s="1" t="str">
        <f>VLOOKUP(P2723,'Product Manager Data'!$A$1:$C$18,2,0)</f>
        <v>Mary Wood</v>
      </c>
    </row>
    <row r="2724" spans="1:25"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c r="V2724" s="1" t="str">
        <f t="shared" si="126"/>
        <v>Profit</v>
      </c>
      <c r="W2724" s="1" t="str">
        <f t="shared" si="127"/>
        <v>CA</v>
      </c>
      <c r="X2724" s="1" t="str">
        <f t="shared" si="128"/>
        <v>California</v>
      </c>
      <c r="Y2724" s="1" t="str">
        <f>VLOOKUP(P2724,'Product Manager Data'!$A$1:$C$18,2,0)</f>
        <v>Myrtle Holloway</v>
      </c>
    </row>
    <row r="2725" spans="1:25"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c r="V2725" s="1" t="str">
        <f t="shared" si="126"/>
        <v>Profit</v>
      </c>
      <c r="W2725" s="1" t="str">
        <f t="shared" si="127"/>
        <v>CA</v>
      </c>
      <c r="X2725" s="1" t="str">
        <f t="shared" si="128"/>
        <v>California</v>
      </c>
      <c r="Y2725" s="1" t="str">
        <f>VLOOKUP(P2725,'Product Manager Data'!$A$1:$C$18,2,0)</f>
        <v>Willie Zensen</v>
      </c>
    </row>
    <row r="2726" spans="1:25"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c r="V2726" s="1" t="str">
        <f t="shared" si="126"/>
        <v>Profit</v>
      </c>
      <c r="W2726" s="1" t="str">
        <f t="shared" si="127"/>
        <v>CA</v>
      </c>
      <c r="X2726" s="1" t="str">
        <f t="shared" si="128"/>
        <v>California</v>
      </c>
      <c r="Y2726" s="1" t="str">
        <f>VLOOKUP(P2726,'Product Manager Data'!$A$1:$C$18,2,0)</f>
        <v>Kimberly Harrington</v>
      </c>
    </row>
    <row r="2727" spans="1:25"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c r="V2727" s="1" t="str">
        <f t="shared" si="126"/>
        <v>Loss</v>
      </c>
      <c r="W2727" s="1" t="str">
        <f t="shared" si="127"/>
        <v>CA</v>
      </c>
      <c r="X2727" s="1" t="str">
        <f t="shared" si="128"/>
        <v>California</v>
      </c>
      <c r="Y2727" s="1" t="str">
        <f>VLOOKUP(P2727,'Product Manager Data'!$A$1:$C$18,2,0)</f>
        <v>James Marez</v>
      </c>
    </row>
    <row r="2728" spans="1:25"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c r="V2728" s="1" t="str">
        <f t="shared" si="126"/>
        <v>Loss</v>
      </c>
      <c r="W2728" s="1" t="str">
        <f t="shared" si="127"/>
        <v>CA</v>
      </c>
      <c r="X2728" s="1" t="str">
        <f t="shared" si="128"/>
        <v>California</v>
      </c>
      <c r="Y2728" s="1" t="str">
        <f>VLOOKUP(P2728,'Product Manager Data'!$A$1:$C$18,2,0)</f>
        <v>Michael Benoit</v>
      </c>
    </row>
    <row r="2729" spans="1:25"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c r="V2729" s="1" t="str">
        <f t="shared" si="126"/>
        <v>Loss</v>
      </c>
      <c r="W2729" s="1" t="str">
        <f t="shared" si="127"/>
        <v>CA</v>
      </c>
      <c r="X2729" s="1" t="str">
        <f t="shared" si="128"/>
        <v>California</v>
      </c>
      <c r="Y2729" s="1" t="str">
        <f>VLOOKUP(P2729,'Product Manager Data'!$A$1:$C$18,2,0)</f>
        <v>Kimberly Harrington</v>
      </c>
    </row>
    <row r="2730" spans="1:25"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c r="V2730" s="1" t="str">
        <f t="shared" si="126"/>
        <v>Profit</v>
      </c>
      <c r="W2730" s="1" t="str">
        <f t="shared" si="127"/>
        <v>CA</v>
      </c>
      <c r="X2730" s="1" t="str">
        <f t="shared" si="128"/>
        <v>California</v>
      </c>
      <c r="Y2730" s="1" t="str">
        <f>VLOOKUP(P2730,'Product Manager Data'!$A$1:$C$18,2,0)</f>
        <v>James Marez</v>
      </c>
    </row>
    <row r="2731" spans="1:25"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c r="V2731" s="1" t="str">
        <f t="shared" si="126"/>
        <v>Profit</v>
      </c>
      <c r="W2731" s="1" t="str">
        <f t="shared" si="127"/>
        <v>CA</v>
      </c>
      <c r="X2731" s="1" t="str">
        <f t="shared" si="128"/>
        <v>California</v>
      </c>
      <c r="Y2731" s="1" t="str">
        <f>VLOOKUP(P2731,'Product Manager Data'!$A$1:$C$18,2,0)</f>
        <v>Eric Goetz</v>
      </c>
    </row>
    <row r="2732" spans="1:25"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c r="V2732" s="1" t="str">
        <f t="shared" si="126"/>
        <v>Profit</v>
      </c>
      <c r="W2732" s="1" t="str">
        <f t="shared" si="127"/>
        <v>CA</v>
      </c>
      <c r="X2732" s="1" t="str">
        <f t="shared" si="128"/>
        <v>California</v>
      </c>
      <c r="Y2732" s="1" t="str">
        <f>VLOOKUP(P2732,'Product Manager Data'!$A$1:$C$18,2,0)</f>
        <v>Reggie Bacon</v>
      </c>
    </row>
    <row r="2733" spans="1:25"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c r="V2733" s="1" t="str">
        <f t="shared" si="126"/>
        <v>Profit</v>
      </c>
      <c r="W2733" s="1" t="str">
        <f t="shared" si="127"/>
        <v>CA</v>
      </c>
      <c r="X2733" s="1" t="str">
        <f t="shared" si="128"/>
        <v>California</v>
      </c>
      <c r="Y2733" s="1" t="str">
        <f>VLOOKUP(P2733,'Product Manager Data'!$A$1:$C$18,2,0)</f>
        <v>Robin Dennis</v>
      </c>
    </row>
    <row r="2734" spans="1:25"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c r="V2734" s="1" t="str">
        <f t="shared" si="126"/>
        <v>Profit</v>
      </c>
      <c r="W2734" s="1" t="str">
        <f t="shared" si="127"/>
        <v>CA</v>
      </c>
      <c r="X2734" s="1" t="str">
        <f t="shared" si="128"/>
        <v>California</v>
      </c>
      <c r="Y2734" s="1" t="str">
        <f>VLOOKUP(P2734,'Product Manager Data'!$A$1:$C$18,2,0)</f>
        <v>James Marez</v>
      </c>
    </row>
    <row r="2735" spans="1:25"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c r="V2735" s="1" t="str">
        <f t="shared" si="126"/>
        <v>Profit</v>
      </c>
      <c r="W2735" s="1" t="str">
        <f t="shared" si="127"/>
        <v>CA</v>
      </c>
      <c r="X2735" s="1" t="str">
        <f t="shared" si="128"/>
        <v>California</v>
      </c>
      <c r="Y2735" s="1" t="str">
        <f>VLOOKUP(P2735,'Product Manager Data'!$A$1:$C$18,2,0)</f>
        <v>Eric Goetz</v>
      </c>
    </row>
    <row r="2736" spans="1:25"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c r="V2736" s="1" t="str">
        <f t="shared" si="126"/>
        <v>Profit</v>
      </c>
      <c r="W2736" s="1" t="str">
        <f t="shared" si="127"/>
        <v>CA</v>
      </c>
      <c r="X2736" s="1" t="str">
        <f t="shared" si="128"/>
        <v>California</v>
      </c>
      <c r="Y2736" s="1" t="str">
        <f>VLOOKUP(P2736,'Product Manager Data'!$A$1:$C$18,2,0)</f>
        <v>Beth Higgins</v>
      </c>
    </row>
    <row r="2737" spans="1:25"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c r="V2737" s="1" t="str">
        <f t="shared" si="126"/>
        <v>Profit</v>
      </c>
      <c r="W2737" s="1" t="str">
        <f t="shared" si="127"/>
        <v>CA</v>
      </c>
      <c r="X2737" s="1" t="str">
        <f t="shared" si="128"/>
        <v>California</v>
      </c>
      <c r="Y2737" s="1" t="str">
        <f>VLOOKUP(P2737,'Product Manager Data'!$A$1:$C$18,2,0)</f>
        <v>James Marez</v>
      </c>
    </row>
    <row r="2738" spans="1:25"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c r="V2738" s="1" t="str">
        <f t="shared" si="126"/>
        <v>Profit</v>
      </c>
      <c r="W2738" s="1" t="str">
        <f t="shared" si="127"/>
        <v>CA</v>
      </c>
      <c r="X2738" s="1" t="str">
        <f t="shared" si="128"/>
        <v>California</v>
      </c>
      <c r="Y2738" s="1" t="str">
        <f>VLOOKUP(P2738,'Product Manager Data'!$A$1:$C$18,2,0)</f>
        <v>Beth Higgins</v>
      </c>
    </row>
    <row r="2739" spans="1:25"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c r="V2739" s="1" t="str">
        <f t="shared" si="126"/>
        <v>Profit</v>
      </c>
      <c r="W2739" s="1" t="str">
        <f t="shared" si="127"/>
        <v>CA</v>
      </c>
      <c r="X2739" s="1" t="str">
        <f t="shared" si="128"/>
        <v>California</v>
      </c>
      <c r="Y2739" s="1" t="str">
        <f>VLOOKUP(P2739,'Product Manager Data'!$A$1:$C$18,2,0)</f>
        <v>Tim Collins</v>
      </c>
    </row>
    <row r="2740" spans="1:25"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c r="V2740" s="1" t="str">
        <f t="shared" si="126"/>
        <v>Profit</v>
      </c>
      <c r="W2740" s="1" t="str">
        <f t="shared" si="127"/>
        <v>CA</v>
      </c>
      <c r="X2740" s="1" t="str">
        <f t="shared" si="128"/>
        <v>California</v>
      </c>
      <c r="Y2740" s="1" t="str">
        <f>VLOOKUP(P2740,'Product Manager Data'!$A$1:$C$18,2,0)</f>
        <v>James Marez</v>
      </c>
    </row>
    <row r="2741" spans="1:25"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c r="V2741" s="1" t="str">
        <f t="shared" si="126"/>
        <v>Profit</v>
      </c>
      <c r="W2741" s="1" t="str">
        <f t="shared" si="127"/>
        <v>CA</v>
      </c>
      <c r="X2741" s="1" t="str">
        <f t="shared" si="128"/>
        <v>California</v>
      </c>
      <c r="Y2741" s="1" t="str">
        <f>VLOOKUP(P2741,'Product Manager Data'!$A$1:$C$18,2,0)</f>
        <v>Tammie Nelson</v>
      </c>
    </row>
    <row r="2742" spans="1:25"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c r="V2742" s="1" t="str">
        <f t="shared" si="126"/>
        <v>Profit</v>
      </c>
      <c r="W2742" s="1" t="str">
        <f t="shared" si="127"/>
        <v>CA</v>
      </c>
      <c r="X2742" s="1" t="str">
        <f t="shared" si="128"/>
        <v>California</v>
      </c>
      <c r="Y2742" s="1" t="str">
        <f>VLOOKUP(P2742,'Product Manager Data'!$A$1:$C$18,2,0)</f>
        <v>Reggie Bacon</v>
      </c>
    </row>
    <row r="2743" spans="1:25"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c r="V2743" s="1" t="str">
        <f t="shared" si="126"/>
        <v>Profit</v>
      </c>
      <c r="W2743" s="1" t="str">
        <f t="shared" si="127"/>
        <v>CA</v>
      </c>
      <c r="X2743" s="1" t="str">
        <f t="shared" si="128"/>
        <v>California</v>
      </c>
      <c r="Y2743" s="1" t="str">
        <f>VLOOKUP(P2743,'Product Manager Data'!$A$1:$C$18,2,0)</f>
        <v>Rosemary Hearon</v>
      </c>
    </row>
    <row r="2744" spans="1:25"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c r="V2744" s="1" t="str">
        <f t="shared" si="126"/>
        <v>Profit</v>
      </c>
      <c r="W2744" s="1" t="str">
        <f t="shared" si="127"/>
        <v>CA</v>
      </c>
      <c r="X2744" s="1" t="str">
        <f t="shared" si="128"/>
        <v>California</v>
      </c>
      <c r="Y2744" s="1" t="str">
        <f>VLOOKUP(P2744,'Product Manager Data'!$A$1:$C$18,2,0)</f>
        <v>Robin Dennis</v>
      </c>
    </row>
    <row r="2745" spans="1:25"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c r="V2745" s="1" t="str">
        <f t="shared" si="126"/>
        <v>Profit</v>
      </c>
      <c r="W2745" s="1" t="str">
        <f t="shared" si="127"/>
        <v>CA</v>
      </c>
      <c r="X2745" s="1" t="str">
        <f t="shared" si="128"/>
        <v>California</v>
      </c>
      <c r="Y2745" s="1" t="str">
        <f>VLOOKUP(P2745,'Product Manager Data'!$A$1:$C$18,2,0)</f>
        <v>Robin Dennis</v>
      </c>
    </row>
    <row r="2746" spans="1:25"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c r="V2746" s="1" t="str">
        <f t="shared" si="126"/>
        <v>Profit</v>
      </c>
      <c r="W2746" s="1" t="str">
        <f t="shared" si="127"/>
        <v>CA</v>
      </c>
      <c r="X2746" s="1" t="str">
        <f t="shared" si="128"/>
        <v>California</v>
      </c>
      <c r="Y2746" s="1" t="str">
        <f>VLOOKUP(P2746,'Product Manager Data'!$A$1:$C$18,2,0)</f>
        <v>James Marez</v>
      </c>
    </row>
    <row r="2747" spans="1:25"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c r="V2747" s="1" t="str">
        <f t="shared" si="126"/>
        <v>Profit</v>
      </c>
      <c r="W2747" s="1" t="str">
        <f t="shared" si="127"/>
        <v>CA</v>
      </c>
      <c r="X2747" s="1" t="str">
        <f t="shared" si="128"/>
        <v>California</v>
      </c>
      <c r="Y2747" s="1" t="str">
        <f>VLOOKUP(P2747,'Product Manager Data'!$A$1:$C$18,2,0)</f>
        <v>Reggie Bacon</v>
      </c>
    </row>
    <row r="2748" spans="1:25"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c r="V2748" s="1" t="str">
        <f t="shared" si="126"/>
        <v>Loss</v>
      </c>
      <c r="W2748" s="1" t="str">
        <f t="shared" si="127"/>
        <v>CA</v>
      </c>
      <c r="X2748" s="1" t="str">
        <f t="shared" si="128"/>
        <v>California</v>
      </c>
      <c r="Y2748" s="1" t="str">
        <f>VLOOKUP(P2748,'Product Manager Data'!$A$1:$C$18,2,0)</f>
        <v>Michael Benoit</v>
      </c>
    </row>
    <row r="2749" spans="1:25"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c r="V2749" s="1" t="str">
        <f t="shared" si="126"/>
        <v>Loss</v>
      </c>
      <c r="W2749" s="1" t="str">
        <f t="shared" si="127"/>
        <v>US</v>
      </c>
      <c r="X2749" s="1" t="str">
        <f t="shared" si="128"/>
        <v>Texas</v>
      </c>
      <c r="Y2749" s="1" t="str">
        <f>VLOOKUP(P2749,'Product Manager Data'!$A$1:$C$18,2,0)</f>
        <v>Reggie Bacon</v>
      </c>
    </row>
    <row r="2750" spans="1:25"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c r="V2750" s="1" t="str">
        <f t="shared" si="126"/>
        <v>Loss</v>
      </c>
      <c r="W2750" s="1" t="str">
        <f t="shared" si="127"/>
        <v>CA</v>
      </c>
      <c r="X2750" s="1" t="str">
        <f t="shared" si="128"/>
        <v>California</v>
      </c>
      <c r="Y2750" s="1" t="str">
        <f>VLOOKUP(P2750,'Product Manager Data'!$A$1:$C$18,2,0)</f>
        <v>Kimberly Harrington</v>
      </c>
    </row>
    <row r="2751" spans="1:25"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c r="V2751" s="1" t="str">
        <f t="shared" si="126"/>
        <v>Profit</v>
      </c>
      <c r="W2751" s="1" t="str">
        <f t="shared" si="127"/>
        <v>US</v>
      </c>
      <c r="X2751" s="1" t="str">
        <f t="shared" si="128"/>
        <v>Texas</v>
      </c>
      <c r="Y2751" s="1" t="str">
        <f>VLOOKUP(P2751,'Product Manager Data'!$A$1:$C$18,2,0)</f>
        <v>Sandra Cruz</v>
      </c>
    </row>
    <row r="2752" spans="1:25"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c r="V2752" s="1" t="str">
        <f t="shared" si="126"/>
        <v>Profit</v>
      </c>
      <c r="W2752" s="1" t="str">
        <f t="shared" si="127"/>
        <v>CA</v>
      </c>
      <c r="X2752" s="1" t="str">
        <f t="shared" si="128"/>
        <v>California</v>
      </c>
      <c r="Y2752" s="1" t="str">
        <f>VLOOKUP(P2752,'Product Manager Data'!$A$1:$C$18,2,0)</f>
        <v>Myrtle Holloway</v>
      </c>
    </row>
    <row r="2753" spans="1:25"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c r="V2753" s="1" t="str">
        <f t="shared" si="126"/>
        <v>Profit</v>
      </c>
      <c r="W2753" s="1" t="str">
        <f t="shared" si="127"/>
        <v>CA</v>
      </c>
      <c r="X2753" s="1" t="str">
        <f t="shared" si="128"/>
        <v>California</v>
      </c>
      <c r="Y2753" s="1" t="str">
        <f>VLOOKUP(P2753,'Product Manager Data'!$A$1:$C$18,2,0)</f>
        <v>Sandra Cruz</v>
      </c>
    </row>
    <row r="2754" spans="1:25"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c r="V2754" s="1" t="str">
        <f t="shared" si="126"/>
        <v>Profit</v>
      </c>
      <c r="W2754" s="1" t="str">
        <f t="shared" si="127"/>
        <v>CA</v>
      </c>
      <c r="X2754" s="1" t="str">
        <f t="shared" si="128"/>
        <v>California</v>
      </c>
      <c r="Y2754" s="1" t="str">
        <f>VLOOKUP(P2754,'Product Manager Data'!$A$1:$C$18,2,0)</f>
        <v>Eric Goetz</v>
      </c>
    </row>
    <row r="2755" spans="1:25"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c r="V2755" s="1" t="str">
        <f t="shared" ref="V2755:V2818" si="129">IF(U2755&gt;=0,"Profit","Loss")</f>
        <v>Profit</v>
      </c>
      <c r="W2755" s="1" t="str">
        <f t="shared" ref="W2755:W2818" si="130">MID(B2755,1,2)</f>
        <v>CA</v>
      </c>
      <c r="X2755" s="1" t="str">
        <f t="shared" ref="X2755:X2818" si="131">IF(W2755="CA","California","Texas")</f>
        <v>California</v>
      </c>
      <c r="Y2755" s="1" t="str">
        <f>VLOOKUP(P2755,'Product Manager Data'!$A$1:$C$18,2,0)</f>
        <v>Reggie Bacon</v>
      </c>
    </row>
    <row r="2756" spans="1:25"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c r="V2756" s="1" t="str">
        <f t="shared" si="129"/>
        <v>Profit</v>
      </c>
      <c r="W2756" s="1" t="str">
        <f t="shared" si="130"/>
        <v>CA</v>
      </c>
      <c r="X2756" s="1" t="str">
        <f t="shared" si="131"/>
        <v>California</v>
      </c>
      <c r="Y2756" s="1" t="str">
        <f>VLOOKUP(P2756,'Product Manager Data'!$A$1:$C$18,2,0)</f>
        <v>James Marez</v>
      </c>
    </row>
    <row r="2757" spans="1:25"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c r="V2757" s="1" t="str">
        <f t="shared" si="129"/>
        <v>Profit</v>
      </c>
      <c r="W2757" s="1" t="str">
        <f t="shared" si="130"/>
        <v>CA</v>
      </c>
      <c r="X2757" s="1" t="str">
        <f t="shared" si="131"/>
        <v>California</v>
      </c>
      <c r="Y2757" s="1" t="str">
        <f>VLOOKUP(P2757,'Product Manager Data'!$A$1:$C$18,2,0)</f>
        <v>Mary Wood</v>
      </c>
    </row>
    <row r="2758" spans="1:25"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c r="V2758" s="1" t="str">
        <f t="shared" si="129"/>
        <v>Profit</v>
      </c>
      <c r="W2758" s="1" t="str">
        <f t="shared" si="130"/>
        <v>CA</v>
      </c>
      <c r="X2758" s="1" t="str">
        <f t="shared" si="131"/>
        <v>California</v>
      </c>
      <c r="Y2758" s="1" t="str">
        <f>VLOOKUP(P2758,'Product Manager Data'!$A$1:$C$18,2,0)</f>
        <v>Beth Higgins</v>
      </c>
    </row>
    <row r="2759" spans="1:25"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c r="V2759" s="1" t="str">
        <f t="shared" si="129"/>
        <v>Profit</v>
      </c>
      <c r="W2759" s="1" t="str">
        <f t="shared" si="130"/>
        <v>CA</v>
      </c>
      <c r="X2759" s="1" t="str">
        <f t="shared" si="131"/>
        <v>California</v>
      </c>
      <c r="Y2759" s="1" t="str">
        <f>VLOOKUP(P2759,'Product Manager Data'!$A$1:$C$18,2,0)</f>
        <v>Reggie Bacon</v>
      </c>
    </row>
    <row r="2760" spans="1:25"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c r="V2760" s="1" t="str">
        <f t="shared" si="129"/>
        <v>Profit</v>
      </c>
      <c r="W2760" s="1" t="str">
        <f t="shared" si="130"/>
        <v>CA</v>
      </c>
      <c r="X2760" s="1" t="str">
        <f t="shared" si="131"/>
        <v>California</v>
      </c>
      <c r="Y2760" s="1" t="str">
        <f>VLOOKUP(P2760,'Product Manager Data'!$A$1:$C$18,2,0)</f>
        <v>Robin Dennis</v>
      </c>
    </row>
    <row r="2761" spans="1:25"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c r="V2761" s="1" t="str">
        <f t="shared" si="129"/>
        <v>Profit</v>
      </c>
      <c r="W2761" s="1" t="str">
        <f t="shared" si="130"/>
        <v>CA</v>
      </c>
      <c r="X2761" s="1" t="str">
        <f t="shared" si="131"/>
        <v>California</v>
      </c>
      <c r="Y2761" s="1" t="str">
        <f>VLOOKUP(P2761,'Product Manager Data'!$A$1:$C$18,2,0)</f>
        <v>Myrtle Holloway</v>
      </c>
    </row>
    <row r="2762" spans="1:25"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c r="V2762" s="1" t="str">
        <f t="shared" si="129"/>
        <v>Profit</v>
      </c>
      <c r="W2762" s="1" t="str">
        <f t="shared" si="130"/>
        <v>CA</v>
      </c>
      <c r="X2762" s="1" t="str">
        <f t="shared" si="131"/>
        <v>California</v>
      </c>
      <c r="Y2762" s="1" t="str">
        <f>VLOOKUP(P2762,'Product Manager Data'!$A$1:$C$18,2,0)</f>
        <v>Beth Higgins</v>
      </c>
    </row>
    <row r="2763" spans="1:25"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c r="V2763" s="1" t="str">
        <f t="shared" si="129"/>
        <v>Profit</v>
      </c>
      <c r="W2763" s="1" t="str">
        <f t="shared" si="130"/>
        <v>CA</v>
      </c>
      <c r="X2763" s="1" t="str">
        <f t="shared" si="131"/>
        <v>California</v>
      </c>
      <c r="Y2763" s="1" t="str">
        <f>VLOOKUP(P2763,'Product Manager Data'!$A$1:$C$18,2,0)</f>
        <v>Reggie Bacon</v>
      </c>
    </row>
    <row r="2764" spans="1:25"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c r="V2764" s="1" t="str">
        <f t="shared" si="129"/>
        <v>Profit</v>
      </c>
      <c r="W2764" s="1" t="str">
        <f t="shared" si="130"/>
        <v>CA</v>
      </c>
      <c r="X2764" s="1" t="str">
        <f t="shared" si="131"/>
        <v>California</v>
      </c>
      <c r="Y2764" s="1" t="str">
        <f>VLOOKUP(P2764,'Product Manager Data'!$A$1:$C$18,2,0)</f>
        <v>Kimberly Harrington</v>
      </c>
    </row>
    <row r="2765" spans="1:25"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c r="V2765" s="1" t="str">
        <f t="shared" si="129"/>
        <v>Loss</v>
      </c>
      <c r="W2765" s="1" t="str">
        <f t="shared" si="130"/>
        <v>CA</v>
      </c>
      <c r="X2765" s="1" t="str">
        <f t="shared" si="131"/>
        <v>California</v>
      </c>
      <c r="Y2765" s="1" t="str">
        <f>VLOOKUP(P2765,'Product Manager Data'!$A$1:$C$18,2,0)</f>
        <v>Kimberly Harrington</v>
      </c>
    </row>
    <row r="2766" spans="1:25"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c r="V2766" s="1" t="str">
        <f t="shared" si="129"/>
        <v>Loss</v>
      </c>
      <c r="W2766" s="1" t="str">
        <f t="shared" si="130"/>
        <v>CA</v>
      </c>
      <c r="X2766" s="1" t="str">
        <f t="shared" si="131"/>
        <v>California</v>
      </c>
      <c r="Y2766" s="1" t="str">
        <f>VLOOKUP(P2766,'Product Manager Data'!$A$1:$C$18,2,0)</f>
        <v>Kimberly Harrington</v>
      </c>
    </row>
    <row r="2767" spans="1:25"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c r="V2767" s="1" t="str">
        <f t="shared" si="129"/>
        <v>Profit</v>
      </c>
      <c r="W2767" s="1" t="str">
        <f t="shared" si="130"/>
        <v>CA</v>
      </c>
      <c r="X2767" s="1" t="str">
        <f t="shared" si="131"/>
        <v>California</v>
      </c>
      <c r="Y2767" s="1" t="str">
        <f>VLOOKUP(P2767,'Product Manager Data'!$A$1:$C$18,2,0)</f>
        <v>Myrtle Holloway</v>
      </c>
    </row>
    <row r="2768" spans="1:25"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c r="V2768" s="1" t="str">
        <f t="shared" si="129"/>
        <v>Profit</v>
      </c>
      <c r="W2768" s="1" t="str">
        <f t="shared" si="130"/>
        <v>CA</v>
      </c>
      <c r="X2768" s="1" t="str">
        <f t="shared" si="131"/>
        <v>California</v>
      </c>
      <c r="Y2768" s="1" t="str">
        <f>VLOOKUP(P2768,'Product Manager Data'!$A$1:$C$18,2,0)</f>
        <v>Mary Wood</v>
      </c>
    </row>
    <row r="2769" spans="1:25"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c r="V2769" s="1" t="str">
        <f t="shared" si="129"/>
        <v>Profit</v>
      </c>
      <c r="W2769" s="1" t="str">
        <f t="shared" si="130"/>
        <v>CA</v>
      </c>
      <c r="X2769" s="1" t="str">
        <f t="shared" si="131"/>
        <v>California</v>
      </c>
      <c r="Y2769" s="1" t="str">
        <f>VLOOKUP(P2769,'Product Manager Data'!$A$1:$C$18,2,0)</f>
        <v>Mary Wood</v>
      </c>
    </row>
    <row r="2770" spans="1:25"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c r="V2770" s="1" t="str">
        <f t="shared" si="129"/>
        <v>Loss</v>
      </c>
      <c r="W2770" s="1" t="str">
        <f t="shared" si="130"/>
        <v>US</v>
      </c>
      <c r="X2770" s="1" t="str">
        <f t="shared" si="131"/>
        <v>Texas</v>
      </c>
      <c r="Y2770" s="1" t="str">
        <f>VLOOKUP(P2770,'Product Manager Data'!$A$1:$C$18,2,0)</f>
        <v>Mary Wood</v>
      </c>
    </row>
    <row r="2771" spans="1:25"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c r="V2771" s="1" t="str">
        <f t="shared" si="129"/>
        <v>Loss</v>
      </c>
      <c r="W2771" s="1" t="str">
        <f t="shared" si="130"/>
        <v>US</v>
      </c>
      <c r="X2771" s="1" t="str">
        <f t="shared" si="131"/>
        <v>Texas</v>
      </c>
      <c r="Y2771" s="1" t="str">
        <f>VLOOKUP(P2771,'Product Manager Data'!$A$1:$C$18,2,0)</f>
        <v>Reggie Bacon</v>
      </c>
    </row>
    <row r="2772" spans="1:25"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c r="V2772" s="1" t="str">
        <f t="shared" si="129"/>
        <v>Profit</v>
      </c>
      <c r="W2772" s="1" t="str">
        <f t="shared" si="130"/>
        <v>US</v>
      </c>
      <c r="X2772" s="1" t="str">
        <f t="shared" si="131"/>
        <v>Texas</v>
      </c>
      <c r="Y2772" s="1" t="str">
        <f>VLOOKUP(P2772,'Product Manager Data'!$A$1:$C$18,2,0)</f>
        <v>Reggie Bacon</v>
      </c>
    </row>
    <row r="2773" spans="1:25"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c r="V2773" s="1" t="str">
        <f t="shared" si="129"/>
        <v>Profit</v>
      </c>
      <c r="W2773" s="1" t="str">
        <f t="shared" si="130"/>
        <v>CA</v>
      </c>
      <c r="X2773" s="1" t="str">
        <f t="shared" si="131"/>
        <v>California</v>
      </c>
      <c r="Y2773" s="1" t="str">
        <f>VLOOKUP(P2773,'Product Manager Data'!$A$1:$C$18,2,0)</f>
        <v>Myrtle Holloway</v>
      </c>
    </row>
    <row r="2774" spans="1:25"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c r="V2774" s="1" t="str">
        <f t="shared" si="129"/>
        <v>Profit</v>
      </c>
      <c r="W2774" s="1" t="str">
        <f t="shared" si="130"/>
        <v>CA</v>
      </c>
      <c r="X2774" s="1" t="str">
        <f t="shared" si="131"/>
        <v>California</v>
      </c>
      <c r="Y2774" s="1" t="str">
        <f>VLOOKUP(P2774,'Product Manager Data'!$A$1:$C$18,2,0)</f>
        <v>Robin Dennis</v>
      </c>
    </row>
    <row r="2775" spans="1:25"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c r="V2775" s="1" t="str">
        <f t="shared" si="129"/>
        <v>Profit</v>
      </c>
      <c r="W2775" s="1" t="str">
        <f t="shared" si="130"/>
        <v>CA</v>
      </c>
      <c r="X2775" s="1" t="str">
        <f t="shared" si="131"/>
        <v>California</v>
      </c>
      <c r="Y2775" s="1" t="str">
        <f>VLOOKUP(P2775,'Product Manager Data'!$A$1:$C$18,2,0)</f>
        <v>Kimberly Harrington</v>
      </c>
    </row>
    <row r="2776" spans="1:25"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c r="V2776" s="1" t="str">
        <f t="shared" si="129"/>
        <v>Profit</v>
      </c>
      <c r="W2776" s="1" t="str">
        <f t="shared" si="130"/>
        <v>CA</v>
      </c>
      <c r="X2776" s="1" t="str">
        <f t="shared" si="131"/>
        <v>California</v>
      </c>
      <c r="Y2776" s="1" t="str">
        <f>VLOOKUP(P2776,'Product Manager Data'!$A$1:$C$18,2,0)</f>
        <v>Beth Higgins</v>
      </c>
    </row>
    <row r="2777" spans="1:25"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c r="V2777" s="1" t="str">
        <f t="shared" si="129"/>
        <v>Profit</v>
      </c>
      <c r="W2777" s="1" t="str">
        <f t="shared" si="130"/>
        <v>CA</v>
      </c>
      <c r="X2777" s="1" t="str">
        <f t="shared" si="131"/>
        <v>California</v>
      </c>
      <c r="Y2777" s="1" t="str">
        <f>VLOOKUP(P2777,'Product Manager Data'!$A$1:$C$18,2,0)</f>
        <v>Myrtle Holloway</v>
      </c>
    </row>
    <row r="2778" spans="1:25"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c r="V2778" s="1" t="str">
        <f t="shared" si="129"/>
        <v>Profit</v>
      </c>
      <c r="W2778" s="1" t="str">
        <f t="shared" si="130"/>
        <v>CA</v>
      </c>
      <c r="X2778" s="1" t="str">
        <f t="shared" si="131"/>
        <v>California</v>
      </c>
      <c r="Y2778" s="1" t="str">
        <f>VLOOKUP(P2778,'Product Manager Data'!$A$1:$C$18,2,0)</f>
        <v>Mary Wood</v>
      </c>
    </row>
    <row r="2779" spans="1:25"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c r="V2779" s="1" t="str">
        <f t="shared" si="129"/>
        <v>Loss</v>
      </c>
      <c r="W2779" s="1" t="str">
        <f t="shared" si="130"/>
        <v>CA</v>
      </c>
      <c r="X2779" s="1" t="str">
        <f t="shared" si="131"/>
        <v>California</v>
      </c>
      <c r="Y2779" s="1" t="str">
        <f>VLOOKUP(P2779,'Product Manager Data'!$A$1:$C$18,2,0)</f>
        <v>Tim Collins</v>
      </c>
    </row>
    <row r="2780" spans="1:25"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c r="V2780" s="1" t="str">
        <f t="shared" si="129"/>
        <v>Profit</v>
      </c>
      <c r="W2780" s="1" t="str">
        <f t="shared" si="130"/>
        <v>CA</v>
      </c>
      <c r="X2780" s="1" t="str">
        <f t="shared" si="131"/>
        <v>California</v>
      </c>
      <c r="Y2780" s="1" t="str">
        <f>VLOOKUP(P2780,'Product Manager Data'!$A$1:$C$18,2,0)</f>
        <v>Robin Dennis</v>
      </c>
    </row>
    <row r="2781" spans="1:25"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c r="V2781" s="1" t="str">
        <f t="shared" si="129"/>
        <v>Profit</v>
      </c>
      <c r="W2781" s="1" t="str">
        <f t="shared" si="130"/>
        <v>CA</v>
      </c>
      <c r="X2781" s="1" t="str">
        <f t="shared" si="131"/>
        <v>California</v>
      </c>
      <c r="Y2781" s="1" t="str">
        <f>VLOOKUP(P2781,'Product Manager Data'!$A$1:$C$18,2,0)</f>
        <v>Reggie Bacon</v>
      </c>
    </row>
    <row r="2782" spans="1:25"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c r="V2782" s="1" t="str">
        <f t="shared" si="129"/>
        <v>Profit</v>
      </c>
      <c r="W2782" s="1" t="str">
        <f t="shared" si="130"/>
        <v>CA</v>
      </c>
      <c r="X2782" s="1" t="str">
        <f t="shared" si="131"/>
        <v>California</v>
      </c>
      <c r="Y2782" s="1" t="str">
        <f>VLOOKUP(P2782,'Product Manager Data'!$A$1:$C$18,2,0)</f>
        <v>Willie Zensen</v>
      </c>
    </row>
    <row r="2783" spans="1:25"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c r="V2783" s="1" t="str">
        <f t="shared" si="129"/>
        <v>Profit</v>
      </c>
      <c r="W2783" s="1" t="str">
        <f t="shared" si="130"/>
        <v>CA</v>
      </c>
      <c r="X2783" s="1" t="str">
        <f t="shared" si="131"/>
        <v>California</v>
      </c>
      <c r="Y2783" s="1" t="str">
        <f>VLOOKUP(P2783,'Product Manager Data'!$A$1:$C$18,2,0)</f>
        <v>Eric Goetz</v>
      </c>
    </row>
    <row r="2784" spans="1:25"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c r="V2784" s="1" t="str">
        <f t="shared" si="129"/>
        <v>Profit</v>
      </c>
      <c r="W2784" s="1" t="str">
        <f t="shared" si="130"/>
        <v>CA</v>
      </c>
      <c r="X2784" s="1" t="str">
        <f t="shared" si="131"/>
        <v>California</v>
      </c>
      <c r="Y2784" s="1" t="str">
        <f>VLOOKUP(P2784,'Product Manager Data'!$A$1:$C$18,2,0)</f>
        <v>James Marez</v>
      </c>
    </row>
    <row r="2785" spans="1:25"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c r="V2785" s="1" t="str">
        <f t="shared" si="129"/>
        <v>Loss</v>
      </c>
      <c r="W2785" s="1" t="str">
        <f t="shared" si="130"/>
        <v>US</v>
      </c>
      <c r="X2785" s="1" t="str">
        <f t="shared" si="131"/>
        <v>Texas</v>
      </c>
      <c r="Y2785" s="1" t="str">
        <f>VLOOKUP(P2785,'Product Manager Data'!$A$1:$C$18,2,0)</f>
        <v>James Marez</v>
      </c>
    </row>
    <row r="2786" spans="1:25"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c r="V2786" s="1" t="str">
        <f t="shared" si="129"/>
        <v>Loss</v>
      </c>
      <c r="W2786" s="1" t="str">
        <f t="shared" si="130"/>
        <v>CA</v>
      </c>
      <c r="X2786" s="1" t="str">
        <f t="shared" si="131"/>
        <v>California</v>
      </c>
      <c r="Y2786" s="1" t="str">
        <f>VLOOKUP(P2786,'Product Manager Data'!$A$1:$C$18,2,0)</f>
        <v>James Marez</v>
      </c>
    </row>
    <row r="2787" spans="1:25"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c r="V2787" s="1" t="str">
        <f t="shared" si="129"/>
        <v>Profit</v>
      </c>
      <c r="W2787" s="1" t="str">
        <f t="shared" si="130"/>
        <v>CA</v>
      </c>
      <c r="X2787" s="1" t="str">
        <f t="shared" si="131"/>
        <v>California</v>
      </c>
      <c r="Y2787" s="1" t="str">
        <f>VLOOKUP(P2787,'Product Manager Data'!$A$1:$C$18,2,0)</f>
        <v>Sandra Cruz</v>
      </c>
    </row>
    <row r="2788" spans="1:25"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c r="V2788" s="1" t="str">
        <f t="shared" si="129"/>
        <v>Profit</v>
      </c>
      <c r="W2788" s="1" t="str">
        <f t="shared" si="130"/>
        <v>CA</v>
      </c>
      <c r="X2788" s="1" t="str">
        <f t="shared" si="131"/>
        <v>California</v>
      </c>
      <c r="Y2788" s="1" t="str">
        <f>VLOOKUP(P2788,'Product Manager Data'!$A$1:$C$18,2,0)</f>
        <v>Junior Fason</v>
      </c>
    </row>
    <row r="2789" spans="1:25"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c r="V2789" s="1" t="str">
        <f t="shared" si="129"/>
        <v>Loss</v>
      </c>
      <c r="W2789" s="1" t="str">
        <f t="shared" si="130"/>
        <v>US</v>
      </c>
      <c r="X2789" s="1" t="str">
        <f t="shared" si="131"/>
        <v>Texas</v>
      </c>
      <c r="Y2789" s="1" t="str">
        <f>VLOOKUP(P2789,'Product Manager Data'!$A$1:$C$18,2,0)</f>
        <v>Robin Dennis</v>
      </c>
    </row>
    <row r="2790" spans="1:25"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c r="V2790" s="1" t="str">
        <f t="shared" si="129"/>
        <v>Profit</v>
      </c>
      <c r="W2790" s="1" t="str">
        <f t="shared" si="130"/>
        <v>US</v>
      </c>
      <c r="X2790" s="1" t="str">
        <f t="shared" si="131"/>
        <v>Texas</v>
      </c>
      <c r="Y2790" s="1" t="str">
        <f>VLOOKUP(P2790,'Product Manager Data'!$A$1:$C$18,2,0)</f>
        <v>Eric Goetz</v>
      </c>
    </row>
    <row r="2791" spans="1:25"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c r="V2791" s="1" t="str">
        <f t="shared" si="129"/>
        <v>Loss</v>
      </c>
      <c r="W2791" s="1" t="str">
        <f t="shared" si="130"/>
        <v>US</v>
      </c>
      <c r="X2791" s="1" t="str">
        <f t="shared" si="131"/>
        <v>Texas</v>
      </c>
      <c r="Y2791" s="1" t="str">
        <f>VLOOKUP(P2791,'Product Manager Data'!$A$1:$C$18,2,0)</f>
        <v>Robin Dennis</v>
      </c>
    </row>
    <row r="2792" spans="1:25"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c r="V2792" s="1" t="str">
        <f t="shared" si="129"/>
        <v>Profit</v>
      </c>
      <c r="W2792" s="1" t="str">
        <f t="shared" si="130"/>
        <v>CA</v>
      </c>
      <c r="X2792" s="1" t="str">
        <f t="shared" si="131"/>
        <v>California</v>
      </c>
      <c r="Y2792" s="1" t="str">
        <f>VLOOKUP(P2792,'Product Manager Data'!$A$1:$C$18,2,0)</f>
        <v>Mary Wood</v>
      </c>
    </row>
    <row r="2793" spans="1:25"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c r="V2793" s="1" t="str">
        <f t="shared" si="129"/>
        <v>Profit</v>
      </c>
      <c r="W2793" s="1" t="str">
        <f t="shared" si="130"/>
        <v>CA</v>
      </c>
      <c r="X2793" s="1" t="str">
        <f t="shared" si="131"/>
        <v>California</v>
      </c>
      <c r="Y2793" s="1" t="str">
        <f>VLOOKUP(P2793,'Product Manager Data'!$A$1:$C$18,2,0)</f>
        <v>Mary Wood</v>
      </c>
    </row>
    <row r="2794" spans="1:25"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c r="V2794" s="1" t="str">
        <f t="shared" si="129"/>
        <v>Profit</v>
      </c>
      <c r="W2794" s="1" t="str">
        <f t="shared" si="130"/>
        <v>CA</v>
      </c>
      <c r="X2794" s="1" t="str">
        <f t="shared" si="131"/>
        <v>California</v>
      </c>
      <c r="Y2794" s="1" t="str">
        <f>VLOOKUP(P2794,'Product Manager Data'!$A$1:$C$18,2,0)</f>
        <v>Beth Higgins</v>
      </c>
    </row>
    <row r="2795" spans="1:25"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c r="V2795" s="1" t="str">
        <f t="shared" si="129"/>
        <v>Profit</v>
      </c>
      <c r="W2795" s="1" t="str">
        <f t="shared" si="130"/>
        <v>CA</v>
      </c>
      <c r="X2795" s="1" t="str">
        <f t="shared" si="131"/>
        <v>California</v>
      </c>
      <c r="Y2795" s="1" t="str">
        <f>VLOOKUP(P2795,'Product Manager Data'!$A$1:$C$18,2,0)</f>
        <v>James Marez</v>
      </c>
    </row>
    <row r="2796" spans="1:25"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c r="V2796" s="1" t="str">
        <f t="shared" si="129"/>
        <v>Profit</v>
      </c>
      <c r="W2796" s="1" t="str">
        <f t="shared" si="130"/>
        <v>CA</v>
      </c>
      <c r="X2796" s="1" t="str">
        <f t="shared" si="131"/>
        <v>California</v>
      </c>
      <c r="Y2796" s="1" t="str">
        <f>VLOOKUP(P2796,'Product Manager Data'!$A$1:$C$18,2,0)</f>
        <v>James Marez</v>
      </c>
    </row>
    <row r="2797" spans="1:25"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c r="V2797" s="1" t="str">
        <f t="shared" si="129"/>
        <v>Profit</v>
      </c>
      <c r="W2797" s="1" t="str">
        <f t="shared" si="130"/>
        <v>CA</v>
      </c>
      <c r="X2797" s="1" t="str">
        <f t="shared" si="131"/>
        <v>California</v>
      </c>
      <c r="Y2797" s="1" t="str">
        <f>VLOOKUP(P2797,'Product Manager Data'!$A$1:$C$18,2,0)</f>
        <v>Kimberly Harrington</v>
      </c>
    </row>
    <row r="2798" spans="1:25"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c r="V2798" s="1" t="str">
        <f t="shared" si="129"/>
        <v>Loss</v>
      </c>
      <c r="W2798" s="1" t="str">
        <f t="shared" si="130"/>
        <v>CA</v>
      </c>
      <c r="X2798" s="1" t="str">
        <f t="shared" si="131"/>
        <v>California</v>
      </c>
      <c r="Y2798" s="1" t="str">
        <f>VLOOKUP(P2798,'Product Manager Data'!$A$1:$C$18,2,0)</f>
        <v>Tim Collins</v>
      </c>
    </row>
    <row r="2799" spans="1:25"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c r="V2799" s="1" t="str">
        <f t="shared" si="129"/>
        <v>Profit</v>
      </c>
      <c r="W2799" s="1" t="str">
        <f t="shared" si="130"/>
        <v>CA</v>
      </c>
      <c r="X2799" s="1" t="str">
        <f t="shared" si="131"/>
        <v>California</v>
      </c>
      <c r="Y2799" s="1" t="str">
        <f>VLOOKUP(P2799,'Product Manager Data'!$A$1:$C$18,2,0)</f>
        <v>Eric Goetz</v>
      </c>
    </row>
    <row r="2800" spans="1:25"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c r="V2800" s="1" t="str">
        <f t="shared" si="129"/>
        <v>Profit</v>
      </c>
      <c r="W2800" s="1" t="str">
        <f t="shared" si="130"/>
        <v>CA</v>
      </c>
      <c r="X2800" s="1" t="str">
        <f t="shared" si="131"/>
        <v>California</v>
      </c>
      <c r="Y2800" s="1" t="str">
        <f>VLOOKUP(P2800,'Product Manager Data'!$A$1:$C$18,2,0)</f>
        <v>Beth Higgins</v>
      </c>
    </row>
    <row r="2801" spans="1:25"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c r="V2801" s="1" t="str">
        <f t="shared" si="129"/>
        <v>Profit</v>
      </c>
      <c r="W2801" s="1" t="str">
        <f t="shared" si="130"/>
        <v>CA</v>
      </c>
      <c r="X2801" s="1" t="str">
        <f t="shared" si="131"/>
        <v>California</v>
      </c>
      <c r="Y2801" s="1" t="str">
        <f>VLOOKUP(P2801,'Product Manager Data'!$A$1:$C$18,2,0)</f>
        <v>Kimberly Harrington</v>
      </c>
    </row>
    <row r="2802" spans="1:25"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c r="V2802" s="1" t="str">
        <f t="shared" si="129"/>
        <v>Profit</v>
      </c>
      <c r="W2802" s="1" t="str">
        <f t="shared" si="130"/>
        <v>CA</v>
      </c>
      <c r="X2802" s="1" t="str">
        <f t="shared" si="131"/>
        <v>California</v>
      </c>
      <c r="Y2802" s="1" t="str">
        <f>VLOOKUP(P2802,'Product Manager Data'!$A$1:$C$18,2,0)</f>
        <v>James Marez</v>
      </c>
    </row>
    <row r="2803" spans="1:25"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c r="V2803" s="1" t="str">
        <f t="shared" si="129"/>
        <v>Profit</v>
      </c>
      <c r="W2803" s="1" t="str">
        <f t="shared" si="130"/>
        <v>US</v>
      </c>
      <c r="X2803" s="1" t="str">
        <f t="shared" si="131"/>
        <v>Texas</v>
      </c>
      <c r="Y2803" s="1" t="str">
        <f>VLOOKUP(P2803,'Product Manager Data'!$A$1:$C$18,2,0)</f>
        <v>Eric Goetz</v>
      </c>
    </row>
    <row r="2804" spans="1:25"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c r="V2804" s="1" t="str">
        <f t="shared" si="129"/>
        <v>Profit</v>
      </c>
      <c r="W2804" s="1" t="str">
        <f t="shared" si="130"/>
        <v>CA</v>
      </c>
      <c r="X2804" s="1" t="str">
        <f t="shared" si="131"/>
        <v>California</v>
      </c>
      <c r="Y2804" s="1" t="str">
        <f>VLOOKUP(P2804,'Product Manager Data'!$A$1:$C$18,2,0)</f>
        <v>Robin Dennis</v>
      </c>
    </row>
    <row r="2805" spans="1:25"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c r="V2805" s="1" t="str">
        <f t="shared" si="129"/>
        <v>Profit</v>
      </c>
      <c r="W2805" s="1" t="str">
        <f t="shared" si="130"/>
        <v>CA</v>
      </c>
      <c r="X2805" s="1" t="str">
        <f t="shared" si="131"/>
        <v>California</v>
      </c>
      <c r="Y2805" s="1" t="str">
        <f>VLOOKUP(P2805,'Product Manager Data'!$A$1:$C$18,2,0)</f>
        <v>Beth Higgins</v>
      </c>
    </row>
    <row r="2806" spans="1:25"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c r="V2806" s="1" t="str">
        <f t="shared" si="129"/>
        <v>Profit</v>
      </c>
      <c r="W2806" s="1" t="str">
        <f t="shared" si="130"/>
        <v>CA</v>
      </c>
      <c r="X2806" s="1" t="str">
        <f t="shared" si="131"/>
        <v>California</v>
      </c>
      <c r="Y2806" s="1" t="str">
        <f>VLOOKUP(P2806,'Product Manager Data'!$A$1:$C$18,2,0)</f>
        <v>Beth Higgins</v>
      </c>
    </row>
    <row r="2807" spans="1:25"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c r="V2807" s="1" t="str">
        <f t="shared" si="129"/>
        <v>Loss</v>
      </c>
      <c r="W2807" s="1" t="str">
        <f t="shared" si="130"/>
        <v>CA</v>
      </c>
      <c r="X2807" s="1" t="str">
        <f t="shared" si="131"/>
        <v>California</v>
      </c>
      <c r="Y2807" s="1" t="str">
        <f>VLOOKUP(P2807,'Product Manager Data'!$A$1:$C$18,2,0)</f>
        <v>Sandra Cruz</v>
      </c>
    </row>
    <row r="2808" spans="1:25"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c r="V2808" s="1" t="str">
        <f t="shared" si="129"/>
        <v>Profit</v>
      </c>
      <c r="W2808" s="1" t="str">
        <f t="shared" si="130"/>
        <v>CA</v>
      </c>
      <c r="X2808" s="1" t="str">
        <f t="shared" si="131"/>
        <v>California</v>
      </c>
      <c r="Y2808" s="1" t="str">
        <f>VLOOKUP(P2808,'Product Manager Data'!$A$1:$C$18,2,0)</f>
        <v>Junior Fason</v>
      </c>
    </row>
    <row r="2809" spans="1:25"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c r="V2809" s="1" t="str">
        <f t="shared" si="129"/>
        <v>Profit</v>
      </c>
      <c r="W2809" s="1" t="str">
        <f t="shared" si="130"/>
        <v>CA</v>
      </c>
      <c r="X2809" s="1" t="str">
        <f t="shared" si="131"/>
        <v>California</v>
      </c>
      <c r="Y2809" s="1" t="str">
        <f>VLOOKUP(P2809,'Product Manager Data'!$A$1:$C$18,2,0)</f>
        <v>Beth Higgins</v>
      </c>
    </row>
    <row r="2810" spans="1:25"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c r="V2810" s="1" t="str">
        <f t="shared" si="129"/>
        <v>Profit</v>
      </c>
      <c r="W2810" s="1" t="str">
        <f t="shared" si="130"/>
        <v>CA</v>
      </c>
      <c r="X2810" s="1" t="str">
        <f t="shared" si="131"/>
        <v>California</v>
      </c>
      <c r="Y2810" s="1" t="str">
        <f>VLOOKUP(P2810,'Product Manager Data'!$A$1:$C$18,2,0)</f>
        <v>Tim Collins</v>
      </c>
    </row>
    <row r="2811" spans="1:25"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c r="V2811" s="1" t="str">
        <f t="shared" si="129"/>
        <v>Profit</v>
      </c>
      <c r="W2811" s="1" t="str">
        <f t="shared" si="130"/>
        <v>CA</v>
      </c>
      <c r="X2811" s="1" t="str">
        <f t="shared" si="131"/>
        <v>California</v>
      </c>
      <c r="Y2811" s="1" t="str">
        <f>VLOOKUP(P2811,'Product Manager Data'!$A$1:$C$18,2,0)</f>
        <v>Sandra Cruz</v>
      </c>
    </row>
    <row r="2812" spans="1:25"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c r="V2812" s="1" t="str">
        <f t="shared" si="129"/>
        <v>Profit</v>
      </c>
      <c r="W2812" s="1" t="str">
        <f t="shared" si="130"/>
        <v>CA</v>
      </c>
      <c r="X2812" s="1" t="str">
        <f t="shared" si="131"/>
        <v>California</v>
      </c>
      <c r="Y2812" s="1" t="str">
        <f>VLOOKUP(P2812,'Product Manager Data'!$A$1:$C$18,2,0)</f>
        <v>Beth Higgins</v>
      </c>
    </row>
    <row r="2813" spans="1:25"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c r="V2813" s="1" t="str">
        <f t="shared" si="129"/>
        <v>Profit</v>
      </c>
      <c r="W2813" s="1" t="str">
        <f t="shared" si="130"/>
        <v>CA</v>
      </c>
      <c r="X2813" s="1" t="str">
        <f t="shared" si="131"/>
        <v>California</v>
      </c>
      <c r="Y2813" s="1" t="str">
        <f>VLOOKUP(P2813,'Product Manager Data'!$A$1:$C$18,2,0)</f>
        <v>Robin Dennis</v>
      </c>
    </row>
    <row r="2814" spans="1:25"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c r="V2814" s="1" t="str">
        <f t="shared" si="129"/>
        <v>Profit</v>
      </c>
      <c r="W2814" s="1" t="str">
        <f t="shared" si="130"/>
        <v>CA</v>
      </c>
      <c r="X2814" s="1" t="str">
        <f t="shared" si="131"/>
        <v>California</v>
      </c>
      <c r="Y2814" s="1" t="str">
        <f>VLOOKUP(P2814,'Product Manager Data'!$A$1:$C$18,2,0)</f>
        <v>Michael Benoit</v>
      </c>
    </row>
    <row r="2815" spans="1:25"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c r="V2815" s="1" t="str">
        <f t="shared" si="129"/>
        <v>Profit</v>
      </c>
      <c r="W2815" s="1" t="str">
        <f t="shared" si="130"/>
        <v>CA</v>
      </c>
      <c r="X2815" s="1" t="str">
        <f t="shared" si="131"/>
        <v>California</v>
      </c>
      <c r="Y2815" s="1" t="str">
        <f>VLOOKUP(P2815,'Product Manager Data'!$A$1:$C$18,2,0)</f>
        <v>Reggie Bacon</v>
      </c>
    </row>
    <row r="2816" spans="1:25"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c r="V2816" s="1" t="str">
        <f t="shared" si="129"/>
        <v>Profit</v>
      </c>
      <c r="W2816" s="1" t="str">
        <f t="shared" si="130"/>
        <v>CA</v>
      </c>
      <c r="X2816" s="1" t="str">
        <f t="shared" si="131"/>
        <v>California</v>
      </c>
      <c r="Y2816" s="1" t="str">
        <f>VLOOKUP(P2816,'Product Manager Data'!$A$1:$C$18,2,0)</f>
        <v>Michael Benoit</v>
      </c>
    </row>
    <row r="2817" spans="1:25"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c r="V2817" s="1" t="str">
        <f t="shared" si="129"/>
        <v>Profit</v>
      </c>
      <c r="W2817" s="1" t="str">
        <f t="shared" si="130"/>
        <v>CA</v>
      </c>
      <c r="X2817" s="1" t="str">
        <f t="shared" si="131"/>
        <v>California</v>
      </c>
      <c r="Y2817" s="1" t="str">
        <f>VLOOKUP(P2817,'Product Manager Data'!$A$1:$C$18,2,0)</f>
        <v>Kimberly Harrington</v>
      </c>
    </row>
    <row r="2818" spans="1:25"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c r="V2818" s="1" t="str">
        <f t="shared" si="129"/>
        <v>Profit</v>
      </c>
      <c r="W2818" s="1" t="str">
        <f t="shared" si="130"/>
        <v>CA</v>
      </c>
      <c r="X2818" s="1" t="str">
        <f t="shared" si="131"/>
        <v>California</v>
      </c>
      <c r="Y2818" s="1" t="str">
        <f>VLOOKUP(P2818,'Product Manager Data'!$A$1:$C$18,2,0)</f>
        <v>Sandra Cruz</v>
      </c>
    </row>
    <row r="2819" spans="1:25"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c r="V2819" s="1" t="str">
        <f t="shared" ref="V2819:V2882" si="132">IF(U2819&gt;=0,"Profit","Loss")</f>
        <v>Profit</v>
      </c>
      <c r="W2819" s="1" t="str">
        <f t="shared" ref="W2819:W2882" si="133">MID(B2819,1,2)</f>
        <v>CA</v>
      </c>
      <c r="X2819" s="1" t="str">
        <f t="shared" ref="X2819:X2882" si="134">IF(W2819="CA","California","Texas")</f>
        <v>California</v>
      </c>
      <c r="Y2819" s="1" t="str">
        <f>VLOOKUP(P2819,'Product Manager Data'!$A$1:$C$18,2,0)</f>
        <v>Robin Dennis</v>
      </c>
    </row>
    <row r="2820" spans="1:25"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c r="V2820" s="1" t="str">
        <f t="shared" si="132"/>
        <v>Profit</v>
      </c>
      <c r="W2820" s="1" t="str">
        <f t="shared" si="133"/>
        <v>CA</v>
      </c>
      <c r="X2820" s="1" t="str">
        <f t="shared" si="134"/>
        <v>California</v>
      </c>
      <c r="Y2820" s="1" t="str">
        <f>VLOOKUP(P2820,'Product Manager Data'!$A$1:$C$18,2,0)</f>
        <v>Myrtle Holloway</v>
      </c>
    </row>
    <row r="2821" spans="1:25"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c r="V2821" s="1" t="str">
        <f t="shared" si="132"/>
        <v>Profit</v>
      </c>
      <c r="W2821" s="1" t="str">
        <f t="shared" si="133"/>
        <v>CA</v>
      </c>
      <c r="X2821" s="1" t="str">
        <f t="shared" si="134"/>
        <v>California</v>
      </c>
      <c r="Y2821" s="1" t="str">
        <f>VLOOKUP(P2821,'Product Manager Data'!$A$1:$C$18,2,0)</f>
        <v>Kimberly Harrington</v>
      </c>
    </row>
    <row r="2822" spans="1:25"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c r="V2822" s="1" t="str">
        <f t="shared" si="132"/>
        <v>Profit</v>
      </c>
      <c r="W2822" s="1" t="str">
        <f t="shared" si="133"/>
        <v>CA</v>
      </c>
      <c r="X2822" s="1" t="str">
        <f t="shared" si="134"/>
        <v>California</v>
      </c>
      <c r="Y2822" s="1" t="str">
        <f>VLOOKUP(P2822,'Product Manager Data'!$A$1:$C$18,2,0)</f>
        <v>Michael Benoit</v>
      </c>
    </row>
    <row r="2823" spans="1:25"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c r="V2823" s="1" t="str">
        <f t="shared" si="132"/>
        <v>Profit</v>
      </c>
      <c r="W2823" s="1" t="str">
        <f t="shared" si="133"/>
        <v>CA</v>
      </c>
      <c r="X2823" s="1" t="str">
        <f t="shared" si="134"/>
        <v>California</v>
      </c>
      <c r="Y2823" s="1" t="str">
        <f>VLOOKUP(P2823,'Product Manager Data'!$A$1:$C$18,2,0)</f>
        <v>James Marez</v>
      </c>
    </row>
    <row r="2824" spans="1:25"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c r="V2824" s="1" t="str">
        <f t="shared" si="132"/>
        <v>Profit</v>
      </c>
      <c r="W2824" s="1" t="str">
        <f t="shared" si="133"/>
        <v>CA</v>
      </c>
      <c r="X2824" s="1" t="str">
        <f t="shared" si="134"/>
        <v>California</v>
      </c>
      <c r="Y2824" s="1" t="str">
        <f>VLOOKUP(P2824,'Product Manager Data'!$A$1:$C$18,2,0)</f>
        <v>Eric Goetz</v>
      </c>
    </row>
    <row r="2825" spans="1:25"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c r="V2825" s="1" t="str">
        <f t="shared" si="132"/>
        <v>Loss</v>
      </c>
      <c r="W2825" s="1" t="str">
        <f t="shared" si="133"/>
        <v>CA</v>
      </c>
      <c r="X2825" s="1" t="str">
        <f t="shared" si="134"/>
        <v>California</v>
      </c>
      <c r="Y2825" s="1" t="str">
        <f>VLOOKUP(P2825,'Product Manager Data'!$A$1:$C$18,2,0)</f>
        <v>Myrtle Holloway</v>
      </c>
    </row>
    <row r="2826" spans="1:25"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c r="V2826" s="1" t="str">
        <f t="shared" si="132"/>
        <v>Profit</v>
      </c>
      <c r="W2826" s="1" t="str">
        <f t="shared" si="133"/>
        <v>US</v>
      </c>
      <c r="X2826" s="1" t="str">
        <f t="shared" si="134"/>
        <v>Texas</v>
      </c>
      <c r="Y2826" s="1" t="str">
        <f>VLOOKUP(P2826,'Product Manager Data'!$A$1:$C$18,2,0)</f>
        <v>Beth Higgins</v>
      </c>
    </row>
    <row r="2827" spans="1:25"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c r="V2827" s="1" t="str">
        <f t="shared" si="132"/>
        <v>Loss</v>
      </c>
      <c r="W2827" s="1" t="str">
        <f t="shared" si="133"/>
        <v>US</v>
      </c>
      <c r="X2827" s="1" t="str">
        <f t="shared" si="134"/>
        <v>Texas</v>
      </c>
      <c r="Y2827" s="1" t="str">
        <f>VLOOKUP(P2827,'Product Manager Data'!$A$1:$C$18,2,0)</f>
        <v>Tim Collins</v>
      </c>
    </row>
    <row r="2828" spans="1:25"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c r="V2828" s="1" t="str">
        <f t="shared" si="132"/>
        <v>Loss</v>
      </c>
      <c r="W2828" s="1" t="str">
        <f t="shared" si="133"/>
        <v>US</v>
      </c>
      <c r="X2828" s="1" t="str">
        <f t="shared" si="134"/>
        <v>Texas</v>
      </c>
      <c r="Y2828" s="1" t="str">
        <f>VLOOKUP(P2828,'Product Manager Data'!$A$1:$C$18,2,0)</f>
        <v>Kimberly Harrington</v>
      </c>
    </row>
    <row r="2829" spans="1:25"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c r="V2829" s="1" t="str">
        <f t="shared" si="132"/>
        <v>Profit</v>
      </c>
      <c r="W2829" s="1" t="str">
        <f t="shared" si="133"/>
        <v>US</v>
      </c>
      <c r="X2829" s="1" t="str">
        <f t="shared" si="134"/>
        <v>Texas</v>
      </c>
      <c r="Y2829" s="1" t="str">
        <f>VLOOKUP(P2829,'Product Manager Data'!$A$1:$C$18,2,0)</f>
        <v>Rosemary Hearon</v>
      </c>
    </row>
    <row r="2830" spans="1:25"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c r="V2830" s="1" t="str">
        <f t="shared" si="132"/>
        <v>Profit</v>
      </c>
      <c r="W2830" s="1" t="str">
        <f t="shared" si="133"/>
        <v>CA</v>
      </c>
      <c r="X2830" s="1" t="str">
        <f t="shared" si="134"/>
        <v>California</v>
      </c>
      <c r="Y2830" s="1" t="str">
        <f>VLOOKUP(P2830,'Product Manager Data'!$A$1:$C$18,2,0)</f>
        <v>Beth Higgins</v>
      </c>
    </row>
    <row r="2831" spans="1:25"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c r="V2831" s="1" t="str">
        <f t="shared" si="132"/>
        <v>Profit</v>
      </c>
      <c r="W2831" s="1" t="str">
        <f t="shared" si="133"/>
        <v>CA</v>
      </c>
      <c r="X2831" s="1" t="str">
        <f t="shared" si="134"/>
        <v>California</v>
      </c>
      <c r="Y2831" s="1" t="str">
        <f>VLOOKUP(P2831,'Product Manager Data'!$A$1:$C$18,2,0)</f>
        <v>Myrtle Holloway</v>
      </c>
    </row>
    <row r="2832" spans="1:25"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c r="V2832" s="1" t="str">
        <f t="shared" si="132"/>
        <v>Profit</v>
      </c>
      <c r="W2832" s="1" t="str">
        <f t="shared" si="133"/>
        <v>CA</v>
      </c>
      <c r="X2832" s="1" t="str">
        <f t="shared" si="134"/>
        <v>California</v>
      </c>
      <c r="Y2832" s="1" t="str">
        <f>VLOOKUP(P2832,'Product Manager Data'!$A$1:$C$18,2,0)</f>
        <v>Beth Higgins</v>
      </c>
    </row>
    <row r="2833" spans="1:25"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c r="V2833" s="1" t="str">
        <f t="shared" si="132"/>
        <v>Loss</v>
      </c>
      <c r="W2833" s="1" t="str">
        <f t="shared" si="133"/>
        <v>CA</v>
      </c>
      <c r="X2833" s="1" t="str">
        <f t="shared" si="134"/>
        <v>California</v>
      </c>
      <c r="Y2833" s="1" t="str">
        <f>VLOOKUP(P2833,'Product Manager Data'!$A$1:$C$18,2,0)</f>
        <v>Myrtle Holloway</v>
      </c>
    </row>
    <row r="2834" spans="1:25"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c r="V2834" s="1" t="str">
        <f t="shared" si="132"/>
        <v>Profit</v>
      </c>
      <c r="W2834" s="1" t="str">
        <f t="shared" si="133"/>
        <v>CA</v>
      </c>
      <c r="X2834" s="1" t="str">
        <f t="shared" si="134"/>
        <v>California</v>
      </c>
      <c r="Y2834" s="1" t="str">
        <f>VLOOKUP(P2834,'Product Manager Data'!$A$1:$C$18,2,0)</f>
        <v>James Marez</v>
      </c>
    </row>
    <row r="2835" spans="1:25"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c r="V2835" s="1" t="str">
        <f t="shared" si="132"/>
        <v>Profit</v>
      </c>
      <c r="W2835" s="1" t="str">
        <f t="shared" si="133"/>
        <v>CA</v>
      </c>
      <c r="X2835" s="1" t="str">
        <f t="shared" si="134"/>
        <v>California</v>
      </c>
      <c r="Y2835" s="1" t="str">
        <f>VLOOKUP(P2835,'Product Manager Data'!$A$1:$C$18,2,0)</f>
        <v>Eric Goetz</v>
      </c>
    </row>
    <row r="2836" spans="1:25"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c r="V2836" s="1" t="str">
        <f t="shared" si="132"/>
        <v>Profit</v>
      </c>
      <c r="W2836" s="1" t="str">
        <f t="shared" si="133"/>
        <v>CA</v>
      </c>
      <c r="X2836" s="1" t="str">
        <f t="shared" si="134"/>
        <v>California</v>
      </c>
      <c r="Y2836" s="1" t="str">
        <f>VLOOKUP(P2836,'Product Manager Data'!$A$1:$C$18,2,0)</f>
        <v>Kimberly Harrington</v>
      </c>
    </row>
    <row r="2837" spans="1:25"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c r="V2837" s="1" t="str">
        <f t="shared" si="132"/>
        <v>Profit</v>
      </c>
      <c r="W2837" s="1" t="str">
        <f t="shared" si="133"/>
        <v>CA</v>
      </c>
      <c r="X2837" s="1" t="str">
        <f t="shared" si="134"/>
        <v>California</v>
      </c>
      <c r="Y2837" s="1" t="str">
        <f>VLOOKUP(P2837,'Product Manager Data'!$A$1:$C$18,2,0)</f>
        <v>Mary Wood</v>
      </c>
    </row>
    <row r="2838" spans="1:25"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c r="V2838" s="1" t="str">
        <f t="shared" si="132"/>
        <v>Profit</v>
      </c>
      <c r="W2838" s="1" t="str">
        <f t="shared" si="133"/>
        <v>CA</v>
      </c>
      <c r="X2838" s="1" t="str">
        <f t="shared" si="134"/>
        <v>California</v>
      </c>
      <c r="Y2838" s="1" t="str">
        <f>VLOOKUP(P2838,'Product Manager Data'!$A$1:$C$18,2,0)</f>
        <v>Beth Higgins</v>
      </c>
    </row>
    <row r="2839" spans="1:25"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c r="V2839" s="1" t="str">
        <f t="shared" si="132"/>
        <v>Profit</v>
      </c>
      <c r="W2839" s="1" t="str">
        <f t="shared" si="133"/>
        <v>CA</v>
      </c>
      <c r="X2839" s="1" t="str">
        <f t="shared" si="134"/>
        <v>California</v>
      </c>
      <c r="Y2839" s="1" t="str">
        <f>VLOOKUP(P2839,'Product Manager Data'!$A$1:$C$18,2,0)</f>
        <v>Kimberly Harrington</v>
      </c>
    </row>
    <row r="2840" spans="1:25"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c r="V2840" s="1" t="str">
        <f t="shared" si="132"/>
        <v>Loss</v>
      </c>
      <c r="W2840" s="1" t="str">
        <f t="shared" si="133"/>
        <v>CA</v>
      </c>
      <c r="X2840" s="1" t="str">
        <f t="shared" si="134"/>
        <v>California</v>
      </c>
      <c r="Y2840" s="1" t="str">
        <f>VLOOKUP(P2840,'Product Manager Data'!$A$1:$C$18,2,0)</f>
        <v>Jennifer Hutchins</v>
      </c>
    </row>
    <row r="2841" spans="1:25"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c r="V2841" s="1" t="str">
        <f t="shared" si="132"/>
        <v>Profit</v>
      </c>
      <c r="W2841" s="1" t="str">
        <f t="shared" si="133"/>
        <v>US</v>
      </c>
      <c r="X2841" s="1" t="str">
        <f t="shared" si="134"/>
        <v>Texas</v>
      </c>
      <c r="Y2841" s="1" t="str">
        <f>VLOOKUP(P2841,'Product Manager Data'!$A$1:$C$18,2,0)</f>
        <v>Myrtle Holloway</v>
      </c>
    </row>
    <row r="2842" spans="1:25"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c r="V2842" s="1" t="str">
        <f t="shared" si="132"/>
        <v>Profit</v>
      </c>
      <c r="W2842" s="1" t="str">
        <f t="shared" si="133"/>
        <v>US</v>
      </c>
      <c r="X2842" s="1" t="str">
        <f t="shared" si="134"/>
        <v>Texas</v>
      </c>
      <c r="Y2842" s="1" t="str">
        <f>VLOOKUP(P2842,'Product Manager Data'!$A$1:$C$18,2,0)</f>
        <v>Sandra Cruz</v>
      </c>
    </row>
    <row r="2843" spans="1:25"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c r="V2843" s="1" t="str">
        <f t="shared" si="132"/>
        <v>Profit</v>
      </c>
      <c r="W2843" s="1" t="str">
        <f t="shared" si="133"/>
        <v>US</v>
      </c>
      <c r="X2843" s="1" t="str">
        <f t="shared" si="134"/>
        <v>Texas</v>
      </c>
      <c r="Y2843" s="1" t="str">
        <f>VLOOKUP(P2843,'Product Manager Data'!$A$1:$C$18,2,0)</f>
        <v>Beth Higgins</v>
      </c>
    </row>
    <row r="2844" spans="1:25"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c r="V2844" s="1" t="str">
        <f t="shared" si="132"/>
        <v>Loss</v>
      </c>
      <c r="W2844" s="1" t="str">
        <f t="shared" si="133"/>
        <v>CA</v>
      </c>
      <c r="X2844" s="1" t="str">
        <f t="shared" si="134"/>
        <v>California</v>
      </c>
      <c r="Y2844" s="1" t="str">
        <f>VLOOKUP(P2844,'Product Manager Data'!$A$1:$C$18,2,0)</f>
        <v>Myrtle Holloway</v>
      </c>
    </row>
    <row r="2845" spans="1:25"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c r="V2845" s="1" t="str">
        <f t="shared" si="132"/>
        <v>Loss</v>
      </c>
      <c r="W2845" s="1" t="str">
        <f t="shared" si="133"/>
        <v>CA</v>
      </c>
      <c r="X2845" s="1" t="str">
        <f t="shared" si="134"/>
        <v>California</v>
      </c>
      <c r="Y2845" s="1" t="str">
        <f>VLOOKUP(P2845,'Product Manager Data'!$A$1:$C$18,2,0)</f>
        <v>Reggie Bacon</v>
      </c>
    </row>
    <row r="2846" spans="1:25"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c r="V2846" s="1" t="str">
        <f t="shared" si="132"/>
        <v>Loss</v>
      </c>
      <c r="W2846" s="1" t="str">
        <f t="shared" si="133"/>
        <v>US</v>
      </c>
      <c r="X2846" s="1" t="str">
        <f t="shared" si="134"/>
        <v>Texas</v>
      </c>
      <c r="Y2846" s="1" t="str">
        <f>VLOOKUP(P2846,'Product Manager Data'!$A$1:$C$18,2,0)</f>
        <v>Sandra Cruz</v>
      </c>
    </row>
    <row r="2847" spans="1:25"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c r="V2847" s="1" t="str">
        <f t="shared" si="132"/>
        <v>Profit</v>
      </c>
      <c r="W2847" s="1" t="str">
        <f t="shared" si="133"/>
        <v>CA</v>
      </c>
      <c r="X2847" s="1" t="str">
        <f t="shared" si="134"/>
        <v>California</v>
      </c>
      <c r="Y2847" s="1" t="str">
        <f>VLOOKUP(P2847,'Product Manager Data'!$A$1:$C$18,2,0)</f>
        <v>Eric Goetz</v>
      </c>
    </row>
    <row r="2848" spans="1:25"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c r="V2848" s="1" t="str">
        <f t="shared" si="132"/>
        <v>Loss</v>
      </c>
      <c r="W2848" s="1" t="str">
        <f t="shared" si="133"/>
        <v>CA</v>
      </c>
      <c r="X2848" s="1" t="str">
        <f t="shared" si="134"/>
        <v>California</v>
      </c>
      <c r="Y2848" s="1" t="str">
        <f>VLOOKUP(P2848,'Product Manager Data'!$A$1:$C$18,2,0)</f>
        <v>Kimberly Harrington</v>
      </c>
    </row>
    <row r="2849" spans="1:25"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c r="V2849" s="1" t="str">
        <f t="shared" si="132"/>
        <v>Profit</v>
      </c>
      <c r="W2849" s="1" t="str">
        <f t="shared" si="133"/>
        <v>CA</v>
      </c>
      <c r="X2849" s="1" t="str">
        <f t="shared" si="134"/>
        <v>California</v>
      </c>
      <c r="Y2849" s="1" t="str">
        <f>VLOOKUP(P2849,'Product Manager Data'!$A$1:$C$18,2,0)</f>
        <v>Robin Dennis</v>
      </c>
    </row>
    <row r="2850" spans="1:25"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c r="V2850" s="1" t="str">
        <f t="shared" si="132"/>
        <v>Profit</v>
      </c>
      <c r="W2850" s="1" t="str">
        <f t="shared" si="133"/>
        <v>CA</v>
      </c>
      <c r="X2850" s="1" t="str">
        <f t="shared" si="134"/>
        <v>California</v>
      </c>
      <c r="Y2850" s="1" t="str">
        <f>VLOOKUP(P2850,'Product Manager Data'!$A$1:$C$18,2,0)</f>
        <v>Kimberly Harrington</v>
      </c>
    </row>
    <row r="2851" spans="1:25"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c r="V2851" s="1" t="str">
        <f t="shared" si="132"/>
        <v>Loss</v>
      </c>
      <c r="W2851" s="1" t="str">
        <f t="shared" si="133"/>
        <v>CA</v>
      </c>
      <c r="X2851" s="1" t="str">
        <f t="shared" si="134"/>
        <v>California</v>
      </c>
      <c r="Y2851" s="1" t="str">
        <f>VLOOKUP(P2851,'Product Manager Data'!$A$1:$C$18,2,0)</f>
        <v>Kimberly Harrington</v>
      </c>
    </row>
    <row r="2852" spans="1:25"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c r="V2852" s="1" t="str">
        <f t="shared" si="132"/>
        <v>Loss</v>
      </c>
      <c r="W2852" s="1" t="str">
        <f t="shared" si="133"/>
        <v>US</v>
      </c>
      <c r="X2852" s="1" t="str">
        <f t="shared" si="134"/>
        <v>Texas</v>
      </c>
      <c r="Y2852" s="1" t="str">
        <f>VLOOKUP(P2852,'Product Manager Data'!$A$1:$C$18,2,0)</f>
        <v>Myrtle Holloway</v>
      </c>
    </row>
    <row r="2853" spans="1:25"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c r="V2853" s="1" t="str">
        <f t="shared" si="132"/>
        <v>Profit</v>
      </c>
      <c r="W2853" s="1" t="str">
        <f t="shared" si="133"/>
        <v>CA</v>
      </c>
      <c r="X2853" s="1" t="str">
        <f t="shared" si="134"/>
        <v>California</v>
      </c>
      <c r="Y2853" s="1" t="str">
        <f>VLOOKUP(P2853,'Product Manager Data'!$A$1:$C$18,2,0)</f>
        <v>Beth Higgins</v>
      </c>
    </row>
    <row r="2854" spans="1:25"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c r="V2854" s="1" t="str">
        <f t="shared" si="132"/>
        <v>Profit</v>
      </c>
      <c r="W2854" s="1" t="str">
        <f t="shared" si="133"/>
        <v>CA</v>
      </c>
      <c r="X2854" s="1" t="str">
        <f t="shared" si="134"/>
        <v>California</v>
      </c>
      <c r="Y2854" s="1" t="str">
        <f>VLOOKUP(P2854,'Product Manager Data'!$A$1:$C$18,2,0)</f>
        <v>Robin Dennis</v>
      </c>
    </row>
    <row r="2855" spans="1:25"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c r="V2855" s="1" t="str">
        <f t="shared" si="132"/>
        <v>Profit</v>
      </c>
      <c r="W2855" s="1" t="str">
        <f t="shared" si="133"/>
        <v>CA</v>
      </c>
      <c r="X2855" s="1" t="str">
        <f t="shared" si="134"/>
        <v>California</v>
      </c>
      <c r="Y2855" s="1" t="str">
        <f>VLOOKUP(P2855,'Product Manager Data'!$A$1:$C$18,2,0)</f>
        <v>Robin Dennis</v>
      </c>
    </row>
    <row r="2856" spans="1:25"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c r="V2856" s="1" t="str">
        <f t="shared" si="132"/>
        <v>Profit</v>
      </c>
      <c r="W2856" s="1" t="str">
        <f t="shared" si="133"/>
        <v>CA</v>
      </c>
      <c r="X2856" s="1" t="str">
        <f t="shared" si="134"/>
        <v>California</v>
      </c>
      <c r="Y2856" s="1" t="str">
        <f>VLOOKUP(P2856,'Product Manager Data'!$A$1:$C$18,2,0)</f>
        <v>Myrtle Holloway</v>
      </c>
    </row>
    <row r="2857" spans="1:25"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c r="V2857" s="1" t="str">
        <f t="shared" si="132"/>
        <v>Profit</v>
      </c>
      <c r="W2857" s="1" t="str">
        <f t="shared" si="133"/>
        <v>CA</v>
      </c>
      <c r="X2857" s="1" t="str">
        <f t="shared" si="134"/>
        <v>California</v>
      </c>
      <c r="Y2857" s="1" t="str">
        <f>VLOOKUP(P2857,'Product Manager Data'!$A$1:$C$18,2,0)</f>
        <v>Willie Zensen</v>
      </c>
    </row>
    <row r="2858" spans="1:25"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c r="V2858" s="1" t="str">
        <f t="shared" si="132"/>
        <v>Profit</v>
      </c>
      <c r="W2858" s="1" t="str">
        <f t="shared" si="133"/>
        <v>CA</v>
      </c>
      <c r="X2858" s="1" t="str">
        <f t="shared" si="134"/>
        <v>California</v>
      </c>
      <c r="Y2858" s="1" t="str">
        <f>VLOOKUP(P2858,'Product Manager Data'!$A$1:$C$18,2,0)</f>
        <v>Sandra Cruz</v>
      </c>
    </row>
    <row r="2859" spans="1:25"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c r="V2859" s="1" t="str">
        <f t="shared" si="132"/>
        <v>Profit</v>
      </c>
      <c r="W2859" s="1" t="str">
        <f t="shared" si="133"/>
        <v>CA</v>
      </c>
      <c r="X2859" s="1" t="str">
        <f t="shared" si="134"/>
        <v>California</v>
      </c>
      <c r="Y2859" s="1" t="str">
        <f>VLOOKUP(P2859,'Product Manager Data'!$A$1:$C$18,2,0)</f>
        <v>Sandra Cruz</v>
      </c>
    </row>
    <row r="2860" spans="1:25"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c r="V2860" s="1" t="str">
        <f t="shared" si="132"/>
        <v>Profit</v>
      </c>
      <c r="W2860" s="1" t="str">
        <f t="shared" si="133"/>
        <v>CA</v>
      </c>
      <c r="X2860" s="1" t="str">
        <f t="shared" si="134"/>
        <v>California</v>
      </c>
      <c r="Y2860" s="1" t="str">
        <f>VLOOKUP(P2860,'Product Manager Data'!$A$1:$C$18,2,0)</f>
        <v>Reggie Bacon</v>
      </c>
    </row>
    <row r="2861" spans="1:25"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c r="V2861" s="1" t="str">
        <f t="shared" si="132"/>
        <v>Profit</v>
      </c>
      <c r="W2861" s="1" t="str">
        <f t="shared" si="133"/>
        <v>CA</v>
      </c>
      <c r="X2861" s="1" t="str">
        <f t="shared" si="134"/>
        <v>California</v>
      </c>
      <c r="Y2861" s="1" t="str">
        <f>VLOOKUP(P2861,'Product Manager Data'!$A$1:$C$18,2,0)</f>
        <v>James Marez</v>
      </c>
    </row>
    <row r="2862" spans="1:25"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c r="V2862" s="1" t="str">
        <f t="shared" si="132"/>
        <v>Profit</v>
      </c>
      <c r="W2862" s="1" t="str">
        <f t="shared" si="133"/>
        <v>CA</v>
      </c>
      <c r="X2862" s="1" t="str">
        <f t="shared" si="134"/>
        <v>California</v>
      </c>
      <c r="Y2862" s="1" t="str">
        <f>VLOOKUP(P2862,'Product Manager Data'!$A$1:$C$18,2,0)</f>
        <v>Tim Collins</v>
      </c>
    </row>
    <row r="2863" spans="1:25"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c r="V2863" s="1" t="str">
        <f t="shared" si="132"/>
        <v>Profit</v>
      </c>
      <c r="W2863" s="1" t="str">
        <f t="shared" si="133"/>
        <v>CA</v>
      </c>
      <c r="X2863" s="1" t="str">
        <f t="shared" si="134"/>
        <v>California</v>
      </c>
      <c r="Y2863" s="1" t="str">
        <f>VLOOKUP(P2863,'Product Manager Data'!$A$1:$C$18,2,0)</f>
        <v>Beth Higgins</v>
      </c>
    </row>
    <row r="2864" spans="1:25"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c r="V2864" s="1" t="str">
        <f t="shared" si="132"/>
        <v>Profit</v>
      </c>
      <c r="W2864" s="1" t="str">
        <f t="shared" si="133"/>
        <v>CA</v>
      </c>
      <c r="X2864" s="1" t="str">
        <f t="shared" si="134"/>
        <v>California</v>
      </c>
      <c r="Y2864" s="1" t="str">
        <f>VLOOKUP(P2864,'Product Manager Data'!$A$1:$C$18,2,0)</f>
        <v>Beth Higgins</v>
      </c>
    </row>
    <row r="2865" spans="1:25"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c r="V2865" s="1" t="str">
        <f t="shared" si="132"/>
        <v>Profit</v>
      </c>
      <c r="W2865" s="1" t="str">
        <f t="shared" si="133"/>
        <v>US</v>
      </c>
      <c r="X2865" s="1" t="str">
        <f t="shared" si="134"/>
        <v>Texas</v>
      </c>
      <c r="Y2865" s="1" t="str">
        <f>VLOOKUP(P2865,'Product Manager Data'!$A$1:$C$18,2,0)</f>
        <v>Myrtle Holloway</v>
      </c>
    </row>
    <row r="2866" spans="1:25"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c r="V2866" s="1" t="str">
        <f t="shared" si="132"/>
        <v>Profit</v>
      </c>
      <c r="W2866" s="1" t="str">
        <f t="shared" si="133"/>
        <v>US</v>
      </c>
      <c r="X2866" s="1" t="str">
        <f t="shared" si="134"/>
        <v>Texas</v>
      </c>
      <c r="Y2866" s="1" t="str">
        <f>VLOOKUP(P2866,'Product Manager Data'!$A$1:$C$18,2,0)</f>
        <v>Mary Wood</v>
      </c>
    </row>
    <row r="2867" spans="1:25"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c r="V2867" s="1" t="str">
        <f t="shared" si="132"/>
        <v>Profit</v>
      </c>
      <c r="W2867" s="1" t="str">
        <f t="shared" si="133"/>
        <v>US</v>
      </c>
      <c r="X2867" s="1" t="str">
        <f t="shared" si="134"/>
        <v>Texas</v>
      </c>
      <c r="Y2867" s="1" t="str">
        <f>VLOOKUP(P2867,'Product Manager Data'!$A$1:$C$18,2,0)</f>
        <v>Eric Goetz</v>
      </c>
    </row>
    <row r="2868" spans="1:25"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c r="V2868" s="1" t="str">
        <f t="shared" si="132"/>
        <v>Profit</v>
      </c>
      <c r="W2868" s="1" t="str">
        <f t="shared" si="133"/>
        <v>US</v>
      </c>
      <c r="X2868" s="1" t="str">
        <f t="shared" si="134"/>
        <v>Texas</v>
      </c>
      <c r="Y2868" s="1" t="str">
        <f>VLOOKUP(P2868,'Product Manager Data'!$A$1:$C$18,2,0)</f>
        <v>Tammie Nelson</v>
      </c>
    </row>
    <row r="2869" spans="1:25"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c r="V2869" s="1" t="str">
        <f t="shared" si="132"/>
        <v>Loss</v>
      </c>
      <c r="W2869" s="1" t="str">
        <f t="shared" si="133"/>
        <v>CA</v>
      </c>
      <c r="X2869" s="1" t="str">
        <f t="shared" si="134"/>
        <v>California</v>
      </c>
      <c r="Y2869" s="1" t="str">
        <f>VLOOKUP(P2869,'Product Manager Data'!$A$1:$C$18,2,0)</f>
        <v>Tammie Nelson</v>
      </c>
    </row>
    <row r="2870" spans="1:25"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c r="V2870" s="1" t="str">
        <f t="shared" si="132"/>
        <v>Loss</v>
      </c>
      <c r="W2870" s="1" t="str">
        <f t="shared" si="133"/>
        <v>CA</v>
      </c>
      <c r="X2870" s="1" t="str">
        <f t="shared" si="134"/>
        <v>California</v>
      </c>
      <c r="Y2870" s="1" t="str">
        <f>VLOOKUP(P2870,'Product Manager Data'!$A$1:$C$18,2,0)</f>
        <v>Myrtle Holloway</v>
      </c>
    </row>
    <row r="2871" spans="1:25"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c r="V2871" s="1" t="str">
        <f t="shared" si="132"/>
        <v>Profit</v>
      </c>
      <c r="W2871" s="1" t="str">
        <f t="shared" si="133"/>
        <v>CA</v>
      </c>
      <c r="X2871" s="1" t="str">
        <f t="shared" si="134"/>
        <v>California</v>
      </c>
      <c r="Y2871" s="1" t="str">
        <f>VLOOKUP(P2871,'Product Manager Data'!$A$1:$C$18,2,0)</f>
        <v>Robin Dennis</v>
      </c>
    </row>
    <row r="2872" spans="1:25"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c r="V2872" s="1" t="str">
        <f t="shared" si="132"/>
        <v>Profit</v>
      </c>
      <c r="W2872" s="1" t="str">
        <f t="shared" si="133"/>
        <v>CA</v>
      </c>
      <c r="X2872" s="1" t="str">
        <f t="shared" si="134"/>
        <v>California</v>
      </c>
      <c r="Y2872" s="1" t="str">
        <f>VLOOKUP(P2872,'Product Manager Data'!$A$1:$C$18,2,0)</f>
        <v>Beth Higgins</v>
      </c>
    </row>
    <row r="2873" spans="1:25"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c r="V2873" s="1" t="str">
        <f t="shared" si="132"/>
        <v>Loss</v>
      </c>
      <c r="W2873" s="1" t="str">
        <f t="shared" si="133"/>
        <v>CA</v>
      </c>
      <c r="X2873" s="1" t="str">
        <f t="shared" si="134"/>
        <v>California</v>
      </c>
      <c r="Y2873" s="1" t="str">
        <f>VLOOKUP(P2873,'Product Manager Data'!$A$1:$C$18,2,0)</f>
        <v>Sandra Cruz</v>
      </c>
    </row>
    <row r="2874" spans="1:25"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c r="V2874" s="1" t="str">
        <f t="shared" si="132"/>
        <v>Profit</v>
      </c>
      <c r="W2874" s="1" t="str">
        <f t="shared" si="133"/>
        <v>CA</v>
      </c>
      <c r="X2874" s="1" t="str">
        <f t="shared" si="134"/>
        <v>California</v>
      </c>
      <c r="Y2874" s="1" t="str">
        <f>VLOOKUP(P2874,'Product Manager Data'!$A$1:$C$18,2,0)</f>
        <v>Eric Goetz</v>
      </c>
    </row>
    <row r="2875" spans="1:25"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c r="V2875" s="1" t="str">
        <f t="shared" si="132"/>
        <v>Profit</v>
      </c>
      <c r="W2875" s="1" t="str">
        <f t="shared" si="133"/>
        <v>CA</v>
      </c>
      <c r="X2875" s="1" t="str">
        <f t="shared" si="134"/>
        <v>California</v>
      </c>
      <c r="Y2875" s="1" t="str">
        <f>VLOOKUP(P2875,'Product Manager Data'!$A$1:$C$18,2,0)</f>
        <v>Myrtle Holloway</v>
      </c>
    </row>
    <row r="2876" spans="1:25"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c r="V2876" s="1" t="str">
        <f t="shared" si="132"/>
        <v>Profit</v>
      </c>
      <c r="W2876" s="1" t="str">
        <f t="shared" si="133"/>
        <v>US</v>
      </c>
      <c r="X2876" s="1" t="str">
        <f t="shared" si="134"/>
        <v>Texas</v>
      </c>
      <c r="Y2876" s="1" t="str">
        <f>VLOOKUP(P2876,'Product Manager Data'!$A$1:$C$18,2,0)</f>
        <v>Junior Fason</v>
      </c>
    </row>
    <row r="2877" spans="1:25"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c r="V2877" s="1" t="str">
        <f t="shared" si="132"/>
        <v>Loss</v>
      </c>
      <c r="W2877" s="1" t="str">
        <f t="shared" si="133"/>
        <v>US</v>
      </c>
      <c r="X2877" s="1" t="str">
        <f t="shared" si="134"/>
        <v>Texas</v>
      </c>
      <c r="Y2877" s="1" t="str">
        <f>VLOOKUP(P2877,'Product Manager Data'!$A$1:$C$18,2,0)</f>
        <v>Sandra Cruz</v>
      </c>
    </row>
    <row r="2878" spans="1:25"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c r="V2878" s="1" t="str">
        <f t="shared" si="132"/>
        <v>Profit</v>
      </c>
      <c r="W2878" s="1" t="str">
        <f t="shared" si="133"/>
        <v>US</v>
      </c>
      <c r="X2878" s="1" t="str">
        <f t="shared" si="134"/>
        <v>Texas</v>
      </c>
      <c r="Y2878" s="1" t="str">
        <f>VLOOKUP(P2878,'Product Manager Data'!$A$1:$C$18,2,0)</f>
        <v>Sandra Cruz</v>
      </c>
    </row>
    <row r="2879" spans="1:25"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c r="V2879" s="1" t="str">
        <f t="shared" si="132"/>
        <v>Profit</v>
      </c>
      <c r="W2879" s="1" t="str">
        <f t="shared" si="133"/>
        <v>CA</v>
      </c>
      <c r="X2879" s="1" t="str">
        <f t="shared" si="134"/>
        <v>California</v>
      </c>
      <c r="Y2879" s="1" t="str">
        <f>VLOOKUP(P2879,'Product Manager Data'!$A$1:$C$18,2,0)</f>
        <v>Rosemary Hearon</v>
      </c>
    </row>
    <row r="2880" spans="1:25"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c r="V2880" s="1" t="str">
        <f t="shared" si="132"/>
        <v>Profit</v>
      </c>
      <c r="W2880" s="1" t="str">
        <f t="shared" si="133"/>
        <v>CA</v>
      </c>
      <c r="X2880" s="1" t="str">
        <f t="shared" si="134"/>
        <v>California</v>
      </c>
      <c r="Y2880" s="1" t="str">
        <f>VLOOKUP(P2880,'Product Manager Data'!$A$1:$C$18,2,0)</f>
        <v>Eric Goetz</v>
      </c>
    </row>
    <row r="2881" spans="1:25"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c r="V2881" s="1" t="str">
        <f t="shared" si="132"/>
        <v>Profit</v>
      </c>
      <c r="W2881" s="1" t="str">
        <f t="shared" si="133"/>
        <v>CA</v>
      </c>
      <c r="X2881" s="1" t="str">
        <f t="shared" si="134"/>
        <v>California</v>
      </c>
      <c r="Y2881" s="1" t="str">
        <f>VLOOKUP(P2881,'Product Manager Data'!$A$1:$C$18,2,0)</f>
        <v>Reggie Bacon</v>
      </c>
    </row>
    <row r="2882" spans="1:25"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c r="V2882" s="1" t="str">
        <f t="shared" si="132"/>
        <v>Profit</v>
      </c>
      <c r="W2882" s="1" t="str">
        <f t="shared" si="133"/>
        <v>CA</v>
      </c>
      <c r="X2882" s="1" t="str">
        <f t="shared" si="134"/>
        <v>California</v>
      </c>
      <c r="Y2882" s="1" t="str">
        <f>VLOOKUP(P2882,'Product Manager Data'!$A$1:$C$18,2,0)</f>
        <v>Kimberly Harrington</v>
      </c>
    </row>
    <row r="2883" spans="1:25"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c r="V2883" s="1" t="str">
        <f t="shared" ref="V2883:V2946" si="135">IF(U2883&gt;=0,"Profit","Loss")</f>
        <v>Profit</v>
      </c>
      <c r="W2883" s="1" t="str">
        <f t="shared" ref="W2883:W2946" si="136">MID(B2883,1,2)</f>
        <v>CA</v>
      </c>
      <c r="X2883" s="1" t="str">
        <f t="shared" ref="X2883:X2946" si="137">IF(W2883="CA","California","Texas")</f>
        <v>California</v>
      </c>
      <c r="Y2883" s="1" t="str">
        <f>VLOOKUP(P2883,'Product Manager Data'!$A$1:$C$18,2,0)</f>
        <v>Tammie Nelson</v>
      </c>
    </row>
    <row r="2884" spans="1:25"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c r="V2884" s="1" t="str">
        <f t="shared" si="135"/>
        <v>Loss</v>
      </c>
      <c r="W2884" s="1" t="str">
        <f t="shared" si="136"/>
        <v>CA</v>
      </c>
      <c r="X2884" s="1" t="str">
        <f t="shared" si="137"/>
        <v>California</v>
      </c>
      <c r="Y2884" s="1" t="str">
        <f>VLOOKUP(P2884,'Product Manager Data'!$A$1:$C$18,2,0)</f>
        <v>Kimberly Harrington</v>
      </c>
    </row>
    <row r="2885" spans="1:25"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c r="V2885" s="1" t="str">
        <f t="shared" si="135"/>
        <v>Profit</v>
      </c>
      <c r="W2885" s="1" t="str">
        <f t="shared" si="136"/>
        <v>CA</v>
      </c>
      <c r="X2885" s="1" t="str">
        <f t="shared" si="137"/>
        <v>California</v>
      </c>
      <c r="Y2885" s="1" t="str">
        <f>VLOOKUP(P2885,'Product Manager Data'!$A$1:$C$18,2,0)</f>
        <v>Robin Dennis</v>
      </c>
    </row>
    <row r="2886" spans="1:25"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c r="V2886" s="1" t="str">
        <f t="shared" si="135"/>
        <v>Profit</v>
      </c>
      <c r="W2886" s="1" t="str">
        <f t="shared" si="136"/>
        <v>CA</v>
      </c>
      <c r="X2886" s="1" t="str">
        <f t="shared" si="137"/>
        <v>California</v>
      </c>
      <c r="Y2886" s="1" t="str">
        <f>VLOOKUP(P2886,'Product Manager Data'!$A$1:$C$18,2,0)</f>
        <v>Kimberly Harrington</v>
      </c>
    </row>
    <row r="2887" spans="1:25"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c r="V2887" s="1" t="str">
        <f t="shared" si="135"/>
        <v>Loss</v>
      </c>
      <c r="W2887" s="1" t="str">
        <f t="shared" si="136"/>
        <v>US</v>
      </c>
      <c r="X2887" s="1" t="str">
        <f t="shared" si="137"/>
        <v>Texas</v>
      </c>
      <c r="Y2887" s="1" t="str">
        <f>VLOOKUP(P2887,'Product Manager Data'!$A$1:$C$18,2,0)</f>
        <v>Sandra Cruz</v>
      </c>
    </row>
    <row r="2888" spans="1:25"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c r="V2888" s="1" t="str">
        <f t="shared" si="135"/>
        <v>Profit</v>
      </c>
      <c r="W2888" s="1" t="str">
        <f t="shared" si="136"/>
        <v>CA</v>
      </c>
      <c r="X2888" s="1" t="str">
        <f t="shared" si="137"/>
        <v>California</v>
      </c>
      <c r="Y2888" s="1" t="str">
        <f>VLOOKUP(P2888,'Product Manager Data'!$A$1:$C$18,2,0)</f>
        <v>Eric Goetz</v>
      </c>
    </row>
    <row r="2889" spans="1:25"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c r="V2889" s="1" t="str">
        <f t="shared" si="135"/>
        <v>Profit</v>
      </c>
      <c r="W2889" s="1" t="str">
        <f t="shared" si="136"/>
        <v>CA</v>
      </c>
      <c r="X2889" s="1" t="str">
        <f t="shared" si="137"/>
        <v>California</v>
      </c>
      <c r="Y2889" s="1" t="str">
        <f>VLOOKUP(P2889,'Product Manager Data'!$A$1:$C$18,2,0)</f>
        <v>Beth Higgins</v>
      </c>
    </row>
    <row r="2890" spans="1:25"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c r="V2890" s="1" t="str">
        <f t="shared" si="135"/>
        <v>Profit</v>
      </c>
      <c r="W2890" s="1" t="str">
        <f t="shared" si="136"/>
        <v>CA</v>
      </c>
      <c r="X2890" s="1" t="str">
        <f t="shared" si="137"/>
        <v>California</v>
      </c>
      <c r="Y2890" s="1" t="str">
        <f>VLOOKUP(P2890,'Product Manager Data'!$A$1:$C$18,2,0)</f>
        <v>Beth Higgins</v>
      </c>
    </row>
    <row r="2891" spans="1:25"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c r="V2891" s="1" t="str">
        <f t="shared" si="135"/>
        <v>Profit</v>
      </c>
      <c r="W2891" s="1" t="str">
        <f t="shared" si="136"/>
        <v>CA</v>
      </c>
      <c r="X2891" s="1" t="str">
        <f t="shared" si="137"/>
        <v>California</v>
      </c>
      <c r="Y2891" s="1" t="str">
        <f>VLOOKUP(P2891,'Product Manager Data'!$A$1:$C$18,2,0)</f>
        <v>Beth Higgins</v>
      </c>
    </row>
    <row r="2892" spans="1:25"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c r="V2892" s="1" t="str">
        <f t="shared" si="135"/>
        <v>Profit</v>
      </c>
      <c r="W2892" s="1" t="str">
        <f t="shared" si="136"/>
        <v>CA</v>
      </c>
      <c r="X2892" s="1" t="str">
        <f t="shared" si="137"/>
        <v>California</v>
      </c>
      <c r="Y2892" s="1" t="str">
        <f>VLOOKUP(P2892,'Product Manager Data'!$A$1:$C$18,2,0)</f>
        <v>Sandra Cruz</v>
      </c>
    </row>
    <row r="2893" spans="1:25"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c r="V2893" s="1" t="str">
        <f t="shared" si="135"/>
        <v>Profit</v>
      </c>
      <c r="W2893" s="1" t="str">
        <f t="shared" si="136"/>
        <v>CA</v>
      </c>
      <c r="X2893" s="1" t="str">
        <f t="shared" si="137"/>
        <v>California</v>
      </c>
      <c r="Y2893" s="1" t="str">
        <f>VLOOKUP(P2893,'Product Manager Data'!$A$1:$C$18,2,0)</f>
        <v>Kimberly Harrington</v>
      </c>
    </row>
    <row r="2894" spans="1:25"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c r="V2894" s="1" t="str">
        <f t="shared" si="135"/>
        <v>Profit</v>
      </c>
      <c r="W2894" s="1" t="str">
        <f t="shared" si="136"/>
        <v>CA</v>
      </c>
      <c r="X2894" s="1" t="str">
        <f t="shared" si="137"/>
        <v>California</v>
      </c>
      <c r="Y2894" s="1" t="str">
        <f>VLOOKUP(P2894,'Product Manager Data'!$A$1:$C$18,2,0)</f>
        <v>Beth Higgins</v>
      </c>
    </row>
    <row r="2895" spans="1:25"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c r="V2895" s="1" t="str">
        <f t="shared" si="135"/>
        <v>Profit</v>
      </c>
      <c r="W2895" s="1" t="str">
        <f t="shared" si="136"/>
        <v>CA</v>
      </c>
      <c r="X2895" s="1" t="str">
        <f t="shared" si="137"/>
        <v>California</v>
      </c>
      <c r="Y2895" s="1" t="str">
        <f>VLOOKUP(P2895,'Product Manager Data'!$A$1:$C$18,2,0)</f>
        <v>Beth Higgins</v>
      </c>
    </row>
    <row r="2896" spans="1:25"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c r="V2896" s="1" t="str">
        <f t="shared" si="135"/>
        <v>Profit</v>
      </c>
      <c r="W2896" s="1" t="str">
        <f t="shared" si="136"/>
        <v>CA</v>
      </c>
      <c r="X2896" s="1" t="str">
        <f t="shared" si="137"/>
        <v>California</v>
      </c>
      <c r="Y2896" s="1" t="str">
        <f>VLOOKUP(P2896,'Product Manager Data'!$A$1:$C$18,2,0)</f>
        <v>Robin Dennis</v>
      </c>
    </row>
    <row r="2897" spans="1:25"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c r="V2897" s="1" t="str">
        <f t="shared" si="135"/>
        <v>Profit</v>
      </c>
      <c r="W2897" s="1" t="str">
        <f t="shared" si="136"/>
        <v>CA</v>
      </c>
      <c r="X2897" s="1" t="str">
        <f t="shared" si="137"/>
        <v>California</v>
      </c>
      <c r="Y2897" s="1" t="str">
        <f>VLOOKUP(P2897,'Product Manager Data'!$A$1:$C$18,2,0)</f>
        <v>James Marez</v>
      </c>
    </row>
    <row r="2898" spans="1:25"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c r="V2898" s="1" t="str">
        <f t="shared" si="135"/>
        <v>Profit</v>
      </c>
      <c r="W2898" s="1" t="str">
        <f t="shared" si="136"/>
        <v>CA</v>
      </c>
      <c r="X2898" s="1" t="str">
        <f t="shared" si="137"/>
        <v>California</v>
      </c>
      <c r="Y2898" s="1" t="str">
        <f>VLOOKUP(P2898,'Product Manager Data'!$A$1:$C$18,2,0)</f>
        <v>Eric Goetz</v>
      </c>
    </row>
    <row r="2899" spans="1:25"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c r="V2899" s="1" t="str">
        <f t="shared" si="135"/>
        <v>Profit</v>
      </c>
      <c r="W2899" s="1" t="str">
        <f t="shared" si="136"/>
        <v>US</v>
      </c>
      <c r="X2899" s="1" t="str">
        <f t="shared" si="137"/>
        <v>Texas</v>
      </c>
      <c r="Y2899" s="1" t="str">
        <f>VLOOKUP(P2899,'Product Manager Data'!$A$1:$C$18,2,0)</f>
        <v>Jason Lightner</v>
      </c>
    </row>
    <row r="2900" spans="1:25"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c r="V2900" s="1" t="str">
        <f t="shared" si="135"/>
        <v>Loss</v>
      </c>
      <c r="W2900" s="1" t="str">
        <f t="shared" si="136"/>
        <v>US</v>
      </c>
      <c r="X2900" s="1" t="str">
        <f t="shared" si="137"/>
        <v>Texas</v>
      </c>
      <c r="Y2900" s="1" t="str">
        <f>VLOOKUP(P2900,'Product Manager Data'!$A$1:$C$18,2,0)</f>
        <v>Sandra Cruz</v>
      </c>
    </row>
    <row r="2901" spans="1:25"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c r="V2901" s="1" t="str">
        <f t="shared" si="135"/>
        <v>Profit</v>
      </c>
      <c r="W2901" s="1" t="str">
        <f t="shared" si="136"/>
        <v>CA</v>
      </c>
      <c r="X2901" s="1" t="str">
        <f t="shared" si="137"/>
        <v>California</v>
      </c>
      <c r="Y2901" s="1" t="str">
        <f>VLOOKUP(P2901,'Product Manager Data'!$A$1:$C$18,2,0)</f>
        <v>Jason Lightner</v>
      </c>
    </row>
    <row r="2902" spans="1:25"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c r="V2902" s="1" t="str">
        <f t="shared" si="135"/>
        <v>Profit</v>
      </c>
      <c r="W2902" s="1" t="str">
        <f t="shared" si="136"/>
        <v>CA</v>
      </c>
      <c r="X2902" s="1" t="str">
        <f t="shared" si="137"/>
        <v>California</v>
      </c>
      <c r="Y2902" s="1" t="str">
        <f>VLOOKUP(P2902,'Product Manager Data'!$A$1:$C$18,2,0)</f>
        <v>Willie Zensen</v>
      </c>
    </row>
    <row r="2903" spans="1:25"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c r="V2903" s="1" t="str">
        <f t="shared" si="135"/>
        <v>Profit</v>
      </c>
      <c r="W2903" s="1" t="str">
        <f t="shared" si="136"/>
        <v>CA</v>
      </c>
      <c r="X2903" s="1" t="str">
        <f t="shared" si="137"/>
        <v>California</v>
      </c>
      <c r="Y2903" s="1" t="str">
        <f>VLOOKUP(P2903,'Product Manager Data'!$A$1:$C$18,2,0)</f>
        <v>Beth Higgins</v>
      </c>
    </row>
    <row r="2904" spans="1:25"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c r="V2904" s="1" t="str">
        <f t="shared" si="135"/>
        <v>Profit</v>
      </c>
      <c r="W2904" s="1" t="str">
        <f t="shared" si="136"/>
        <v>CA</v>
      </c>
      <c r="X2904" s="1" t="str">
        <f t="shared" si="137"/>
        <v>California</v>
      </c>
      <c r="Y2904" s="1" t="str">
        <f>VLOOKUP(P2904,'Product Manager Data'!$A$1:$C$18,2,0)</f>
        <v>Beth Higgins</v>
      </c>
    </row>
    <row r="2905" spans="1:25"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c r="V2905" s="1" t="str">
        <f t="shared" si="135"/>
        <v>Profit</v>
      </c>
      <c r="W2905" s="1" t="str">
        <f t="shared" si="136"/>
        <v>CA</v>
      </c>
      <c r="X2905" s="1" t="str">
        <f t="shared" si="137"/>
        <v>California</v>
      </c>
      <c r="Y2905" s="1" t="str">
        <f>VLOOKUP(P2905,'Product Manager Data'!$A$1:$C$18,2,0)</f>
        <v>Beth Higgins</v>
      </c>
    </row>
    <row r="2906" spans="1:25"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c r="V2906" s="1" t="str">
        <f t="shared" si="135"/>
        <v>Loss</v>
      </c>
      <c r="W2906" s="1" t="str">
        <f t="shared" si="136"/>
        <v>CA</v>
      </c>
      <c r="X2906" s="1" t="str">
        <f t="shared" si="137"/>
        <v>California</v>
      </c>
      <c r="Y2906" s="1" t="str">
        <f>VLOOKUP(P2906,'Product Manager Data'!$A$1:$C$18,2,0)</f>
        <v>Sandra Cruz</v>
      </c>
    </row>
    <row r="2907" spans="1:25"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c r="V2907" s="1" t="str">
        <f t="shared" si="135"/>
        <v>Profit</v>
      </c>
      <c r="W2907" s="1" t="str">
        <f t="shared" si="136"/>
        <v>CA</v>
      </c>
      <c r="X2907" s="1" t="str">
        <f t="shared" si="137"/>
        <v>California</v>
      </c>
      <c r="Y2907" s="1" t="str">
        <f>VLOOKUP(P2907,'Product Manager Data'!$A$1:$C$18,2,0)</f>
        <v>Myrtle Holloway</v>
      </c>
    </row>
    <row r="2908" spans="1:25"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c r="V2908" s="1" t="str">
        <f t="shared" si="135"/>
        <v>Profit</v>
      </c>
      <c r="W2908" s="1" t="str">
        <f t="shared" si="136"/>
        <v>CA</v>
      </c>
      <c r="X2908" s="1" t="str">
        <f t="shared" si="137"/>
        <v>California</v>
      </c>
      <c r="Y2908" s="1" t="str">
        <f>VLOOKUP(P2908,'Product Manager Data'!$A$1:$C$18,2,0)</f>
        <v>Beth Higgins</v>
      </c>
    </row>
    <row r="2909" spans="1:25"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c r="V2909" s="1" t="str">
        <f t="shared" si="135"/>
        <v>Profit</v>
      </c>
      <c r="W2909" s="1" t="str">
        <f t="shared" si="136"/>
        <v>CA</v>
      </c>
      <c r="X2909" s="1" t="str">
        <f t="shared" si="137"/>
        <v>California</v>
      </c>
      <c r="Y2909" s="1" t="str">
        <f>VLOOKUP(P2909,'Product Manager Data'!$A$1:$C$18,2,0)</f>
        <v>Myrtle Holloway</v>
      </c>
    </row>
    <row r="2910" spans="1:25"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c r="V2910" s="1" t="str">
        <f t="shared" si="135"/>
        <v>Profit</v>
      </c>
      <c r="W2910" s="1" t="str">
        <f t="shared" si="136"/>
        <v>CA</v>
      </c>
      <c r="X2910" s="1" t="str">
        <f t="shared" si="137"/>
        <v>California</v>
      </c>
      <c r="Y2910" s="1" t="str">
        <f>VLOOKUP(P2910,'Product Manager Data'!$A$1:$C$18,2,0)</f>
        <v>Willie Zensen</v>
      </c>
    </row>
    <row r="2911" spans="1:25"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c r="V2911" s="1" t="str">
        <f t="shared" si="135"/>
        <v>Profit</v>
      </c>
      <c r="W2911" s="1" t="str">
        <f t="shared" si="136"/>
        <v>CA</v>
      </c>
      <c r="X2911" s="1" t="str">
        <f t="shared" si="137"/>
        <v>California</v>
      </c>
      <c r="Y2911" s="1" t="str">
        <f>VLOOKUP(P2911,'Product Manager Data'!$A$1:$C$18,2,0)</f>
        <v>Junior Fason</v>
      </c>
    </row>
    <row r="2912" spans="1:25"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c r="V2912" s="1" t="str">
        <f t="shared" si="135"/>
        <v>Profit</v>
      </c>
      <c r="W2912" s="1" t="str">
        <f t="shared" si="136"/>
        <v>CA</v>
      </c>
      <c r="X2912" s="1" t="str">
        <f t="shared" si="137"/>
        <v>California</v>
      </c>
      <c r="Y2912" s="1" t="str">
        <f>VLOOKUP(P2912,'Product Manager Data'!$A$1:$C$18,2,0)</f>
        <v>Mary Wood</v>
      </c>
    </row>
    <row r="2913" spans="1:25"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c r="V2913" s="1" t="str">
        <f t="shared" si="135"/>
        <v>Profit</v>
      </c>
      <c r="W2913" s="1" t="str">
        <f t="shared" si="136"/>
        <v>CA</v>
      </c>
      <c r="X2913" s="1" t="str">
        <f t="shared" si="137"/>
        <v>California</v>
      </c>
      <c r="Y2913" s="1" t="str">
        <f>VLOOKUP(P2913,'Product Manager Data'!$A$1:$C$18,2,0)</f>
        <v>Rosemary Hearon</v>
      </c>
    </row>
    <row r="2914" spans="1:25"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c r="V2914" s="1" t="str">
        <f t="shared" si="135"/>
        <v>Profit</v>
      </c>
      <c r="W2914" s="1" t="str">
        <f t="shared" si="136"/>
        <v>CA</v>
      </c>
      <c r="X2914" s="1" t="str">
        <f t="shared" si="137"/>
        <v>California</v>
      </c>
      <c r="Y2914" s="1" t="str">
        <f>VLOOKUP(P2914,'Product Manager Data'!$A$1:$C$18,2,0)</f>
        <v>Eric Goetz</v>
      </c>
    </row>
    <row r="2915" spans="1:25"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c r="V2915" s="1" t="str">
        <f t="shared" si="135"/>
        <v>Profit</v>
      </c>
      <c r="W2915" s="1" t="str">
        <f t="shared" si="136"/>
        <v>CA</v>
      </c>
      <c r="X2915" s="1" t="str">
        <f t="shared" si="137"/>
        <v>California</v>
      </c>
      <c r="Y2915" s="1" t="str">
        <f>VLOOKUP(P2915,'Product Manager Data'!$A$1:$C$18,2,0)</f>
        <v>Kimberly Harrington</v>
      </c>
    </row>
    <row r="2916" spans="1:25"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c r="V2916" s="1" t="str">
        <f t="shared" si="135"/>
        <v>Profit</v>
      </c>
      <c r="W2916" s="1" t="str">
        <f t="shared" si="136"/>
        <v>CA</v>
      </c>
      <c r="X2916" s="1" t="str">
        <f t="shared" si="137"/>
        <v>California</v>
      </c>
      <c r="Y2916" s="1" t="str">
        <f>VLOOKUP(P2916,'Product Manager Data'!$A$1:$C$18,2,0)</f>
        <v>James Marez</v>
      </c>
    </row>
    <row r="2917" spans="1:25"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c r="V2917" s="1" t="str">
        <f t="shared" si="135"/>
        <v>Profit</v>
      </c>
      <c r="W2917" s="1" t="str">
        <f t="shared" si="136"/>
        <v>CA</v>
      </c>
      <c r="X2917" s="1" t="str">
        <f t="shared" si="137"/>
        <v>California</v>
      </c>
      <c r="Y2917" s="1" t="str">
        <f>VLOOKUP(P2917,'Product Manager Data'!$A$1:$C$18,2,0)</f>
        <v>Kimberly Harrington</v>
      </c>
    </row>
    <row r="2918" spans="1:25"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c r="V2918" s="1" t="str">
        <f t="shared" si="135"/>
        <v>Profit</v>
      </c>
      <c r="W2918" s="1" t="str">
        <f t="shared" si="136"/>
        <v>CA</v>
      </c>
      <c r="X2918" s="1" t="str">
        <f t="shared" si="137"/>
        <v>California</v>
      </c>
      <c r="Y2918" s="1" t="str">
        <f>VLOOKUP(P2918,'Product Manager Data'!$A$1:$C$18,2,0)</f>
        <v>James Marez</v>
      </c>
    </row>
    <row r="2919" spans="1:25"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c r="V2919" s="1" t="str">
        <f t="shared" si="135"/>
        <v>Profit</v>
      </c>
      <c r="W2919" s="1" t="str">
        <f t="shared" si="136"/>
        <v>CA</v>
      </c>
      <c r="X2919" s="1" t="str">
        <f t="shared" si="137"/>
        <v>California</v>
      </c>
      <c r="Y2919" s="1" t="str">
        <f>VLOOKUP(P2919,'Product Manager Data'!$A$1:$C$18,2,0)</f>
        <v>Eric Goetz</v>
      </c>
    </row>
    <row r="2920" spans="1:25"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c r="V2920" s="1" t="str">
        <f t="shared" si="135"/>
        <v>Profit</v>
      </c>
      <c r="W2920" s="1" t="str">
        <f t="shared" si="136"/>
        <v>CA</v>
      </c>
      <c r="X2920" s="1" t="str">
        <f t="shared" si="137"/>
        <v>California</v>
      </c>
      <c r="Y2920" s="1" t="str">
        <f>VLOOKUP(P2920,'Product Manager Data'!$A$1:$C$18,2,0)</f>
        <v>Junior Fason</v>
      </c>
    </row>
    <row r="2921" spans="1:25"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c r="V2921" s="1" t="str">
        <f t="shared" si="135"/>
        <v>Profit</v>
      </c>
      <c r="W2921" s="1" t="str">
        <f t="shared" si="136"/>
        <v>CA</v>
      </c>
      <c r="X2921" s="1" t="str">
        <f t="shared" si="137"/>
        <v>California</v>
      </c>
      <c r="Y2921" s="1" t="str">
        <f>VLOOKUP(P2921,'Product Manager Data'!$A$1:$C$18,2,0)</f>
        <v>Robin Dennis</v>
      </c>
    </row>
    <row r="2922" spans="1:25"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c r="V2922" s="1" t="str">
        <f t="shared" si="135"/>
        <v>Profit</v>
      </c>
      <c r="W2922" s="1" t="str">
        <f t="shared" si="136"/>
        <v>CA</v>
      </c>
      <c r="X2922" s="1" t="str">
        <f t="shared" si="137"/>
        <v>California</v>
      </c>
      <c r="Y2922" s="1" t="str">
        <f>VLOOKUP(P2922,'Product Manager Data'!$A$1:$C$18,2,0)</f>
        <v>Robin Dennis</v>
      </c>
    </row>
    <row r="2923" spans="1:25"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c r="V2923" s="1" t="str">
        <f t="shared" si="135"/>
        <v>Profit</v>
      </c>
      <c r="W2923" s="1" t="str">
        <f t="shared" si="136"/>
        <v>CA</v>
      </c>
      <c r="X2923" s="1" t="str">
        <f t="shared" si="137"/>
        <v>California</v>
      </c>
      <c r="Y2923" s="1" t="str">
        <f>VLOOKUP(P2923,'Product Manager Data'!$A$1:$C$18,2,0)</f>
        <v>Myrtle Holloway</v>
      </c>
    </row>
    <row r="2924" spans="1:25"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c r="V2924" s="1" t="str">
        <f t="shared" si="135"/>
        <v>Loss</v>
      </c>
      <c r="W2924" s="1" t="str">
        <f t="shared" si="136"/>
        <v>US</v>
      </c>
      <c r="X2924" s="1" t="str">
        <f t="shared" si="137"/>
        <v>Texas</v>
      </c>
      <c r="Y2924" s="1" t="str">
        <f>VLOOKUP(P2924,'Product Manager Data'!$A$1:$C$18,2,0)</f>
        <v>Kimberly Harrington</v>
      </c>
    </row>
    <row r="2925" spans="1:25"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c r="V2925" s="1" t="str">
        <f t="shared" si="135"/>
        <v>Profit</v>
      </c>
      <c r="W2925" s="1" t="str">
        <f t="shared" si="136"/>
        <v>CA</v>
      </c>
      <c r="X2925" s="1" t="str">
        <f t="shared" si="137"/>
        <v>California</v>
      </c>
      <c r="Y2925" s="1" t="str">
        <f>VLOOKUP(P2925,'Product Manager Data'!$A$1:$C$18,2,0)</f>
        <v>Junior Fason</v>
      </c>
    </row>
    <row r="2926" spans="1:25"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c r="V2926" s="1" t="str">
        <f t="shared" si="135"/>
        <v>Profit</v>
      </c>
      <c r="W2926" s="1" t="str">
        <f t="shared" si="136"/>
        <v>CA</v>
      </c>
      <c r="X2926" s="1" t="str">
        <f t="shared" si="137"/>
        <v>California</v>
      </c>
      <c r="Y2926" s="1" t="str">
        <f>VLOOKUP(P2926,'Product Manager Data'!$A$1:$C$18,2,0)</f>
        <v>Mary Wood</v>
      </c>
    </row>
    <row r="2927" spans="1:25"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c r="V2927" s="1" t="str">
        <f t="shared" si="135"/>
        <v>Profit</v>
      </c>
      <c r="W2927" s="1" t="str">
        <f t="shared" si="136"/>
        <v>CA</v>
      </c>
      <c r="X2927" s="1" t="str">
        <f t="shared" si="137"/>
        <v>California</v>
      </c>
      <c r="Y2927" s="1" t="str">
        <f>VLOOKUP(P2927,'Product Manager Data'!$A$1:$C$18,2,0)</f>
        <v>Robin Dennis</v>
      </c>
    </row>
    <row r="2928" spans="1:25"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c r="V2928" s="1" t="str">
        <f t="shared" si="135"/>
        <v>Profit</v>
      </c>
      <c r="W2928" s="1" t="str">
        <f t="shared" si="136"/>
        <v>CA</v>
      </c>
      <c r="X2928" s="1" t="str">
        <f t="shared" si="137"/>
        <v>California</v>
      </c>
      <c r="Y2928" s="1" t="str">
        <f>VLOOKUP(P2928,'Product Manager Data'!$A$1:$C$18,2,0)</f>
        <v>Robin Dennis</v>
      </c>
    </row>
    <row r="2929" spans="1:25"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c r="V2929" s="1" t="str">
        <f t="shared" si="135"/>
        <v>Profit</v>
      </c>
      <c r="W2929" s="1" t="str">
        <f t="shared" si="136"/>
        <v>CA</v>
      </c>
      <c r="X2929" s="1" t="str">
        <f t="shared" si="137"/>
        <v>California</v>
      </c>
      <c r="Y2929" s="1" t="str">
        <f>VLOOKUP(P2929,'Product Manager Data'!$A$1:$C$18,2,0)</f>
        <v>Eric Goetz</v>
      </c>
    </row>
    <row r="2930" spans="1:25"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c r="V2930" s="1" t="str">
        <f t="shared" si="135"/>
        <v>Loss</v>
      </c>
      <c r="W2930" s="1" t="str">
        <f t="shared" si="136"/>
        <v>US</v>
      </c>
      <c r="X2930" s="1" t="str">
        <f t="shared" si="137"/>
        <v>Texas</v>
      </c>
      <c r="Y2930" s="1" t="str">
        <f>VLOOKUP(P2930,'Product Manager Data'!$A$1:$C$18,2,0)</f>
        <v>Kimberly Harrington</v>
      </c>
    </row>
    <row r="2931" spans="1:25"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c r="V2931" s="1" t="str">
        <f t="shared" si="135"/>
        <v>Profit</v>
      </c>
      <c r="W2931" s="1" t="str">
        <f t="shared" si="136"/>
        <v>CA</v>
      </c>
      <c r="X2931" s="1" t="str">
        <f t="shared" si="137"/>
        <v>California</v>
      </c>
      <c r="Y2931" s="1" t="str">
        <f>VLOOKUP(P2931,'Product Manager Data'!$A$1:$C$18,2,0)</f>
        <v>Robin Dennis</v>
      </c>
    </row>
    <row r="2932" spans="1:25"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c r="V2932" s="1" t="str">
        <f t="shared" si="135"/>
        <v>Profit</v>
      </c>
      <c r="W2932" s="1" t="str">
        <f t="shared" si="136"/>
        <v>CA</v>
      </c>
      <c r="X2932" s="1" t="str">
        <f t="shared" si="137"/>
        <v>California</v>
      </c>
      <c r="Y2932" s="1" t="str">
        <f>VLOOKUP(P2932,'Product Manager Data'!$A$1:$C$18,2,0)</f>
        <v>Kimberly Harrington</v>
      </c>
    </row>
    <row r="2933" spans="1:25"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c r="V2933" s="1" t="str">
        <f t="shared" si="135"/>
        <v>Profit</v>
      </c>
      <c r="W2933" s="1" t="str">
        <f t="shared" si="136"/>
        <v>CA</v>
      </c>
      <c r="X2933" s="1" t="str">
        <f t="shared" si="137"/>
        <v>California</v>
      </c>
      <c r="Y2933" s="1" t="str">
        <f>VLOOKUP(P2933,'Product Manager Data'!$A$1:$C$18,2,0)</f>
        <v>Kimberly Harrington</v>
      </c>
    </row>
    <row r="2934" spans="1:25"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c r="V2934" s="1" t="str">
        <f t="shared" si="135"/>
        <v>Profit</v>
      </c>
      <c r="W2934" s="1" t="str">
        <f t="shared" si="136"/>
        <v>CA</v>
      </c>
      <c r="X2934" s="1" t="str">
        <f t="shared" si="137"/>
        <v>California</v>
      </c>
      <c r="Y2934" s="1" t="str">
        <f>VLOOKUP(P2934,'Product Manager Data'!$A$1:$C$18,2,0)</f>
        <v>Sandra Cruz</v>
      </c>
    </row>
    <row r="2935" spans="1:25"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c r="V2935" s="1" t="str">
        <f t="shared" si="135"/>
        <v>Profit</v>
      </c>
      <c r="W2935" s="1" t="str">
        <f t="shared" si="136"/>
        <v>US</v>
      </c>
      <c r="X2935" s="1" t="str">
        <f t="shared" si="137"/>
        <v>Texas</v>
      </c>
      <c r="Y2935" s="1" t="str">
        <f>VLOOKUP(P2935,'Product Manager Data'!$A$1:$C$18,2,0)</f>
        <v>James Marez</v>
      </c>
    </row>
    <row r="2936" spans="1:25"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c r="V2936" s="1" t="str">
        <f t="shared" si="135"/>
        <v>Profit</v>
      </c>
      <c r="W2936" s="1" t="str">
        <f t="shared" si="136"/>
        <v>US</v>
      </c>
      <c r="X2936" s="1" t="str">
        <f t="shared" si="137"/>
        <v>Texas</v>
      </c>
      <c r="Y2936" s="1" t="str">
        <f>VLOOKUP(P2936,'Product Manager Data'!$A$1:$C$18,2,0)</f>
        <v>James Marez</v>
      </c>
    </row>
    <row r="2937" spans="1:25"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c r="V2937" s="1" t="str">
        <f t="shared" si="135"/>
        <v>Profit</v>
      </c>
      <c r="W2937" s="1" t="str">
        <f t="shared" si="136"/>
        <v>US</v>
      </c>
      <c r="X2937" s="1" t="str">
        <f t="shared" si="137"/>
        <v>Texas</v>
      </c>
      <c r="Y2937" s="1" t="str">
        <f>VLOOKUP(P2937,'Product Manager Data'!$A$1:$C$18,2,0)</f>
        <v>Rosemary Hearon</v>
      </c>
    </row>
    <row r="2938" spans="1:25"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c r="V2938" s="1" t="str">
        <f t="shared" si="135"/>
        <v>Profit</v>
      </c>
      <c r="W2938" s="1" t="str">
        <f t="shared" si="136"/>
        <v>US</v>
      </c>
      <c r="X2938" s="1" t="str">
        <f t="shared" si="137"/>
        <v>Texas</v>
      </c>
      <c r="Y2938" s="1" t="str">
        <f>VLOOKUP(P2938,'Product Manager Data'!$A$1:$C$18,2,0)</f>
        <v>Kimberly Harrington</v>
      </c>
    </row>
    <row r="2939" spans="1:25"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c r="V2939" s="1" t="str">
        <f t="shared" si="135"/>
        <v>Profit</v>
      </c>
      <c r="W2939" s="1" t="str">
        <f t="shared" si="136"/>
        <v>US</v>
      </c>
      <c r="X2939" s="1" t="str">
        <f t="shared" si="137"/>
        <v>Texas</v>
      </c>
      <c r="Y2939" s="1" t="str">
        <f>VLOOKUP(P2939,'Product Manager Data'!$A$1:$C$18,2,0)</f>
        <v>Beth Higgins</v>
      </c>
    </row>
    <row r="2940" spans="1:25"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c r="V2940" s="1" t="str">
        <f t="shared" si="135"/>
        <v>Profit</v>
      </c>
      <c r="W2940" s="1" t="str">
        <f t="shared" si="136"/>
        <v>US</v>
      </c>
      <c r="X2940" s="1" t="str">
        <f t="shared" si="137"/>
        <v>Texas</v>
      </c>
      <c r="Y2940" s="1" t="str">
        <f>VLOOKUP(P2940,'Product Manager Data'!$A$1:$C$18,2,0)</f>
        <v>Beth Higgins</v>
      </c>
    </row>
    <row r="2941" spans="1:25"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c r="V2941" s="1" t="str">
        <f t="shared" si="135"/>
        <v>Profit</v>
      </c>
      <c r="W2941" s="1" t="str">
        <f t="shared" si="136"/>
        <v>US</v>
      </c>
      <c r="X2941" s="1" t="str">
        <f t="shared" si="137"/>
        <v>Texas</v>
      </c>
      <c r="Y2941" s="1" t="str">
        <f>VLOOKUP(P2941,'Product Manager Data'!$A$1:$C$18,2,0)</f>
        <v>Kimberly Harrington</v>
      </c>
    </row>
    <row r="2942" spans="1:25"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c r="V2942" s="1" t="str">
        <f t="shared" si="135"/>
        <v>Profit</v>
      </c>
      <c r="W2942" s="1" t="str">
        <f t="shared" si="136"/>
        <v>CA</v>
      </c>
      <c r="X2942" s="1" t="str">
        <f t="shared" si="137"/>
        <v>California</v>
      </c>
      <c r="Y2942" s="1" t="str">
        <f>VLOOKUP(P2942,'Product Manager Data'!$A$1:$C$18,2,0)</f>
        <v>Sandra Cruz</v>
      </c>
    </row>
    <row r="2943" spans="1:25"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c r="V2943" s="1" t="str">
        <f t="shared" si="135"/>
        <v>Profit</v>
      </c>
      <c r="W2943" s="1" t="str">
        <f t="shared" si="136"/>
        <v>CA</v>
      </c>
      <c r="X2943" s="1" t="str">
        <f t="shared" si="137"/>
        <v>California</v>
      </c>
      <c r="Y2943" s="1" t="str">
        <f>VLOOKUP(P2943,'Product Manager Data'!$A$1:$C$18,2,0)</f>
        <v>Sandra Cruz</v>
      </c>
    </row>
    <row r="2944" spans="1:25"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c r="V2944" s="1" t="str">
        <f t="shared" si="135"/>
        <v>Profit</v>
      </c>
      <c r="W2944" s="1" t="str">
        <f t="shared" si="136"/>
        <v>CA</v>
      </c>
      <c r="X2944" s="1" t="str">
        <f t="shared" si="137"/>
        <v>California</v>
      </c>
      <c r="Y2944" s="1" t="str">
        <f>VLOOKUP(P2944,'Product Manager Data'!$A$1:$C$18,2,0)</f>
        <v>Sandra Cruz</v>
      </c>
    </row>
    <row r="2945" spans="1:25"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c r="V2945" s="1" t="str">
        <f t="shared" si="135"/>
        <v>Profit</v>
      </c>
      <c r="W2945" s="1" t="str">
        <f t="shared" si="136"/>
        <v>CA</v>
      </c>
      <c r="X2945" s="1" t="str">
        <f t="shared" si="137"/>
        <v>California</v>
      </c>
      <c r="Y2945" s="1" t="str">
        <f>VLOOKUP(P2945,'Product Manager Data'!$A$1:$C$18,2,0)</f>
        <v>Myrtle Holloway</v>
      </c>
    </row>
    <row r="2946" spans="1:25"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c r="V2946" s="1" t="str">
        <f t="shared" si="135"/>
        <v>Profit</v>
      </c>
      <c r="W2946" s="1" t="str">
        <f t="shared" si="136"/>
        <v>CA</v>
      </c>
      <c r="X2946" s="1" t="str">
        <f t="shared" si="137"/>
        <v>California</v>
      </c>
      <c r="Y2946" s="1" t="str">
        <f>VLOOKUP(P2946,'Product Manager Data'!$A$1:$C$18,2,0)</f>
        <v>Robin Dennis</v>
      </c>
    </row>
    <row r="2947" spans="1:25"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c r="V2947" s="1" t="str">
        <f t="shared" ref="V2947:V3010" si="138">IF(U2947&gt;=0,"Profit","Loss")</f>
        <v>Profit</v>
      </c>
      <c r="W2947" s="1" t="str">
        <f t="shared" ref="W2947:W3010" si="139">MID(B2947,1,2)</f>
        <v>CA</v>
      </c>
      <c r="X2947" s="1" t="str">
        <f t="shared" ref="X2947:X3010" si="140">IF(W2947="CA","California","Texas")</f>
        <v>California</v>
      </c>
      <c r="Y2947" s="1" t="str">
        <f>VLOOKUP(P2947,'Product Manager Data'!$A$1:$C$18,2,0)</f>
        <v>Robin Dennis</v>
      </c>
    </row>
    <row r="2948" spans="1:25"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c r="V2948" s="1" t="str">
        <f t="shared" si="138"/>
        <v>Profit</v>
      </c>
      <c r="W2948" s="1" t="str">
        <f t="shared" si="139"/>
        <v>CA</v>
      </c>
      <c r="X2948" s="1" t="str">
        <f t="shared" si="140"/>
        <v>California</v>
      </c>
      <c r="Y2948" s="1" t="str">
        <f>VLOOKUP(P2948,'Product Manager Data'!$A$1:$C$18,2,0)</f>
        <v>Robin Dennis</v>
      </c>
    </row>
    <row r="2949" spans="1:25"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c r="V2949" s="1" t="str">
        <f t="shared" si="138"/>
        <v>Profit</v>
      </c>
      <c r="W2949" s="1" t="str">
        <f t="shared" si="139"/>
        <v>CA</v>
      </c>
      <c r="X2949" s="1" t="str">
        <f t="shared" si="140"/>
        <v>California</v>
      </c>
      <c r="Y2949" s="1" t="str">
        <f>VLOOKUP(P2949,'Product Manager Data'!$A$1:$C$18,2,0)</f>
        <v>Kimberly Harrington</v>
      </c>
    </row>
    <row r="2950" spans="1:25"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c r="V2950" s="1" t="str">
        <f t="shared" si="138"/>
        <v>Profit</v>
      </c>
      <c r="W2950" s="1" t="str">
        <f t="shared" si="139"/>
        <v>CA</v>
      </c>
      <c r="X2950" s="1" t="str">
        <f t="shared" si="140"/>
        <v>California</v>
      </c>
      <c r="Y2950" s="1" t="str">
        <f>VLOOKUP(P2950,'Product Manager Data'!$A$1:$C$18,2,0)</f>
        <v>Rosemary Hearon</v>
      </c>
    </row>
    <row r="2951" spans="1:25"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c r="V2951" s="1" t="str">
        <f t="shared" si="138"/>
        <v>Profit</v>
      </c>
      <c r="W2951" s="1" t="str">
        <f t="shared" si="139"/>
        <v>CA</v>
      </c>
      <c r="X2951" s="1" t="str">
        <f t="shared" si="140"/>
        <v>California</v>
      </c>
      <c r="Y2951" s="1" t="str">
        <f>VLOOKUP(P2951,'Product Manager Data'!$A$1:$C$18,2,0)</f>
        <v>Reggie Bacon</v>
      </c>
    </row>
    <row r="2952" spans="1:25"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c r="V2952" s="1" t="str">
        <f t="shared" si="138"/>
        <v>Profit</v>
      </c>
      <c r="W2952" s="1" t="str">
        <f t="shared" si="139"/>
        <v>CA</v>
      </c>
      <c r="X2952" s="1" t="str">
        <f t="shared" si="140"/>
        <v>California</v>
      </c>
      <c r="Y2952" s="1" t="str">
        <f>VLOOKUP(P2952,'Product Manager Data'!$A$1:$C$18,2,0)</f>
        <v>Beth Higgins</v>
      </c>
    </row>
    <row r="2953" spans="1:25"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c r="V2953" s="1" t="str">
        <f t="shared" si="138"/>
        <v>Profit</v>
      </c>
      <c r="W2953" s="1" t="str">
        <f t="shared" si="139"/>
        <v>CA</v>
      </c>
      <c r="X2953" s="1" t="str">
        <f t="shared" si="140"/>
        <v>California</v>
      </c>
      <c r="Y2953" s="1" t="str">
        <f>VLOOKUP(P2953,'Product Manager Data'!$A$1:$C$18,2,0)</f>
        <v>Sandra Cruz</v>
      </c>
    </row>
    <row r="2954" spans="1:25"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c r="V2954" s="1" t="str">
        <f t="shared" si="138"/>
        <v>Loss</v>
      </c>
      <c r="W2954" s="1" t="str">
        <f t="shared" si="139"/>
        <v>CA</v>
      </c>
      <c r="X2954" s="1" t="str">
        <f t="shared" si="140"/>
        <v>California</v>
      </c>
      <c r="Y2954" s="1" t="str">
        <f>VLOOKUP(P2954,'Product Manager Data'!$A$1:$C$18,2,0)</f>
        <v>Robin Dennis</v>
      </c>
    </row>
    <row r="2955" spans="1:25"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c r="V2955" s="1" t="str">
        <f t="shared" si="138"/>
        <v>Profit</v>
      </c>
      <c r="W2955" s="1" t="str">
        <f t="shared" si="139"/>
        <v>CA</v>
      </c>
      <c r="X2955" s="1" t="str">
        <f t="shared" si="140"/>
        <v>California</v>
      </c>
      <c r="Y2955" s="1" t="str">
        <f>VLOOKUP(P2955,'Product Manager Data'!$A$1:$C$18,2,0)</f>
        <v>James Marez</v>
      </c>
    </row>
    <row r="2956" spans="1:25"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c r="V2956" s="1" t="str">
        <f t="shared" si="138"/>
        <v>Profit</v>
      </c>
      <c r="W2956" s="1" t="str">
        <f t="shared" si="139"/>
        <v>CA</v>
      </c>
      <c r="X2956" s="1" t="str">
        <f t="shared" si="140"/>
        <v>California</v>
      </c>
      <c r="Y2956" s="1" t="str">
        <f>VLOOKUP(P2956,'Product Manager Data'!$A$1:$C$18,2,0)</f>
        <v>James Marez</v>
      </c>
    </row>
    <row r="2957" spans="1:25"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c r="V2957" s="1" t="str">
        <f t="shared" si="138"/>
        <v>Profit</v>
      </c>
      <c r="W2957" s="1" t="str">
        <f t="shared" si="139"/>
        <v>CA</v>
      </c>
      <c r="X2957" s="1" t="str">
        <f t="shared" si="140"/>
        <v>California</v>
      </c>
      <c r="Y2957" s="1" t="str">
        <f>VLOOKUP(P2957,'Product Manager Data'!$A$1:$C$18,2,0)</f>
        <v>James Marez</v>
      </c>
    </row>
    <row r="2958" spans="1:25"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c r="V2958" s="1" t="str">
        <f t="shared" si="138"/>
        <v>Profit</v>
      </c>
      <c r="W2958" s="1" t="str">
        <f t="shared" si="139"/>
        <v>CA</v>
      </c>
      <c r="X2958" s="1" t="str">
        <f t="shared" si="140"/>
        <v>California</v>
      </c>
      <c r="Y2958" s="1" t="str">
        <f>VLOOKUP(P2958,'Product Manager Data'!$A$1:$C$18,2,0)</f>
        <v>Sandra Cruz</v>
      </c>
    </row>
    <row r="2959" spans="1:25"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c r="V2959" s="1" t="str">
        <f t="shared" si="138"/>
        <v>Loss</v>
      </c>
      <c r="W2959" s="1" t="str">
        <f t="shared" si="139"/>
        <v>CA</v>
      </c>
      <c r="X2959" s="1" t="str">
        <f t="shared" si="140"/>
        <v>California</v>
      </c>
      <c r="Y2959" s="1" t="str">
        <f>VLOOKUP(P2959,'Product Manager Data'!$A$1:$C$18,2,0)</f>
        <v>Kimberly Harrington</v>
      </c>
    </row>
    <row r="2960" spans="1:25"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c r="V2960" s="1" t="str">
        <f t="shared" si="138"/>
        <v>Profit</v>
      </c>
      <c r="W2960" s="1" t="str">
        <f t="shared" si="139"/>
        <v>CA</v>
      </c>
      <c r="X2960" s="1" t="str">
        <f t="shared" si="140"/>
        <v>California</v>
      </c>
      <c r="Y2960" s="1" t="str">
        <f>VLOOKUP(P2960,'Product Manager Data'!$A$1:$C$18,2,0)</f>
        <v>Kimberly Harrington</v>
      </c>
    </row>
    <row r="2961" spans="1:25"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c r="V2961" s="1" t="str">
        <f t="shared" si="138"/>
        <v>Profit</v>
      </c>
      <c r="W2961" s="1" t="str">
        <f t="shared" si="139"/>
        <v>CA</v>
      </c>
      <c r="X2961" s="1" t="str">
        <f t="shared" si="140"/>
        <v>California</v>
      </c>
      <c r="Y2961" s="1" t="str">
        <f>VLOOKUP(P2961,'Product Manager Data'!$A$1:$C$18,2,0)</f>
        <v>Junior Fason</v>
      </c>
    </row>
    <row r="2962" spans="1:25"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c r="V2962" s="1" t="str">
        <f t="shared" si="138"/>
        <v>Profit</v>
      </c>
      <c r="W2962" s="1" t="str">
        <f t="shared" si="139"/>
        <v>CA</v>
      </c>
      <c r="X2962" s="1" t="str">
        <f t="shared" si="140"/>
        <v>California</v>
      </c>
      <c r="Y2962" s="1" t="str">
        <f>VLOOKUP(P2962,'Product Manager Data'!$A$1:$C$18,2,0)</f>
        <v>Beth Higgins</v>
      </c>
    </row>
    <row r="2963" spans="1:25"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c r="V2963" s="1" t="str">
        <f t="shared" si="138"/>
        <v>Profit</v>
      </c>
      <c r="W2963" s="1" t="str">
        <f t="shared" si="139"/>
        <v>CA</v>
      </c>
      <c r="X2963" s="1" t="str">
        <f t="shared" si="140"/>
        <v>California</v>
      </c>
      <c r="Y2963" s="1" t="str">
        <f>VLOOKUP(P2963,'Product Manager Data'!$A$1:$C$18,2,0)</f>
        <v>Willie Zensen</v>
      </c>
    </row>
    <row r="2964" spans="1:25"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c r="V2964" s="1" t="str">
        <f t="shared" si="138"/>
        <v>Profit</v>
      </c>
      <c r="W2964" s="1" t="str">
        <f t="shared" si="139"/>
        <v>CA</v>
      </c>
      <c r="X2964" s="1" t="str">
        <f t="shared" si="140"/>
        <v>California</v>
      </c>
      <c r="Y2964" s="1" t="str">
        <f>VLOOKUP(P2964,'Product Manager Data'!$A$1:$C$18,2,0)</f>
        <v>Sandra Cruz</v>
      </c>
    </row>
    <row r="2965" spans="1:25"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c r="V2965" s="1" t="str">
        <f t="shared" si="138"/>
        <v>Profit</v>
      </c>
      <c r="W2965" s="1" t="str">
        <f t="shared" si="139"/>
        <v>CA</v>
      </c>
      <c r="X2965" s="1" t="str">
        <f t="shared" si="140"/>
        <v>California</v>
      </c>
      <c r="Y2965" s="1" t="str">
        <f>VLOOKUP(P2965,'Product Manager Data'!$A$1:$C$18,2,0)</f>
        <v>Sandra Cruz</v>
      </c>
    </row>
    <row r="2966" spans="1:25"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c r="V2966" s="1" t="str">
        <f t="shared" si="138"/>
        <v>Profit</v>
      </c>
      <c r="W2966" s="1" t="str">
        <f t="shared" si="139"/>
        <v>CA</v>
      </c>
      <c r="X2966" s="1" t="str">
        <f t="shared" si="140"/>
        <v>California</v>
      </c>
      <c r="Y2966" s="1" t="str">
        <f>VLOOKUP(P2966,'Product Manager Data'!$A$1:$C$18,2,0)</f>
        <v>Kimberly Harrington</v>
      </c>
    </row>
    <row r="2967" spans="1:25"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c r="V2967" s="1" t="str">
        <f t="shared" si="138"/>
        <v>Profit</v>
      </c>
      <c r="W2967" s="1" t="str">
        <f t="shared" si="139"/>
        <v>CA</v>
      </c>
      <c r="X2967" s="1" t="str">
        <f t="shared" si="140"/>
        <v>California</v>
      </c>
      <c r="Y2967" s="1" t="str">
        <f>VLOOKUP(P2967,'Product Manager Data'!$A$1:$C$18,2,0)</f>
        <v>Robin Dennis</v>
      </c>
    </row>
    <row r="2968" spans="1:25"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c r="V2968" s="1" t="str">
        <f t="shared" si="138"/>
        <v>Loss</v>
      </c>
      <c r="W2968" s="1" t="str">
        <f t="shared" si="139"/>
        <v>CA</v>
      </c>
      <c r="X2968" s="1" t="str">
        <f t="shared" si="140"/>
        <v>California</v>
      </c>
      <c r="Y2968" s="1" t="str">
        <f>VLOOKUP(P2968,'Product Manager Data'!$A$1:$C$18,2,0)</f>
        <v>Robin Dennis</v>
      </c>
    </row>
    <row r="2969" spans="1:25"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c r="V2969" s="1" t="str">
        <f t="shared" si="138"/>
        <v>Profit</v>
      </c>
      <c r="W2969" s="1" t="str">
        <f t="shared" si="139"/>
        <v>CA</v>
      </c>
      <c r="X2969" s="1" t="str">
        <f t="shared" si="140"/>
        <v>California</v>
      </c>
      <c r="Y2969" s="1" t="str">
        <f>VLOOKUP(P2969,'Product Manager Data'!$A$1:$C$18,2,0)</f>
        <v>Myrtle Holloway</v>
      </c>
    </row>
    <row r="2970" spans="1:25"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c r="V2970" s="1" t="str">
        <f t="shared" si="138"/>
        <v>Profit</v>
      </c>
      <c r="W2970" s="1" t="str">
        <f t="shared" si="139"/>
        <v>CA</v>
      </c>
      <c r="X2970" s="1" t="str">
        <f t="shared" si="140"/>
        <v>California</v>
      </c>
      <c r="Y2970" s="1" t="str">
        <f>VLOOKUP(P2970,'Product Manager Data'!$A$1:$C$18,2,0)</f>
        <v>Mary Wood</v>
      </c>
    </row>
    <row r="2971" spans="1:25"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c r="V2971" s="1" t="str">
        <f t="shared" si="138"/>
        <v>Profit</v>
      </c>
      <c r="W2971" s="1" t="str">
        <f t="shared" si="139"/>
        <v>CA</v>
      </c>
      <c r="X2971" s="1" t="str">
        <f t="shared" si="140"/>
        <v>California</v>
      </c>
      <c r="Y2971" s="1" t="str">
        <f>VLOOKUP(P2971,'Product Manager Data'!$A$1:$C$18,2,0)</f>
        <v>Beth Higgins</v>
      </c>
    </row>
    <row r="2972" spans="1:25"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c r="V2972" s="1" t="str">
        <f t="shared" si="138"/>
        <v>Loss</v>
      </c>
      <c r="W2972" s="1" t="str">
        <f t="shared" si="139"/>
        <v>CA</v>
      </c>
      <c r="X2972" s="1" t="str">
        <f t="shared" si="140"/>
        <v>California</v>
      </c>
      <c r="Y2972" s="1" t="str">
        <f>VLOOKUP(P2972,'Product Manager Data'!$A$1:$C$18,2,0)</f>
        <v>Kimberly Harrington</v>
      </c>
    </row>
    <row r="2973" spans="1:25"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c r="V2973" s="1" t="str">
        <f t="shared" si="138"/>
        <v>Profit</v>
      </c>
      <c r="W2973" s="1" t="str">
        <f t="shared" si="139"/>
        <v>CA</v>
      </c>
      <c r="X2973" s="1" t="str">
        <f t="shared" si="140"/>
        <v>California</v>
      </c>
      <c r="Y2973" s="1" t="str">
        <f>VLOOKUP(P2973,'Product Manager Data'!$A$1:$C$18,2,0)</f>
        <v>Robin Dennis</v>
      </c>
    </row>
    <row r="2974" spans="1:25"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c r="V2974" s="1" t="str">
        <f t="shared" si="138"/>
        <v>Loss</v>
      </c>
      <c r="W2974" s="1" t="str">
        <f t="shared" si="139"/>
        <v>CA</v>
      </c>
      <c r="X2974" s="1" t="str">
        <f t="shared" si="140"/>
        <v>California</v>
      </c>
      <c r="Y2974" s="1" t="str">
        <f>VLOOKUP(P2974,'Product Manager Data'!$A$1:$C$18,2,0)</f>
        <v>Myrtle Holloway</v>
      </c>
    </row>
    <row r="2975" spans="1:25"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c r="V2975" s="1" t="str">
        <f t="shared" si="138"/>
        <v>Profit</v>
      </c>
      <c r="W2975" s="1" t="str">
        <f t="shared" si="139"/>
        <v>CA</v>
      </c>
      <c r="X2975" s="1" t="str">
        <f t="shared" si="140"/>
        <v>California</v>
      </c>
      <c r="Y2975" s="1" t="str">
        <f>VLOOKUP(P2975,'Product Manager Data'!$A$1:$C$18,2,0)</f>
        <v>Kimberly Harrington</v>
      </c>
    </row>
    <row r="2976" spans="1:25"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c r="V2976" s="1" t="str">
        <f t="shared" si="138"/>
        <v>Loss</v>
      </c>
      <c r="W2976" s="1" t="str">
        <f t="shared" si="139"/>
        <v>CA</v>
      </c>
      <c r="X2976" s="1" t="str">
        <f t="shared" si="140"/>
        <v>California</v>
      </c>
      <c r="Y2976" s="1" t="str">
        <f>VLOOKUP(P2976,'Product Manager Data'!$A$1:$C$18,2,0)</f>
        <v>Michael Benoit</v>
      </c>
    </row>
    <row r="2977" spans="1:25"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c r="V2977" s="1" t="str">
        <f t="shared" si="138"/>
        <v>Profit</v>
      </c>
      <c r="W2977" s="1" t="str">
        <f t="shared" si="139"/>
        <v>CA</v>
      </c>
      <c r="X2977" s="1" t="str">
        <f t="shared" si="140"/>
        <v>California</v>
      </c>
      <c r="Y2977" s="1" t="str">
        <f>VLOOKUP(P2977,'Product Manager Data'!$A$1:$C$18,2,0)</f>
        <v>Beth Higgins</v>
      </c>
    </row>
    <row r="2978" spans="1:25"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c r="V2978" s="1" t="str">
        <f t="shared" si="138"/>
        <v>Loss</v>
      </c>
      <c r="W2978" s="1" t="str">
        <f t="shared" si="139"/>
        <v>CA</v>
      </c>
      <c r="X2978" s="1" t="str">
        <f t="shared" si="140"/>
        <v>California</v>
      </c>
      <c r="Y2978" s="1" t="str">
        <f>VLOOKUP(P2978,'Product Manager Data'!$A$1:$C$18,2,0)</f>
        <v>Sandra Cruz</v>
      </c>
    </row>
    <row r="2979" spans="1:25"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c r="V2979" s="1" t="str">
        <f t="shared" si="138"/>
        <v>Profit</v>
      </c>
      <c r="W2979" s="1" t="str">
        <f t="shared" si="139"/>
        <v>CA</v>
      </c>
      <c r="X2979" s="1" t="str">
        <f t="shared" si="140"/>
        <v>California</v>
      </c>
      <c r="Y2979" s="1" t="str">
        <f>VLOOKUP(P2979,'Product Manager Data'!$A$1:$C$18,2,0)</f>
        <v>Myrtle Holloway</v>
      </c>
    </row>
    <row r="2980" spans="1:25"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c r="V2980" s="1" t="str">
        <f t="shared" si="138"/>
        <v>Profit</v>
      </c>
      <c r="W2980" s="1" t="str">
        <f t="shared" si="139"/>
        <v>CA</v>
      </c>
      <c r="X2980" s="1" t="str">
        <f t="shared" si="140"/>
        <v>California</v>
      </c>
      <c r="Y2980" s="1" t="str">
        <f>VLOOKUP(P2980,'Product Manager Data'!$A$1:$C$18,2,0)</f>
        <v>Sandra Cruz</v>
      </c>
    </row>
    <row r="2981" spans="1:25"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c r="V2981" s="1" t="str">
        <f t="shared" si="138"/>
        <v>Profit</v>
      </c>
      <c r="W2981" s="1" t="str">
        <f t="shared" si="139"/>
        <v>CA</v>
      </c>
      <c r="X2981" s="1" t="str">
        <f t="shared" si="140"/>
        <v>California</v>
      </c>
      <c r="Y2981" s="1" t="str">
        <f>VLOOKUP(P2981,'Product Manager Data'!$A$1:$C$18,2,0)</f>
        <v>Beth Higgins</v>
      </c>
    </row>
    <row r="2982" spans="1:25"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c r="V2982" s="1" t="str">
        <f t="shared" si="138"/>
        <v>Profit</v>
      </c>
      <c r="W2982" s="1" t="str">
        <f t="shared" si="139"/>
        <v>CA</v>
      </c>
      <c r="X2982" s="1" t="str">
        <f t="shared" si="140"/>
        <v>California</v>
      </c>
      <c r="Y2982" s="1" t="str">
        <f>VLOOKUP(P2982,'Product Manager Data'!$A$1:$C$18,2,0)</f>
        <v>Robin Dennis</v>
      </c>
    </row>
    <row r="2983" spans="1:25"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c r="V2983" s="1" t="str">
        <f t="shared" si="138"/>
        <v>Profit</v>
      </c>
      <c r="W2983" s="1" t="str">
        <f t="shared" si="139"/>
        <v>CA</v>
      </c>
      <c r="X2983" s="1" t="str">
        <f t="shared" si="140"/>
        <v>California</v>
      </c>
      <c r="Y2983" s="1" t="str">
        <f>VLOOKUP(P2983,'Product Manager Data'!$A$1:$C$18,2,0)</f>
        <v>Sandra Cruz</v>
      </c>
    </row>
    <row r="2984" spans="1:25"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c r="V2984" s="1" t="str">
        <f t="shared" si="138"/>
        <v>Profit</v>
      </c>
      <c r="W2984" s="1" t="str">
        <f t="shared" si="139"/>
        <v>CA</v>
      </c>
      <c r="X2984" s="1" t="str">
        <f t="shared" si="140"/>
        <v>California</v>
      </c>
      <c r="Y2984" s="1" t="str">
        <f>VLOOKUP(P2984,'Product Manager Data'!$A$1:$C$18,2,0)</f>
        <v>Kimberly Harrington</v>
      </c>
    </row>
    <row r="2985" spans="1:25"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c r="V2985" s="1" t="str">
        <f t="shared" si="138"/>
        <v>Profit</v>
      </c>
      <c r="W2985" s="1" t="str">
        <f t="shared" si="139"/>
        <v>US</v>
      </c>
      <c r="X2985" s="1" t="str">
        <f t="shared" si="140"/>
        <v>Texas</v>
      </c>
      <c r="Y2985" s="1" t="str">
        <f>VLOOKUP(P2985,'Product Manager Data'!$A$1:$C$18,2,0)</f>
        <v>Myrtle Holloway</v>
      </c>
    </row>
    <row r="2986" spans="1:25"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c r="V2986" s="1" t="str">
        <f t="shared" si="138"/>
        <v>Loss</v>
      </c>
      <c r="W2986" s="1" t="str">
        <f t="shared" si="139"/>
        <v>US</v>
      </c>
      <c r="X2986" s="1" t="str">
        <f t="shared" si="140"/>
        <v>Texas</v>
      </c>
      <c r="Y2986" s="1" t="str">
        <f>VLOOKUP(P2986,'Product Manager Data'!$A$1:$C$18,2,0)</f>
        <v>Michael Benoit</v>
      </c>
    </row>
    <row r="2987" spans="1:25"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c r="V2987" s="1" t="str">
        <f t="shared" si="138"/>
        <v>Profit</v>
      </c>
      <c r="W2987" s="1" t="str">
        <f t="shared" si="139"/>
        <v>CA</v>
      </c>
      <c r="X2987" s="1" t="str">
        <f t="shared" si="140"/>
        <v>California</v>
      </c>
      <c r="Y2987" s="1" t="str">
        <f>VLOOKUP(P2987,'Product Manager Data'!$A$1:$C$18,2,0)</f>
        <v>Robin Dennis</v>
      </c>
    </row>
    <row r="2988" spans="1:25"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c r="V2988" s="1" t="str">
        <f t="shared" si="138"/>
        <v>Profit</v>
      </c>
      <c r="W2988" s="1" t="str">
        <f t="shared" si="139"/>
        <v>CA</v>
      </c>
      <c r="X2988" s="1" t="str">
        <f t="shared" si="140"/>
        <v>California</v>
      </c>
      <c r="Y2988" s="1" t="str">
        <f>VLOOKUP(P2988,'Product Manager Data'!$A$1:$C$18,2,0)</f>
        <v>Beth Higgins</v>
      </c>
    </row>
    <row r="2989" spans="1:25"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c r="V2989" s="1" t="str">
        <f t="shared" si="138"/>
        <v>Profit</v>
      </c>
      <c r="W2989" s="1" t="str">
        <f t="shared" si="139"/>
        <v>CA</v>
      </c>
      <c r="X2989" s="1" t="str">
        <f t="shared" si="140"/>
        <v>California</v>
      </c>
      <c r="Y2989" s="1" t="str">
        <f>VLOOKUP(P2989,'Product Manager Data'!$A$1:$C$18,2,0)</f>
        <v>Myrtle Holloway</v>
      </c>
    </row>
    <row r="2990" spans="1:25"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c r="V2990" s="1" t="str">
        <f t="shared" si="138"/>
        <v>Profit</v>
      </c>
      <c r="W2990" s="1" t="str">
        <f t="shared" si="139"/>
        <v>CA</v>
      </c>
      <c r="X2990" s="1" t="str">
        <f t="shared" si="140"/>
        <v>California</v>
      </c>
      <c r="Y2990" s="1" t="str">
        <f>VLOOKUP(P2990,'Product Manager Data'!$A$1:$C$18,2,0)</f>
        <v>Reggie Bacon</v>
      </c>
    </row>
    <row r="2991" spans="1:25"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c r="V2991" s="1" t="str">
        <f t="shared" si="138"/>
        <v>Profit</v>
      </c>
      <c r="W2991" s="1" t="str">
        <f t="shared" si="139"/>
        <v>CA</v>
      </c>
      <c r="X2991" s="1" t="str">
        <f t="shared" si="140"/>
        <v>California</v>
      </c>
      <c r="Y2991" s="1" t="str">
        <f>VLOOKUP(P2991,'Product Manager Data'!$A$1:$C$18,2,0)</f>
        <v>Kimberly Harrington</v>
      </c>
    </row>
    <row r="2992" spans="1:25"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c r="V2992" s="1" t="str">
        <f t="shared" si="138"/>
        <v>Profit</v>
      </c>
      <c r="W2992" s="1" t="str">
        <f t="shared" si="139"/>
        <v>CA</v>
      </c>
      <c r="X2992" s="1" t="str">
        <f t="shared" si="140"/>
        <v>California</v>
      </c>
      <c r="Y2992" s="1" t="str">
        <f>VLOOKUP(P2992,'Product Manager Data'!$A$1:$C$18,2,0)</f>
        <v>Myrtle Holloway</v>
      </c>
    </row>
    <row r="2993" spans="1:25"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c r="V2993" s="1" t="str">
        <f t="shared" si="138"/>
        <v>Profit</v>
      </c>
      <c r="W2993" s="1" t="str">
        <f t="shared" si="139"/>
        <v>CA</v>
      </c>
      <c r="X2993" s="1" t="str">
        <f t="shared" si="140"/>
        <v>California</v>
      </c>
      <c r="Y2993" s="1" t="str">
        <f>VLOOKUP(P2993,'Product Manager Data'!$A$1:$C$18,2,0)</f>
        <v>Kimberly Harrington</v>
      </c>
    </row>
    <row r="2994" spans="1:25"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c r="V2994" s="1" t="str">
        <f t="shared" si="138"/>
        <v>Profit</v>
      </c>
      <c r="W2994" s="1" t="str">
        <f t="shared" si="139"/>
        <v>CA</v>
      </c>
      <c r="X2994" s="1" t="str">
        <f t="shared" si="140"/>
        <v>California</v>
      </c>
      <c r="Y2994" s="1" t="str">
        <f>VLOOKUP(P2994,'Product Manager Data'!$A$1:$C$18,2,0)</f>
        <v>Mary Wood</v>
      </c>
    </row>
    <row r="2995" spans="1:25"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c r="V2995" s="1" t="str">
        <f t="shared" si="138"/>
        <v>Profit</v>
      </c>
      <c r="W2995" s="1" t="str">
        <f t="shared" si="139"/>
        <v>CA</v>
      </c>
      <c r="X2995" s="1" t="str">
        <f t="shared" si="140"/>
        <v>California</v>
      </c>
      <c r="Y2995" s="1" t="str">
        <f>VLOOKUP(P2995,'Product Manager Data'!$A$1:$C$18,2,0)</f>
        <v>Kimberly Harrington</v>
      </c>
    </row>
    <row r="2996" spans="1:25"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c r="V2996" s="1" t="str">
        <f t="shared" si="138"/>
        <v>Profit</v>
      </c>
      <c r="W2996" s="1" t="str">
        <f t="shared" si="139"/>
        <v>CA</v>
      </c>
      <c r="X2996" s="1" t="str">
        <f t="shared" si="140"/>
        <v>California</v>
      </c>
      <c r="Y2996" s="1" t="str">
        <f>VLOOKUP(P2996,'Product Manager Data'!$A$1:$C$18,2,0)</f>
        <v>Kimberly Harrington</v>
      </c>
    </row>
    <row r="2997" spans="1:25"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c r="V2997" s="1" t="str">
        <f t="shared" si="138"/>
        <v>Profit</v>
      </c>
      <c r="W2997" s="1" t="str">
        <f t="shared" si="139"/>
        <v>US</v>
      </c>
      <c r="X2997" s="1" t="str">
        <f t="shared" si="140"/>
        <v>Texas</v>
      </c>
      <c r="Y2997" s="1" t="str">
        <f>VLOOKUP(P2997,'Product Manager Data'!$A$1:$C$18,2,0)</f>
        <v>Myrtle Holloway</v>
      </c>
    </row>
    <row r="2998" spans="1:25"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c r="V2998" s="1" t="str">
        <f t="shared" si="138"/>
        <v>Profit</v>
      </c>
      <c r="W2998" s="1" t="str">
        <f t="shared" si="139"/>
        <v>CA</v>
      </c>
      <c r="X2998" s="1" t="str">
        <f t="shared" si="140"/>
        <v>California</v>
      </c>
      <c r="Y2998" s="1" t="str">
        <f>VLOOKUP(P2998,'Product Manager Data'!$A$1:$C$18,2,0)</f>
        <v>Rosemary Hearon</v>
      </c>
    </row>
    <row r="2999" spans="1:25"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c r="V2999" s="1" t="str">
        <f t="shared" si="138"/>
        <v>Profit</v>
      </c>
      <c r="W2999" s="1" t="str">
        <f t="shared" si="139"/>
        <v>CA</v>
      </c>
      <c r="X2999" s="1" t="str">
        <f t="shared" si="140"/>
        <v>California</v>
      </c>
      <c r="Y2999" s="1" t="str">
        <f>VLOOKUP(P2999,'Product Manager Data'!$A$1:$C$18,2,0)</f>
        <v>Robin Dennis</v>
      </c>
    </row>
    <row r="3000" spans="1:25"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c r="V3000" s="1" t="str">
        <f t="shared" si="138"/>
        <v>Profit</v>
      </c>
      <c r="W3000" s="1" t="str">
        <f t="shared" si="139"/>
        <v>CA</v>
      </c>
      <c r="X3000" s="1" t="str">
        <f t="shared" si="140"/>
        <v>California</v>
      </c>
      <c r="Y3000" s="1" t="str">
        <f>VLOOKUP(P3000,'Product Manager Data'!$A$1:$C$18,2,0)</f>
        <v>Reggie Bacon</v>
      </c>
    </row>
    <row r="3001" spans="1:25"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c r="V3001" s="1" t="str">
        <f t="shared" si="138"/>
        <v>Loss</v>
      </c>
      <c r="W3001" s="1" t="str">
        <f t="shared" si="139"/>
        <v>CA</v>
      </c>
      <c r="X3001" s="1" t="str">
        <f t="shared" si="140"/>
        <v>California</v>
      </c>
      <c r="Y3001" s="1" t="str">
        <f>VLOOKUP(P3001,'Product Manager Data'!$A$1:$C$18,2,0)</f>
        <v>Jennifer Hutchins</v>
      </c>
    </row>
    <row r="3002" spans="1:25"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c r="V3002" s="1" t="str">
        <f t="shared" si="138"/>
        <v>Profit</v>
      </c>
      <c r="W3002" s="1" t="str">
        <f t="shared" si="139"/>
        <v>CA</v>
      </c>
      <c r="X3002" s="1" t="str">
        <f t="shared" si="140"/>
        <v>California</v>
      </c>
      <c r="Y3002" s="1" t="str">
        <f>VLOOKUP(P3002,'Product Manager Data'!$A$1:$C$18,2,0)</f>
        <v>Mary Wood</v>
      </c>
    </row>
    <row r="3003" spans="1:25"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c r="V3003" s="1" t="str">
        <f t="shared" si="138"/>
        <v>Loss</v>
      </c>
      <c r="W3003" s="1" t="str">
        <f t="shared" si="139"/>
        <v>CA</v>
      </c>
      <c r="X3003" s="1" t="str">
        <f t="shared" si="140"/>
        <v>California</v>
      </c>
      <c r="Y3003" s="1" t="str">
        <f>VLOOKUP(P3003,'Product Manager Data'!$A$1:$C$18,2,0)</f>
        <v>Kimberly Harrington</v>
      </c>
    </row>
    <row r="3004" spans="1:25"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c r="V3004" s="1" t="str">
        <f t="shared" si="138"/>
        <v>Profit</v>
      </c>
      <c r="W3004" s="1" t="str">
        <f t="shared" si="139"/>
        <v>CA</v>
      </c>
      <c r="X3004" s="1" t="str">
        <f t="shared" si="140"/>
        <v>California</v>
      </c>
      <c r="Y3004" s="1" t="str">
        <f>VLOOKUP(P3004,'Product Manager Data'!$A$1:$C$18,2,0)</f>
        <v>Kimberly Harrington</v>
      </c>
    </row>
    <row r="3005" spans="1:25"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c r="V3005" s="1" t="str">
        <f t="shared" si="138"/>
        <v>Profit</v>
      </c>
      <c r="W3005" s="1" t="str">
        <f t="shared" si="139"/>
        <v>CA</v>
      </c>
      <c r="X3005" s="1" t="str">
        <f t="shared" si="140"/>
        <v>California</v>
      </c>
      <c r="Y3005" s="1" t="str">
        <f>VLOOKUP(P3005,'Product Manager Data'!$A$1:$C$18,2,0)</f>
        <v>Kimberly Harrington</v>
      </c>
    </row>
    <row r="3006" spans="1:25"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c r="V3006" s="1" t="str">
        <f t="shared" si="138"/>
        <v>Profit</v>
      </c>
      <c r="W3006" s="1" t="str">
        <f t="shared" si="139"/>
        <v>CA</v>
      </c>
      <c r="X3006" s="1" t="str">
        <f t="shared" si="140"/>
        <v>California</v>
      </c>
      <c r="Y3006" s="1" t="str">
        <f>VLOOKUP(P3006,'Product Manager Data'!$A$1:$C$18,2,0)</f>
        <v>Mary Wood</v>
      </c>
    </row>
    <row r="3007" spans="1:25"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c r="V3007" s="1" t="str">
        <f t="shared" si="138"/>
        <v>Profit</v>
      </c>
      <c r="W3007" s="1" t="str">
        <f t="shared" si="139"/>
        <v>CA</v>
      </c>
      <c r="X3007" s="1" t="str">
        <f t="shared" si="140"/>
        <v>California</v>
      </c>
      <c r="Y3007" s="1" t="str">
        <f>VLOOKUP(P3007,'Product Manager Data'!$A$1:$C$18,2,0)</f>
        <v>Kimberly Harrington</v>
      </c>
    </row>
    <row r="3008" spans="1:25"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c r="V3008" s="1" t="str">
        <f t="shared" si="138"/>
        <v>Profit</v>
      </c>
      <c r="W3008" s="1" t="str">
        <f t="shared" si="139"/>
        <v>CA</v>
      </c>
      <c r="X3008" s="1" t="str">
        <f t="shared" si="140"/>
        <v>California</v>
      </c>
      <c r="Y3008" s="1" t="str">
        <f>VLOOKUP(P3008,'Product Manager Data'!$A$1:$C$18,2,0)</f>
        <v>Mary Wood</v>
      </c>
    </row>
    <row r="3009" spans="1:25"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c r="V3009" s="1" t="str">
        <f t="shared" si="138"/>
        <v>Profit</v>
      </c>
      <c r="W3009" s="1" t="str">
        <f t="shared" si="139"/>
        <v>CA</v>
      </c>
      <c r="X3009" s="1" t="str">
        <f t="shared" si="140"/>
        <v>California</v>
      </c>
      <c r="Y3009" s="1" t="str">
        <f>VLOOKUP(P3009,'Product Manager Data'!$A$1:$C$18,2,0)</f>
        <v>Kimberly Harrington</v>
      </c>
    </row>
    <row r="3010" spans="1:25"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c r="V3010" s="1" t="str">
        <f t="shared" si="138"/>
        <v>Profit</v>
      </c>
      <c r="W3010" s="1" t="str">
        <f t="shared" si="139"/>
        <v>CA</v>
      </c>
      <c r="X3010" s="1" t="str">
        <f t="shared" si="140"/>
        <v>California</v>
      </c>
      <c r="Y3010" s="1" t="str">
        <f>VLOOKUP(P3010,'Product Manager Data'!$A$1:$C$18,2,0)</f>
        <v>Robin Dennis</v>
      </c>
    </row>
    <row r="3011" spans="1:25"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c r="V3011" s="1" t="str">
        <f t="shared" ref="V3011:V3074" si="141">IF(U3011&gt;=0,"Profit","Loss")</f>
        <v>Profit</v>
      </c>
      <c r="W3011" s="1" t="str">
        <f t="shared" ref="W3011:W3074" si="142">MID(B3011,1,2)</f>
        <v>CA</v>
      </c>
      <c r="X3011" s="1" t="str">
        <f t="shared" ref="X3011:X3074" si="143">IF(W3011="CA","California","Texas")</f>
        <v>California</v>
      </c>
      <c r="Y3011" s="1" t="str">
        <f>VLOOKUP(P3011,'Product Manager Data'!$A$1:$C$18,2,0)</f>
        <v>Mary Wood</v>
      </c>
    </row>
    <row r="3012" spans="1:25"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c r="V3012" s="1" t="str">
        <f t="shared" si="141"/>
        <v>Loss</v>
      </c>
      <c r="W3012" s="1" t="str">
        <f t="shared" si="142"/>
        <v>CA</v>
      </c>
      <c r="X3012" s="1" t="str">
        <f t="shared" si="143"/>
        <v>California</v>
      </c>
      <c r="Y3012" s="1" t="str">
        <f>VLOOKUP(P3012,'Product Manager Data'!$A$1:$C$18,2,0)</f>
        <v>Kimberly Harrington</v>
      </c>
    </row>
    <row r="3013" spans="1:25"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c r="V3013" s="1" t="str">
        <f t="shared" si="141"/>
        <v>Loss</v>
      </c>
      <c r="W3013" s="1" t="str">
        <f t="shared" si="142"/>
        <v>CA</v>
      </c>
      <c r="X3013" s="1" t="str">
        <f t="shared" si="143"/>
        <v>California</v>
      </c>
      <c r="Y3013" s="1" t="str">
        <f>VLOOKUP(P3013,'Product Manager Data'!$A$1:$C$18,2,0)</f>
        <v>Jennifer Hutchins</v>
      </c>
    </row>
    <row r="3014" spans="1:25"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c r="V3014" s="1" t="str">
        <f t="shared" si="141"/>
        <v>Loss</v>
      </c>
      <c r="W3014" s="1" t="str">
        <f t="shared" si="142"/>
        <v>CA</v>
      </c>
      <c r="X3014" s="1" t="str">
        <f t="shared" si="143"/>
        <v>California</v>
      </c>
      <c r="Y3014" s="1" t="str">
        <f>VLOOKUP(P3014,'Product Manager Data'!$A$1:$C$18,2,0)</f>
        <v>Kimberly Harrington</v>
      </c>
    </row>
    <row r="3015" spans="1:25"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c r="V3015" s="1" t="str">
        <f t="shared" si="141"/>
        <v>Loss</v>
      </c>
      <c r="W3015" s="1" t="str">
        <f t="shared" si="142"/>
        <v>CA</v>
      </c>
      <c r="X3015" s="1" t="str">
        <f t="shared" si="143"/>
        <v>California</v>
      </c>
      <c r="Y3015" s="1" t="str">
        <f>VLOOKUP(P3015,'Product Manager Data'!$A$1:$C$18,2,0)</f>
        <v>Kimberly Harrington</v>
      </c>
    </row>
    <row r="3016" spans="1:25"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c r="V3016" s="1" t="str">
        <f t="shared" si="141"/>
        <v>Profit</v>
      </c>
      <c r="W3016" s="1" t="str">
        <f t="shared" si="142"/>
        <v>CA</v>
      </c>
      <c r="X3016" s="1" t="str">
        <f t="shared" si="143"/>
        <v>California</v>
      </c>
      <c r="Y3016" s="1" t="str">
        <f>VLOOKUP(P3016,'Product Manager Data'!$A$1:$C$18,2,0)</f>
        <v>Beth Higgins</v>
      </c>
    </row>
    <row r="3017" spans="1:25"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c r="V3017" s="1" t="str">
        <f t="shared" si="141"/>
        <v>Loss</v>
      </c>
      <c r="W3017" s="1" t="str">
        <f t="shared" si="142"/>
        <v>US</v>
      </c>
      <c r="X3017" s="1" t="str">
        <f t="shared" si="143"/>
        <v>Texas</v>
      </c>
      <c r="Y3017" s="1" t="str">
        <f>VLOOKUP(P3017,'Product Manager Data'!$A$1:$C$18,2,0)</f>
        <v>Michael Benoit</v>
      </c>
    </row>
    <row r="3018" spans="1:25"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c r="V3018" s="1" t="str">
        <f t="shared" si="141"/>
        <v>Loss</v>
      </c>
      <c r="W3018" s="1" t="str">
        <f t="shared" si="142"/>
        <v>US</v>
      </c>
      <c r="X3018" s="1" t="str">
        <f t="shared" si="143"/>
        <v>Texas</v>
      </c>
      <c r="Y3018" s="1" t="str">
        <f>VLOOKUP(P3018,'Product Manager Data'!$A$1:$C$18,2,0)</f>
        <v>Myrtle Holloway</v>
      </c>
    </row>
    <row r="3019" spans="1:25"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c r="V3019" s="1" t="str">
        <f t="shared" si="141"/>
        <v>Loss</v>
      </c>
      <c r="W3019" s="1" t="str">
        <f t="shared" si="142"/>
        <v>US</v>
      </c>
      <c r="X3019" s="1" t="str">
        <f t="shared" si="143"/>
        <v>Texas</v>
      </c>
      <c r="Y3019" s="1" t="str">
        <f>VLOOKUP(P3019,'Product Manager Data'!$A$1:$C$18,2,0)</f>
        <v>Robin Dennis</v>
      </c>
    </row>
    <row r="3020" spans="1:25"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c r="V3020" s="1" t="str">
        <f t="shared" si="141"/>
        <v>Loss</v>
      </c>
      <c r="W3020" s="1" t="str">
        <f t="shared" si="142"/>
        <v>US</v>
      </c>
      <c r="X3020" s="1" t="str">
        <f t="shared" si="143"/>
        <v>Texas</v>
      </c>
      <c r="Y3020" s="1" t="str">
        <f>VLOOKUP(P3020,'Product Manager Data'!$A$1:$C$18,2,0)</f>
        <v>Reggie Bacon</v>
      </c>
    </row>
    <row r="3021" spans="1:25"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c r="V3021" s="1" t="str">
        <f t="shared" si="141"/>
        <v>Profit</v>
      </c>
      <c r="W3021" s="1" t="str">
        <f t="shared" si="142"/>
        <v>CA</v>
      </c>
      <c r="X3021" s="1" t="str">
        <f t="shared" si="143"/>
        <v>California</v>
      </c>
      <c r="Y3021" s="1" t="str">
        <f>VLOOKUP(P3021,'Product Manager Data'!$A$1:$C$18,2,0)</f>
        <v>Junior Fason</v>
      </c>
    </row>
    <row r="3022" spans="1:25"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c r="V3022" s="1" t="str">
        <f t="shared" si="141"/>
        <v>Profit</v>
      </c>
      <c r="W3022" s="1" t="str">
        <f t="shared" si="142"/>
        <v>CA</v>
      </c>
      <c r="X3022" s="1" t="str">
        <f t="shared" si="143"/>
        <v>California</v>
      </c>
      <c r="Y3022" s="1" t="str">
        <f>VLOOKUP(P3022,'Product Manager Data'!$A$1:$C$18,2,0)</f>
        <v>Beth Higgins</v>
      </c>
    </row>
    <row r="3023" spans="1:25"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c r="V3023" s="1" t="str">
        <f t="shared" si="141"/>
        <v>Profit</v>
      </c>
      <c r="W3023" s="1" t="str">
        <f t="shared" si="142"/>
        <v>CA</v>
      </c>
      <c r="X3023" s="1" t="str">
        <f t="shared" si="143"/>
        <v>California</v>
      </c>
      <c r="Y3023" s="1" t="str">
        <f>VLOOKUP(P3023,'Product Manager Data'!$A$1:$C$18,2,0)</f>
        <v>Robin Dennis</v>
      </c>
    </row>
    <row r="3024" spans="1:25"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c r="V3024" s="1" t="str">
        <f t="shared" si="141"/>
        <v>Profit</v>
      </c>
      <c r="W3024" s="1" t="str">
        <f t="shared" si="142"/>
        <v>CA</v>
      </c>
      <c r="X3024" s="1" t="str">
        <f t="shared" si="143"/>
        <v>California</v>
      </c>
      <c r="Y3024" s="1" t="str">
        <f>VLOOKUP(P3024,'Product Manager Data'!$A$1:$C$18,2,0)</f>
        <v>Kimberly Harrington</v>
      </c>
    </row>
    <row r="3025" spans="1:25"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c r="V3025" s="1" t="str">
        <f t="shared" si="141"/>
        <v>Loss</v>
      </c>
      <c r="W3025" s="1" t="str">
        <f t="shared" si="142"/>
        <v>CA</v>
      </c>
      <c r="X3025" s="1" t="str">
        <f t="shared" si="143"/>
        <v>California</v>
      </c>
      <c r="Y3025" s="1" t="str">
        <f>VLOOKUP(P3025,'Product Manager Data'!$A$1:$C$18,2,0)</f>
        <v>Tim Collins</v>
      </c>
    </row>
    <row r="3026" spans="1:25"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c r="V3026" s="1" t="str">
        <f t="shared" si="141"/>
        <v>Profit</v>
      </c>
      <c r="W3026" s="1" t="str">
        <f t="shared" si="142"/>
        <v>CA</v>
      </c>
      <c r="X3026" s="1" t="str">
        <f t="shared" si="143"/>
        <v>California</v>
      </c>
      <c r="Y3026" s="1" t="str">
        <f>VLOOKUP(P3026,'Product Manager Data'!$A$1:$C$18,2,0)</f>
        <v>Kimberly Harrington</v>
      </c>
    </row>
    <row r="3027" spans="1:25"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c r="V3027" s="1" t="str">
        <f t="shared" si="141"/>
        <v>Profit</v>
      </c>
      <c r="W3027" s="1" t="str">
        <f t="shared" si="142"/>
        <v>CA</v>
      </c>
      <c r="X3027" s="1" t="str">
        <f t="shared" si="143"/>
        <v>California</v>
      </c>
      <c r="Y3027" s="1" t="str">
        <f>VLOOKUP(P3027,'Product Manager Data'!$A$1:$C$18,2,0)</f>
        <v>Beth Higgins</v>
      </c>
    </row>
    <row r="3028" spans="1:25"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c r="V3028" s="1" t="str">
        <f t="shared" si="141"/>
        <v>Profit</v>
      </c>
      <c r="W3028" s="1" t="str">
        <f t="shared" si="142"/>
        <v>CA</v>
      </c>
      <c r="X3028" s="1" t="str">
        <f t="shared" si="143"/>
        <v>California</v>
      </c>
      <c r="Y3028" s="1" t="str">
        <f>VLOOKUP(P3028,'Product Manager Data'!$A$1:$C$18,2,0)</f>
        <v>Robin Dennis</v>
      </c>
    </row>
    <row r="3029" spans="1:25"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c r="V3029" s="1" t="str">
        <f t="shared" si="141"/>
        <v>Profit</v>
      </c>
      <c r="W3029" s="1" t="str">
        <f t="shared" si="142"/>
        <v>CA</v>
      </c>
      <c r="X3029" s="1" t="str">
        <f t="shared" si="143"/>
        <v>California</v>
      </c>
      <c r="Y3029" s="1" t="str">
        <f>VLOOKUP(P3029,'Product Manager Data'!$A$1:$C$18,2,0)</f>
        <v>Kimberly Harrington</v>
      </c>
    </row>
    <row r="3030" spans="1:25"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c r="V3030" s="1" t="str">
        <f t="shared" si="141"/>
        <v>Profit</v>
      </c>
      <c r="W3030" s="1" t="str">
        <f t="shared" si="142"/>
        <v>CA</v>
      </c>
      <c r="X3030" s="1" t="str">
        <f t="shared" si="143"/>
        <v>California</v>
      </c>
      <c r="Y3030" s="1" t="str">
        <f>VLOOKUP(P3030,'Product Manager Data'!$A$1:$C$18,2,0)</f>
        <v>Sandra Cruz</v>
      </c>
    </row>
    <row r="3031" spans="1:25"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c r="V3031" s="1" t="str">
        <f t="shared" si="141"/>
        <v>Profit</v>
      </c>
      <c r="W3031" s="1" t="str">
        <f t="shared" si="142"/>
        <v>US</v>
      </c>
      <c r="X3031" s="1" t="str">
        <f t="shared" si="143"/>
        <v>Texas</v>
      </c>
      <c r="Y3031" s="1" t="str">
        <f>VLOOKUP(P3031,'Product Manager Data'!$A$1:$C$18,2,0)</f>
        <v>James Marez</v>
      </c>
    </row>
    <row r="3032" spans="1:25"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c r="V3032" s="1" t="str">
        <f t="shared" si="141"/>
        <v>Profit</v>
      </c>
      <c r="W3032" s="1" t="str">
        <f t="shared" si="142"/>
        <v>CA</v>
      </c>
      <c r="X3032" s="1" t="str">
        <f t="shared" si="143"/>
        <v>California</v>
      </c>
      <c r="Y3032" s="1" t="str">
        <f>VLOOKUP(P3032,'Product Manager Data'!$A$1:$C$18,2,0)</f>
        <v>Tim Collins</v>
      </c>
    </row>
    <row r="3033" spans="1:25"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c r="V3033" s="1" t="str">
        <f t="shared" si="141"/>
        <v>Profit</v>
      </c>
      <c r="W3033" s="1" t="str">
        <f t="shared" si="142"/>
        <v>CA</v>
      </c>
      <c r="X3033" s="1" t="str">
        <f t="shared" si="143"/>
        <v>California</v>
      </c>
      <c r="Y3033" s="1" t="str">
        <f>VLOOKUP(P3033,'Product Manager Data'!$A$1:$C$18,2,0)</f>
        <v>Eric Goetz</v>
      </c>
    </row>
    <row r="3034" spans="1:25"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c r="V3034" s="1" t="str">
        <f t="shared" si="141"/>
        <v>Loss</v>
      </c>
      <c r="W3034" s="1" t="str">
        <f t="shared" si="142"/>
        <v>US</v>
      </c>
      <c r="X3034" s="1" t="str">
        <f t="shared" si="143"/>
        <v>Texas</v>
      </c>
      <c r="Y3034" s="1" t="str">
        <f>VLOOKUP(P3034,'Product Manager Data'!$A$1:$C$18,2,0)</f>
        <v>Sandra Cruz</v>
      </c>
    </row>
    <row r="3035" spans="1:25"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c r="V3035" s="1" t="str">
        <f t="shared" si="141"/>
        <v>Profit</v>
      </c>
      <c r="W3035" s="1" t="str">
        <f t="shared" si="142"/>
        <v>CA</v>
      </c>
      <c r="X3035" s="1" t="str">
        <f t="shared" si="143"/>
        <v>California</v>
      </c>
      <c r="Y3035" s="1" t="str">
        <f>VLOOKUP(P3035,'Product Manager Data'!$A$1:$C$18,2,0)</f>
        <v>Beth Higgins</v>
      </c>
    </row>
    <row r="3036" spans="1:25"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c r="V3036" s="1" t="str">
        <f t="shared" si="141"/>
        <v>Profit</v>
      </c>
      <c r="W3036" s="1" t="str">
        <f t="shared" si="142"/>
        <v>US</v>
      </c>
      <c r="X3036" s="1" t="str">
        <f t="shared" si="143"/>
        <v>Texas</v>
      </c>
      <c r="Y3036" s="1" t="str">
        <f>VLOOKUP(P3036,'Product Manager Data'!$A$1:$C$18,2,0)</f>
        <v>Reggie Bacon</v>
      </c>
    </row>
    <row r="3037" spans="1:25"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c r="V3037" s="1" t="str">
        <f t="shared" si="141"/>
        <v>Profit</v>
      </c>
      <c r="W3037" s="1" t="str">
        <f t="shared" si="142"/>
        <v>US</v>
      </c>
      <c r="X3037" s="1" t="str">
        <f t="shared" si="143"/>
        <v>Texas</v>
      </c>
      <c r="Y3037" s="1" t="str">
        <f>VLOOKUP(P3037,'Product Manager Data'!$A$1:$C$18,2,0)</f>
        <v>Kimberly Harrington</v>
      </c>
    </row>
    <row r="3038" spans="1:25"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c r="V3038" s="1" t="str">
        <f t="shared" si="141"/>
        <v>Profit</v>
      </c>
      <c r="W3038" s="1" t="str">
        <f t="shared" si="142"/>
        <v>US</v>
      </c>
      <c r="X3038" s="1" t="str">
        <f t="shared" si="143"/>
        <v>Texas</v>
      </c>
      <c r="Y3038" s="1" t="str">
        <f>VLOOKUP(P3038,'Product Manager Data'!$A$1:$C$18,2,0)</f>
        <v>Eric Goetz</v>
      </c>
    </row>
    <row r="3039" spans="1:25"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c r="V3039" s="1" t="str">
        <f t="shared" si="141"/>
        <v>Profit</v>
      </c>
      <c r="W3039" s="1" t="str">
        <f t="shared" si="142"/>
        <v>US</v>
      </c>
      <c r="X3039" s="1" t="str">
        <f t="shared" si="143"/>
        <v>Texas</v>
      </c>
      <c r="Y3039" s="1" t="str">
        <f>VLOOKUP(P3039,'Product Manager Data'!$A$1:$C$18,2,0)</f>
        <v>Beth Higgins</v>
      </c>
    </row>
    <row r="3040" spans="1:25"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c r="V3040" s="1" t="str">
        <f t="shared" si="141"/>
        <v>Profit</v>
      </c>
      <c r="W3040" s="1" t="str">
        <f t="shared" si="142"/>
        <v>US</v>
      </c>
      <c r="X3040" s="1" t="str">
        <f t="shared" si="143"/>
        <v>Texas</v>
      </c>
      <c r="Y3040" s="1" t="str">
        <f>VLOOKUP(P3040,'Product Manager Data'!$A$1:$C$18,2,0)</f>
        <v>Robin Dennis</v>
      </c>
    </row>
    <row r="3041" spans="1:25"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c r="V3041" s="1" t="str">
        <f t="shared" si="141"/>
        <v>Loss</v>
      </c>
      <c r="W3041" s="1" t="str">
        <f t="shared" si="142"/>
        <v>CA</v>
      </c>
      <c r="X3041" s="1" t="str">
        <f t="shared" si="143"/>
        <v>California</v>
      </c>
      <c r="Y3041" s="1" t="str">
        <f>VLOOKUP(P3041,'Product Manager Data'!$A$1:$C$18,2,0)</f>
        <v>Michael Benoit</v>
      </c>
    </row>
    <row r="3042" spans="1:25"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c r="V3042" s="1" t="str">
        <f t="shared" si="141"/>
        <v>Profit</v>
      </c>
      <c r="W3042" s="1" t="str">
        <f t="shared" si="142"/>
        <v>US</v>
      </c>
      <c r="X3042" s="1" t="str">
        <f t="shared" si="143"/>
        <v>Texas</v>
      </c>
      <c r="Y3042" s="1" t="str">
        <f>VLOOKUP(P3042,'Product Manager Data'!$A$1:$C$18,2,0)</f>
        <v>Robin Dennis</v>
      </c>
    </row>
    <row r="3043" spans="1:25"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c r="V3043" s="1" t="str">
        <f t="shared" si="141"/>
        <v>Profit</v>
      </c>
      <c r="W3043" s="1" t="str">
        <f t="shared" si="142"/>
        <v>CA</v>
      </c>
      <c r="X3043" s="1" t="str">
        <f t="shared" si="143"/>
        <v>California</v>
      </c>
      <c r="Y3043" s="1" t="str">
        <f>VLOOKUP(P3043,'Product Manager Data'!$A$1:$C$18,2,0)</f>
        <v>Beth Higgins</v>
      </c>
    </row>
    <row r="3044" spans="1:25"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c r="V3044" s="1" t="str">
        <f t="shared" si="141"/>
        <v>Profit</v>
      </c>
      <c r="W3044" s="1" t="str">
        <f t="shared" si="142"/>
        <v>CA</v>
      </c>
      <c r="X3044" s="1" t="str">
        <f t="shared" si="143"/>
        <v>California</v>
      </c>
      <c r="Y3044" s="1" t="str">
        <f>VLOOKUP(P3044,'Product Manager Data'!$A$1:$C$18,2,0)</f>
        <v>Rosemary Hearon</v>
      </c>
    </row>
    <row r="3045" spans="1:25"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c r="V3045" s="1" t="str">
        <f t="shared" si="141"/>
        <v>Profit</v>
      </c>
      <c r="W3045" s="1" t="str">
        <f t="shared" si="142"/>
        <v>CA</v>
      </c>
      <c r="X3045" s="1" t="str">
        <f t="shared" si="143"/>
        <v>California</v>
      </c>
      <c r="Y3045" s="1" t="str">
        <f>VLOOKUP(P3045,'Product Manager Data'!$A$1:$C$18,2,0)</f>
        <v>Sandra Cruz</v>
      </c>
    </row>
    <row r="3046" spans="1:25"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c r="V3046" s="1" t="str">
        <f t="shared" si="141"/>
        <v>Loss</v>
      </c>
      <c r="W3046" s="1" t="str">
        <f t="shared" si="142"/>
        <v>CA</v>
      </c>
      <c r="X3046" s="1" t="str">
        <f t="shared" si="143"/>
        <v>California</v>
      </c>
      <c r="Y3046" s="1" t="str">
        <f>VLOOKUP(P3046,'Product Manager Data'!$A$1:$C$18,2,0)</f>
        <v>James Marez</v>
      </c>
    </row>
    <row r="3047" spans="1:25"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c r="V3047" s="1" t="str">
        <f t="shared" si="141"/>
        <v>Profit</v>
      </c>
      <c r="W3047" s="1" t="str">
        <f t="shared" si="142"/>
        <v>CA</v>
      </c>
      <c r="X3047" s="1" t="str">
        <f t="shared" si="143"/>
        <v>California</v>
      </c>
      <c r="Y3047" s="1" t="str">
        <f>VLOOKUP(P3047,'Product Manager Data'!$A$1:$C$18,2,0)</f>
        <v>Eric Goetz</v>
      </c>
    </row>
    <row r="3048" spans="1:25"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c r="V3048" s="1" t="str">
        <f t="shared" si="141"/>
        <v>Profit</v>
      </c>
      <c r="W3048" s="1" t="str">
        <f t="shared" si="142"/>
        <v>CA</v>
      </c>
      <c r="X3048" s="1" t="str">
        <f t="shared" si="143"/>
        <v>California</v>
      </c>
      <c r="Y3048" s="1" t="str">
        <f>VLOOKUP(P3048,'Product Manager Data'!$A$1:$C$18,2,0)</f>
        <v>Beth Higgins</v>
      </c>
    </row>
    <row r="3049" spans="1:25"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c r="V3049" s="1" t="str">
        <f t="shared" si="141"/>
        <v>Profit</v>
      </c>
      <c r="W3049" s="1" t="str">
        <f t="shared" si="142"/>
        <v>CA</v>
      </c>
      <c r="X3049" s="1" t="str">
        <f t="shared" si="143"/>
        <v>California</v>
      </c>
      <c r="Y3049" s="1" t="str">
        <f>VLOOKUP(P3049,'Product Manager Data'!$A$1:$C$18,2,0)</f>
        <v>Kimberly Harrington</v>
      </c>
    </row>
    <row r="3050" spans="1:25"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c r="V3050" s="1" t="str">
        <f t="shared" si="141"/>
        <v>Profit</v>
      </c>
      <c r="W3050" s="1" t="str">
        <f t="shared" si="142"/>
        <v>CA</v>
      </c>
      <c r="X3050" s="1" t="str">
        <f t="shared" si="143"/>
        <v>California</v>
      </c>
      <c r="Y3050" s="1" t="str">
        <f>VLOOKUP(P3050,'Product Manager Data'!$A$1:$C$18,2,0)</f>
        <v>Michael Benoit</v>
      </c>
    </row>
    <row r="3051" spans="1:25"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c r="V3051" s="1" t="str">
        <f t="shared" si="141"/>
        <v>Profit</v>
      </c>
      <c r="W3051" s="1" t="str">
        <f t="shared" si="142"/>
        <v>CA</v>
      </c>
      <c r="X3051" s="1" t="str">
        <f t="shared" si="143"/>
        <v>California</v>
      </c>
      <c r="Y3051" s="1" t="str">
        <f>VLOOKUP(P3051,'Product Manager Data'!$A$1:$C$18,2,0)</f>
        <v>Reggie Bacon</v>
      </c>
    </row>
    <row r="3052" spans="1:25"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c r="V3052" s="1" t="str">
        <f t="shared" si="141"/>
        <v>Profit</v>
      </c>
      <c r="W3052" s="1" t="str">
        <f t="shared" si="142"/>
        <v>US</v>
      </c>
      <c r="X3052" s="1" t="str">
        <f t="shared" si="143"/>
        <v>Texas</v>
      </c>
      <c r="Y3052" s="1" t="str">
        <f>VLOOKUP(P3052,'Product Manager Data'!$A$1:$C$18,2,0)</f>
        <v>Robin Dennis</v>
      </c>
    </row>
    <row r="3053" spans="1:25"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c r="V3053" s="1" t="str">
        <f t="shared" si="141"/>
        <v>Profit</v>
      </c>
      <c r="W3053" s="1" t="str">
        <f t="shared" si="142"/>
        <v>US</v>
      </c>
      <c r="X3053" s="1" t="str">
        <f t="shared" si="143"/>
        <v>Texas</v>
      </c>
      <c r="Y3053" s="1" t="str">
        <f>VLOOKUP(P3053,'Product Manager Data'!$A$1:$C$18,2,0)</f>
        <v>Mary Wood</v>
      </c>
    </row>
    <row r="3054" spans="1:25"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c r="V3054" s="1" t="str">
        <f t="shared" si="141"/>
        <v>Profit</v>
      </c>
      <c r="W3054" s="1" t="str">
        <f t="shared" si="142"/>
        <v>US</v>
      </c>
      <c r="X3054" s="1" t="str">
        <f t="shared" si="143"/>
        <v>Texas</v>
      </c>
      <c r="Y3054" s="1" t="str">
        <f>VLOOKUP(P3054,'Product Manager Data'!$A$1:$C$18,2,0)</f>
        <v>Beth Higgins</v>
      </c>
    </row>
    <row r="3055" spans="1:25"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c r="V3055" s="1" t="str">
        <f t="shared" si="141"/>
        <v>Profit</v>
      </c>
      <c r="W3055" s="1" t="str">
        <f t="shared" si="142"/>
        <v>CA</v>
      </c>
      <c r="X3055" s="1" t="str">
        <f t="shared" si="143"/>
        <v>California</v>
      </c>
      <c r="Y3055" s="1" t="str">
        <f>VLOOKUP(P3055,'Product Manager Data'!$A$1:$C$18,2,0)</f>
        <v>James Marez</v>
      </c>
    </row>
    <row r="3056" spans="1:25"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c r="V3056" s="1" t="str">
        <f t="shared" si="141"/>
        <v>Profit</v>
      </c>
      <c r="W3056" s="1" t="str">
        <f t="shared" si="142"/>
        <v>CA</v>
      </c>
      <c r="X3056" s="1" t="str">
        <f t="shared" si="143"/>
        <v>California</v>
      </c>
      <c r="Y3056" s="1" t="str">
        <f>VLOOKUP(P3056,'Product Manager Data'!$A$1:$C$18,2,0)</f>
        <v>Kimberly Harrington</v>
      </c>
    </row>
    <row r="3057" spans="1:25"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c r="V3057" s="1" t="str">
        <f t="shared" si="141"/>
        <v>Profit</v>
      </c>
      <c r="W3057" s="1" t="str">
        <f t="shared" si="142"/>
        <v>US</v>
      </c>
      <c r="X3057" s="1" t="str">
        <f t="shared" si="143"/>
        <v>Texas</v>
      </c>
      <c r="Y3057" s="1" t="str">
        <f>VLOOKUP(P3057,'Product Manager Data'!$A$1:$C$18,2,0)</f>
        <v>Jason Lightner</v>
      </c>
    </row>
    <row r="3058" spans="1:25"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c r="V3058" s="1" t="str">
        <f t="shared" si="141"/>
        <v>Profit</v>
      </c>
      <c r="W3058" s="1" t="str">
        <f t="shared" si="142"/>
        <v>CA</v>
      </c>
      <c r="X3058" s="1" t="str">
        <f t="shared" si="143"/>
        <v>California</v>
      </c>
      <c r="Y3058" s="1" t="str">
        <f>VLOOKUP(P3058,'Product Manager Data'!$A$1:$C$18,2,0)</f>
        <v>Rosemary Hearon</v>
      </c>
    </row>
    <row r="3059" spans="1:25"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c r="V3059" s="1" t="str">
        <f t="shared" si="141"/>
        <v>Profit</v>
      </c>
      <c r="W3059" s="1" t="str">
        <f t="shared" si="142"/>
        <v>CA</v>
      </c>
      <c r="X3059" s="1" t="str">
        <f t="shared" si="143"/>
        <v>California</v>
      </c>
      <c r="Y3059" s="1" t="str">
        <f>VLOOKUP(P3059,'Product Manager Data'!$A$1:$C$18,2,0)</f>
        <v>Willie Zensen</v>
      </c>
    </row>
    <row r="3060" spans="1:25"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c r="V3060" s="1" t="str">
        <f t="shared" si="141"/>
        <v>Profit</v>
      </c>
      <c r="W3060" s="1" t="str">
        <f t="shared" si="142"/>
        <v>CA</v>
      </c>
      <c r="X3060" s="1" t="str">
        <f t="shared" si="143"/>
        <v>California</v>
      </c>
      <c r="Y3060" s="1" t="str">
        <f>VLOOKUP(P3060,'Product Manager Data'!$A$1:$C$18,2,0)</f>
        <v>Robin Dennis</v>
      </c>
    </row>
    <row r="3061" spans="1:25"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c r="V3061" s="1" t="str">
        <f t="shared" si="141"/>
        <v>Loss</v>
      </c>
      <c r="W3061" s="1" t="str">
        <f t="shared" si="142"/>
        <v>CA</v>
      </c>
      <c r="X3061" s="1" t="str">
        <f t="shared" si="143"/>
        <v>California</v>
      </c>
      <c r="Y3061" s="1" t="str">
        <f>VLOOKUP(P3061,'Product Manager Data'!$A$1:$C$18,2,0)</f>
        <v>Michael Benoit</v>
      </c>
    </row>
    <row r="3062" spans="1:25"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c r="V3062" s="1" t="str">
        <f t="shared" si="141"/>
        <v>Profit</v>
      </c>
      <c r="W3062" s="1" t="str">
        <f t="shared" si="142"/>
        <v>CA</v>
      </c>
      <c r="X3062" s="1" t="str">
        <f t="shared" si="143"/>
        <v>California</v>
      </c>
      <c r="Y3062" s="1" t="str">
        <f>VLOOKUP(P3062,'Product Manager Data'!$A$1:$C$18,2,0)</f>
        <v>Reggie Bacon</v>
      </c>
    </row>
    <row r="3063" spans="1:25"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c r="V3063" s="1" t="str">
        <f t="shared" si="141"/>
        <v>Profit</v>
      </c>
      <c r="W3063" s="1" t="str">
        <f t="shared" si="142"/>
        <v>CA</v>
      </c>
      <c r="X3063" s="1" t="str">
        <f t="shared" si="143"/>
        <v>California</v>
      </c>
      <c r="Y3063" s="1" t="str">
        <f>VLOOKUP(P3063,'Product Manager Data'!$A$1:$C$18,2,0)</f>
        <v>Beth Higgins</v>
      </c>
    </row>
    <row r="3064" spans="1:25"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c r="V3064" s="1" t="str">
        <f t="shared" si="141"/>
        <v>Profit</v>
      </c>
      <c r="W3064" s="1" t="str">
        <f t="shared" si="142"/>
        <v>CA</v>
      </c>
      <c r="X3064" s="1" t="str">
        <f t="shared" si="143"/>
        <v>California</v>
      </c>
      <c r="Y3064" s="1" t="str">
        <f>VLOOKUP(P3064,'Product Manager Data'!$A$1:$C$18,2,0)</f>
        <v>James Marez</v>
      </c>
    </row>
    <row r="3065" spans="1:25"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c r="V3065" s="1" t="str">
        <f t="shared" si="141"/>
        <v>Profit</v>
      </c>
      <c r="W3065" s="1" t="str">
        <f t="shared" si="142"/>
        <v>CA</v>
      </c>
      <c r="X3065" s="1" t="str">
        <f t="shared" si="143"/>
        <v>California</v>
      </c>
      <c r="Y3065" s="1" t="str">
        <f>VLOOKUP(P3065,'Product Manager Data'!$A$1:$C$18,2,0)</f>
        <v>Reggie Bacon</v>
      </c>
    </row>
    <row r="3066" spans="1:25"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c r="V3066" s="1" t="str">
        <f t="shared" si="141"/>
        <v>Profit</v>
      </c>
      <c r="W3066" s="1" t="str">
        <f t="shared" si="142"/>
        <v>CA</v>
      </c>
      <c r="X3066" s="1" t="str">
        <f t="shared" si="143"/>
        <v>California</v>
      </c>
      <c r="Y3066" s="1" t="str">
        <f>VLOOKUP(P3066,'Product Manager Data'!$A$1:$C$18,2,0)</f>
        <v>Myrtle Holloway</v>
      </c>
    </row>
    <row r="3067" spans="1:25"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c r="V3067" s="1" t="str">
        <f t="shared" si="141"/>
        <v>Profit</v>
      </c>
      <c r="W3067" s="1" t="str">
        <f t="shared" si="142"/>
        <v>CA</v>
      </c>
      <c r="X3067" s="1" t="str">
        <f t="shared" si="143"/>
        <v>California</v>
      </c>
      <c r="Y3067" s="1" t="str">
        <f>VLOOKUP(P3067,'Product Manager Data'!$A$1:$C$18,2,0)</f>
        <v>James Marez</v>
      </c>
    </row>
    <row r="3068" spans="1:25"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c r="V3068" s="1" t="str">
        <f t="shared" si="141"/>
        <v>Profit</v>
      </c>
      <c r="W3068" s="1" t="str">
        <f t="shared" si="142"/>
        <v>CA</v>
      </c>
      <c r="X3068" s="1" t="str">
        <f t="shared" si="143"/>
        <v>California</v>
      </c>
      <c r="Y3068" s="1" t="str">
        <f>VLOOKUP(P3068,'Product Manager Data'!$A$1:$C$18,2,0)</f>
        <v>Reggie Bacon</v>
      </c>
    </row>
    <row r="3069" spans="1:25"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c r="V3069" s="1" t="str">
        <f t="shared" si="141"/>
        <v>Profit</v>
      </c>
      <c r="W3069" s="1" t="str">
        <f t="shared" si="142"/>
        <v>CA</v>
      </c>
      <c r="X3069" s="1" t="str">
        <f t="shared" si="143"/>
        <v>California</v>
      </c>
      <c r="Y3069" s="1" t="str">
        <f>VLOOKUP(P3069,'Product Manager Data'!$A$1:$C$18,2,0)</f>
        <v>Beth Higgins</v>
      </c>
    </row>
    <row r="3070" spans="1:25"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c r="V3070" s="1" t="str">
        <f t="shared" si="141"/>
        <v>Profit</v>
      </c>
      <c r="W3070" s="1" t="str">
        <f t="shared" si="142"/>
        <v>CA</v>
      </c>
      <c r="X3070" s="1" t="str">
        <f t="shared" si="143"/>
        <v>California</v>
      </c>
      <c r="Y3070" s="1" t="str">
        <f>VLOOKUP(P3070,'Product Manager Data'!$A$1:$C$18,2,0)</f>
        <v>Beth Higgins</v>
      </c>
    </row>
    <row r="3071" spans="1:25"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c r="V3071" s="1" t="str">
        <f t="shared" si="141"/>
        <v>Profit</v>
      </c>
      <c r="W3071" s="1" t="str">
        <f t="shared" si="142"/>
        <v>US</v>
      </c>
      <c r="X3071" s="1" t="str">
        <f t="shared" si="143"/>
        <v>Texas</v>
      </c>
      <c r="Y3071" s="1" t="str">
        <f>VLOOKUP(P3071,'Product Manager Data'!$A$1:$C$18,2,0)</f>
        <v>Mary Wood</v>
      </c>
    </row>
    <row r="3072" spans="1:25"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c r="V3072" s="1" t="str">
        <f t="shared" si="141"/>
        <v>Profit</v>
      </c>
      <c r="W3072" s="1" t="str">
        <f t="shared" si="142"/>
        <v>CA</v>
      </c>
      <c r="X3072" s="1" t="str">
        <f t="shared" si="143"/>
        <v>California</v>
      </c>
      <c r="Y3072" s="1" t="str">
        <f>VLOOKUP(P3072,'Product Manager Data'!$A$1:$C$18,2,0)</f>
        <v>Myrtle Holloway</v>
      </c>
    </row>
    <row r="3073" spans="1:25"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c r="V3073" s="1" t="str">
        <f t="shared" si="141"/>
        <v>Profit</v>
      </c>
      <c r="W3073" s="1" t="str">
        <f t="shared" si="142"/>
        <v>CA</v>
      </c>
      <c r="X3073" s="1" t="str">
        <f t="shared" si="143"/>
        <v>California</v>
      </c>
      <c r="Y3073" s="1" t="str">
        <f>VLOOKUP(P3073,'Product Manager Data'!$A$1:$C$18,2,0)</f>
        <v>Robin Dennis</v>
      </c>
    </row>
    <row r="3074" spans="1:25"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c r="V3074" s="1" t="str">
        <f t="shared" si="141"/>
        <v>Profit</v>
      </c>
      <c r="W3074" s="1" t="str">
        <f t="shared" si="142"/>
        <v>CA</v>
      </c>
      <c r="X3074" s="1" t="str">
        <f t="shared" si="143"/>
        <v>California</v>
      </c>
      <c r="Y3074" s="1" t="str">
        <f>VLOOKUP(P3074,'Product Manager Data'!$A$1:$C$18,2,0)</f>
        <v>Eric Goetz</v>
      </c>
    </row>
    <row r="3075" spans="1:25"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c r="V3075" s="1" t="str">
        <f t="shared" ref="V3075:V3138" si="144">IF(U3075&gt;=0,"Profit","Loss")</f>
        <v>Profit</v>
      </c>
      <c r="W3075" s="1" t="str">
        <f t="shared" ref="W3075:W3138" si="145">MID(B3075,1,2)</f>
        <v>CA</v>
      </c>
      <c r="X3075" s="1" t="str">
        <f t="shared" ref="X3075:X3138" si="146">IF(W3075="CA","California","Texas")</f>
        <v>California</v>
      </c>
      <c r="Y3075" s="1" t="str">
        <f>VLOOKUP(P3075,'Product Manager Data'!$A$1:$C$18,2,0)</f>
        <v>Myrtle Holloway</v>
      </c>
    </row>
    <row r="3076" spans="1:25"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c r="V3076" s="1" t="str">
        <f t="shared" si="144"/>
        <v>Profit</v>
      </c>
      <c r="W3076" s="1" t="str">
        <f t="shared" si="145"/>
        <v>CA</v>
      </c>
      <c r="X3076" s="1" t="str">
        <f t="shared" si="146"/>
        <v>California</v>
      </c>
      <c r="Y3076" s="1" t="str">
        <f>VLOOKUP(P3076,'Product Manager Data'!$A$1:$C$18,2,0)</f>
        <v>Tim Collins</v>
      </c>
    </row>
    <row r="3077" spans="1:25"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c r="V3077" s="1" t="str">
        <f t="shared" si="144"/>
        <v>Profit</v>
      </c>
      <c r="W3077" s="1" t="str">
        <f t="shared" si="145"/>
        <v>CA</v>
      </c>
      <c r="X3077" s="1" t="str">
        <f t="shared" si="146"/>
        <v>California</v>
      </c>
      <c r="Y3077" s="1" t="str">
        <f>VLOOKUP(P3077,'Product Manager Data'!$A$1:$C$18,2,0)</f>
        <v>Myrtle Holloway</v>
      </c>
    </row>
    <row r="3078" spans="1:25"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c r="V3078" s="1" t="str">
        <f t="shared" si="144"/>
        <v>Loss</v>
      </c>
      <c r="W3078" s="1" t="str">
        <f t="shared" si="145"/>
        <v>CA</v>
      </c>
      <c r="X3078" s="1" t="str">
        <f t="shared" si="146"/>
        <v>California</v>
      </c>
      <c r="Y3078" s="1" t="str">
        <f>VLOOKUP(P3078,'Product Manager Data'!$A$1:$C$18,2,0)</f>
        <v>Robin Dennis</v>
      </c>
    </row>
    <row r="3079" spans="1:25"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c r="V3079" s="1" t="str">
        <f t="shared" si="144"/>
        <v>Loss</v>
      </c>
      <c r="W3079" s="1" t="str">
        <f t="shared" si="145"/>
        <v>CA</v>
      </c>
      <c r="X3079" s="1" t="str">
        <f t="shared" si="146"/>
        <v>California</v>
      </c>
      <c r="Y3079" s="1" t="str">
        <f>VLOOKUP(P3079,'Product Manager Data'!$A$1:$C$18,2,0)</f>
        <v>Sandra Cruz</v>
      </c>
    </row>
    <row r="3080" spans="1:25"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c r="V3080" s="1" t="str">
        <f t="shared" si="144"/>
        <v>Profit</v>
      </c>
      <c r="W3080" s="1" t="str">
        <f t="shared" si="145"/>
        <v>CA</v>
      </c>
      <c r="X3080" s="1" t="str">
        <f t="shared" si="146"/>
        <v>California</v>
      </c>
      <c r="Y3080" s="1" t="str">
        <f>VLOOKUP(P3080,'Product Manager Data'!$A$1:$C$18,2,0)</f>
        <v>Eric Goetz</v>
      </c>
    </row>
    <row r="3081" spans="1:25"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c r="V3081" s="1" t="str">
        <f t="shared" si="144"/>
        <v>Profit</v>
      </c>
      <c r="W3081" s="1" t="str">
        <f t="shared" si="145"/>
        <v>CA</v>
      </c>
      <c r="X3081" s="1" t="str">
        <f t="shared" si="146"/>
        <v>California</v>
      </c>
      <c r="Y3081" s="1" t="str">
        <f>VLOOKUP(P3081,'Product Manager Data'!$A$1:$C$18,2,0)</f>
        <v>Beth Higgins</v>
      </c>
    </row>
    <row r="3082" spans="1:25"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c r="V3082" s="1" t="str">
        <f t="shared" si="144"/>
        <v>Profit</v>
      </c>
      <c r="W3082" s="1" t="str">
        <f t="shared" si="145"/>
        <v>CA</v>
      </c>
      <c r="X3082" s="1" t="str">
        <f t="shared" si="146"/>
        <v>California</v>
      </c>
      <c r="Y3082" s="1" t="str">
        <f>VLOOKUP(P3082,'Product Manager Data'!$A$1:$C$18,2,0)</f>
        <v>James Marez</v>
      </c>
    </row>
    <row r="3083" spans="1:25"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c r="V3083" s="1" t="str">
        <f t="shared" si="144"/>
        <v>Profit</v>
      </c>
      <c r="W3083" s="1" t="str">
        <f t="shared" si="145"/>
        <v>US</v>
      </c>
      <c r="X3083" s="1" t="str">
        <f t="shared" si="146"/>
        <v>Texas</v>
      </c>
      <c r="Y3083" s="1" t="str">
        <f>VLOOKUP(P3083,'Product Manager Data'!$A$1:$C$18,2,0)</f>
        <v>Kimberly Harrington</v>
      </c>
    </row>
    <row r="3084" spans="1:25"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c r="V3084" s="1" t="str">
        <f t="shared" si="144"/>
        <v>Profit</v>
      </c>
      <c r="W3084" s="1" t="str">
        <f t="shared" si="145"/>
        <v>US</v>
      </c>
      <c r="X3084" s="1" t="str">
        <f t="shared" si="146"/>
        <v>Texas</v>
      </c>
      <c r="Y3084" s="1" t="str">
        <f>VLOOKUP(P3084,'Product Manager Data'!$A$1:$C$18,2,0)</f>
        <v>James Marez</v>
      </c>
    </row>
    <row r="3085" spans="1:25"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c r="V3085" s="1" t="str">
        <f t="shared" si="144"/>
        <v>Profit</v>
      </c>
      <c r="W3085" s="1" t="str">
        <f t="shared" si="145"/>
        <v>CA</v>
      </c>
      <c r="X3085" s="1" t="str">
        <f t="shared" si="146"/>
        <v>California</v>
      </c>
      <c r="Y3085" s="1" t="str">
        <f>VLOOKUP(P3085,'Product Manager Data'!$A$1:$C$18,2,0)</f>
        <v>Kimberly Harrington</v>
      </c>
    </row>
    <row r="3086" spans="1:25"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c r="V3086" s="1" t="str">
        <f t="shared" si="144"/>
        <v>Loss</v>
      </c>
      <c r="W3086" s="1" t="str">
        <f t="shared" si="145"/>
        <v>CA</v>
      </c>
      <c r="X3086" s="1" t="str">
        <f t="shared" si="146"/>
        <v>California</v>
      </c>
      <c r="Y3086" s="1" t="str">
        <f>VLOOKUP(P3086,'Product Manager Data'!$A$1:$C$18,2,0)</f>
        <v>Kimberly Harrington</v>
      </c>
    </row>
    <row r="3087" spans="1:25"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c r="V3087" s="1" t="str">
        <f t="shared" si="144"/>
        <v>Profit</v>
      </c>
      <c r="W3087" s="1" t="str">
        <f t="shared" si="145"/>
        <v>CA</v>
      </c>
      <c r="X3087" s="1" t="str">
        <f t="shared" si="146"/>
        <v>California</v>
      </c>
      <c r="Y3087" s="1" t="str">
        <f>VLOOKUP(P3087,'Product Manager Data'!$A$1:$C$18,2,0)</f>
        <v>Reggie Bacon</v>
      </c>
    </row>
    <row r="3088" spans="1:25"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c r="V3088" s="1" t="str">
        <f t="shared" si="144"/>
        <v>Loss</v>
      </c>
      <c r="W3088" s="1" t="str">
        <f t="shared" si="145"/>
        <v>CA</v>
      </c>
      <c r="X3088" s="1" t="str">
        <f t="shared" si="146"/>
        <v>California</v>
      </c>
      <c r="Y3088" s="1" t="str">
        <f>VLOOKUP(P3088,'Product Manager Data'!$A$1:$C$18,2,0)</f>
        <v>Robin Dennis</v>
      </c>
    </row>
    <row r="3089" spans="1:25"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c r="V3089" s="1" t="str">
        <f t="shared" si="144"/>
        <v>Loss</v>
      </c>
      <c r="W3089" s="1" t="str">
        <f t="shared" si="145"/>
        <v>CA</v>
      </c>
      <c r="X3089" s="1" t="str">
        <f t="shared" si="146"/>
        <v>California</v>
      </c>
      <c r="Y3089" s="1" t="str">
        <f>VLOOKUP(P3089,'Product Manager Data'!$A$1:$C$18,2,0)</f>
        <v>Mary Wood</v>
      </c>
    </row>
    <row r="3090" spans="1:25"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c r="V3090" s="1" t="str">
        <f t="shared" si="144"/>
        <v>Profit</v>
      </c>
      <c r="W3090" s="1" t="str">
        <f t="shared" si="145"/>
        <v>US</v>
      </c>
      <c r="X3090" s="1" t="str">
        <f t="shared" si="146"/>
        <v>Texas</v>
      </c>
      <c r="Y3090" s="1" t="str">
        <f>VLOOKUP(P3090,'Product Manager Data'!$A$1:$C$18,2,0)</f>
        <v>Robin Dennis</v>
      </c>
    </row>
    <row r="3091" spans="1:25"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c r="V3091" s="1" t="str">
        <f t="shared" si="144"/>
        <v>Profit</v>
      </c>
      <c r="W3091" s="1" t="str">
        <f t="shared" si="145"/>
        <v>US</v>
      </c>
      <c r="X3091" s="1" t="str">
        <f t="shared" si="146"/>
        <v>Texas</v>
      </c>
      <c r="Y3091" s="1" t="str">
        <f>VLOOKUP(P3091,'Product Manager Data'!$A$1:$C$18,2,0)</f>
        <v>James Marez</v>
      </c>
    </row>
    <row r="3092" spans="1:25"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c r="V3092" s="1" t="str">
        <f t="shared" si="144"/>
        <v>Profit</v>
      </c>
      <c r="W3092" s="1" t="str">
        <f t="shared" si="145"/>
        <v>CA</v>
      </c>
      <c r="X3092" s="1" t="str">
        <f t="shared" si="146"/>
        <v>California</v>
      </c>
      <c r="Y3092" s="1" t="str">
        <f>VLOOKUP(P3092,'Product Manager Data'!$A$1:$C$18,2,0)</f>
        <v>Kimberly Harrington</v>
      </c>
    </row>
    <row r="3093" spans="1:25"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c r="V3093" s="1" t="str">
        <f t="shared" si="144"/>
        <v>Profit</v>
      </c>
      <c r="W3093" s="1" t="str">
        <f t="shared" si="145"/>
        <v>CA</v>
      </c>
      <c r="X3093" s="1" t="str">
        <f t="shared" si="146"/>
        <v>California</v>
      </c>
      <c r="Y3093" s="1" t="str">
        <f>VLOOKUP(P3093,'Product Manager Data'!$A$1:$C$18,2,0)</f>
        <v>James Marez</v>
      </c>
    </row>
    <row r="3094" spans="1:25"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c r="V3094" s="1" t="str">
        <f t="shared" si="144"/>
        <v>Profit</v>
      </c>
      <c r="W3094" s="1" t="str">
        <f t="shared" si="145"/>
        <v>CA</v>
      </c>
      <c r="X3094" s="1" t="str">
        <f t="shared" si="146"/>
        <v>California</v>
      </c>
      <c r="Y3094" s="1" t="str">
        <f>VLOOKUP(P3094,'Product Manager Data'!$A$1:$C$18,2,0)</f>
        <v>Beth Higgins</v>
      </c>
    </row>
    <row r="3095" spans="1:25"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c r="V3095" s="1" t="str">
        <f t="shared" si="144"/>
        <v>Profit</v>
      </c>
      <c r="W3095" s="1" t="str">
        <f t="shared" si="145"/>
        <v>CA</v>
      </c>
      <c r="X3095" s="1" t="str">
        <f t="shared" si="146"/>
        <v>California</v>
      </c>
      <c r="Y3095" s="1" t="str">
        <f>VLOOKUP(P3095,'Product Manager Data'!$A$1:$C$18,2,0)</f>
        <v>Tammie Nelson</v>
      </c>
    </row>
    <row r="3096" spans="1:25"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c r="V3096" s="1" t="str">
        <f t="shared" si="144"/>
        <v>Profit</v>
      </c>
      <c r="W3096" s="1" t="str">
        <f t="shared" si="145"/>
        <v>CA</v>
      </c>
      <c r="X3096" s="1" t="str">
        <f t="shared" si="146"/>
        <v>California</v>
      </c>
      <c r="Y3096" s="1" t="str">
        <f>VLOOKUP(P3096,'Product Manager Data'!$A$1:$C$18,2,0)</f>
        <v>Beth Higgins</v>
      </c>
    </row>
    <row r="3097" spans="1:25"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c r="V3097" s="1" t="str">
        <f t="shared" si="144"/>
        <v>Profit</v>
      </c>
      <c r="W3097" s="1" t="str">
        <f t="shared" si="145"/>
        <v>CA</v>
      </c>
      <c r="X3097" s="1" t="str">
        <f t="shared" si="146"/>
        <v>California</v>
      </c>
      <c r="Y3097" s="1" t="str">
        <f>VLOOKUP(P3097,'Product Manager Data'!$A$1:$C$18,2,0)</f>
        <v>Junior Fason</v>
      </c>
    </row>
    <row r="3098" spans="1:25"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c r="V3098" s="1" t="str">
        <f t="shared" si="144"/>
        <v>Loss</v>
      </c>
      <c r="W3098" s="1" t="str">
        <f t="shared" si="145"/>
        <v>CA</v>
      </c>
      <c r="X3098" s="1" t="str">
        <f t="shared" si="146"/>
        <v>California</v>
      </c>
      <c r="Y3098" s="1" t="str">
        <f>VLOOKUP(P3098,'Product Manager Data'!$A$1:$C$18,2,0)</f>
        <v>Mary Wood</v>
      </c>
    </row>
    <row r="3099" spans="1:25"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c r="V3099" s="1" t="str">
        <f t="shared" si="144"/>
        <v>Profit</v>
      </c>
      <c r="W3099" s="1" t="str">
        <f t="shared" si="145"/>
        <v>CA</v>
      </c>
      <c r="X3099" s="1" t="str">
        <f t="shared" si="146"/>
        <v>California</v>
      </c>
      <c r="Y3099" s="1" t="str">
        <f>VLOOKUP(P3099,'Product Manager Data'!$A$1:$C$18,2,0)</f>
        <v>Willie Zensen</v>
      </c>
    </row>
    <row r="3100" spans="1:25"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c r="V3100" s="1" t="str">
        <f t="shared" si="144"/>
        <v>Loss</v>
      </c>
      <c r="W3100" s="1" t="str">
        <f t="shared" si="145"/>
        <v>CA</v>
      </c>
      <c r="X3100" s="1" t="str">
        <f t="shared" si="146"/>
        <v>California</v>
      </c>
      <c r="Y3100" s="1" t="str">
        <f>VLOOKUP(P3100,'Product Manager Data'!$A$1:$C$18,2,0)</f>
        <v>Tim Collins</v>
      </c>
    </row>
    <row r="3101" spans="1:25"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c r="V3101" s="1" t="str">
        <f t="shared" si="144"/>
        <v>Profit</v>
      </c>
      <c r="W3101" s="1" t="str">
        <f t="shared" si="145"/>
        <v>CA</v>
      </c>
      <c r="X3101" s="1" t="str">
        <f t="shared" si="146"/>
        <v>California</v>
      </c>
      <c r="Y3101" s="1" t="str">
        <f>VLOOKUP(P3101,'Product Manager Data'!$A$1:$C$18,2,0)</f>
        <v>Kimberly Harrington</v>
      </c>
    </row>
    <row r="3102" spans="1:25"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c r="V3102" s="1" t="str">
        <f t="shared" si="144"/>
        <v>Profit</v>
      </c>
      <c r="W3102" s="1" t="str">
        <f t="shared" si="145"/>
        <v>CA</v>
      </c>
      <c r="X3102" s="1" t="str">
        <f t="shared" si="146"/>
        <v>California</v>
      </c>
      <c r="Y3102" s="1" t="str">
        <f>VLOOKUP(P3102,'Product Manager Data'!$A$1:$C$18,2,0)</f>
        <v>Tim Collins</v>
      </c>
    </row>
    <row r="3103" spans="1:25"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c r="V3103" s="1" t="str">
        <f t="shared" si="144"/>
        <v>Profit</v>
      </c>
      <c r="W3103" s="1" t="str">
        <f t="shared" si="145"/>
        <v>CA</v>
      </c>
      <c r="X3103" s="1" t="str">
        <f t="shared" si="146"/>
        <v>California</v>
      </c>
      <c r="Y3103" s="1" t="str">
        <f>VLOOKUP(P3103,'Product Manager Data'!$A$1:$C$18,2,0)</f>
        <v>Tammie Nelson</v>
      </c>
    </row>
    <row r="3104" spans="1:25"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c r="V3104" s="1" t="str">
        <f t="shared" si="144"/>
        <v>Profit</v>
      </c>
      <c r="W3104" s="1" t="str">
        <f t="shared" si="145"/>
        <v>CA</v>
      </c>
      <c r="X3104" s="1" t="str">
        <f t="shared" si="146"/>
        <v>California</v>
      </c>
      <c r="Y3104" s="1" t="str">
        <f>VLOOKUP(P3104,'Product Manager Data'!$A$1:$C$18,2,0)</f>
        <v>Tim Collins</v>
      </c>
    </row>
    <row r="3105" spans="1:25"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c r="V3105" s="1" t="str">
        <f t="shared" si="144"/>
        <v>Loss</v>
      </c>
      <c r="W3105" s="1" t="str">
        <f t="shared" si="145"/>
        <v>CA</v>
      </c>
      <c r="X3105" s="1" t="str">
        <f t="shared" si="146"/>
        <v>California</v>
      </c>
      <c r="Y3105" s="1" t="str">
        <f>VLOOKUP(P3105,'Product Manager Data'!$A$1:$C$18,2,0)</f>
        <v>Kimberly Harrington</v>
      </c>
    </row>
    <row r="3106" spans="1:25"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c r="V3106" s="1" t="str">
        <f t="shared" si="144"/>
        <v>Profit</v>
      </c>
      <c r="W3106" s="1" t="str">
        <f t="shared" si="145"/>
        <v>US</v>
      </c>
      <c r="X3106" s="1" t="str">
        <f t="shared" si="146"/>
        <v>Texas</v>
      </c>
      <c r="Y3106" s="1" t="str">
        <f>VLOOKUP(P3106,'Product Manager Data'!$A$1:$C$18,2,0)</f>
        <v>Beth Higgins</v>
      </c>
    </row>
    <row r="3107" spans="1:25"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c r="V3107" s="1" t="str">
        <f t="shared" si="144"/>
        <v>Profit</v>
      </c>
      <c r="W3107" s="1" t="str">
        <f t="shared" si="145"/>
        <v>CA</v>
      </c>
      <c r="X3107" s="1" t="str">
        <f t="shared" si="146"/>
        <v>California</v>
      </c>
      <c r="Y3107" s="1" t="str">
        <f>VLOOKUP(P3107,'Product Manager Data'!$A$1:$C$18,2,0)</f>
        <v>Willie Zensen</v>
      </c>
    </row>
    <row r="3108" spans="1:25"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c r="V3108" s="1" t="str">
        <f t="shared" si="144"/>
        <v>Profit</v>
      </c>
      <c r="W3108" s="1" t="str">
        <f t="shared" si="145"/>
        <v>CA</v>
      </c>
      <c r="X3108" s="1" t="str">
        <f t="shared" si="146"/>
        <v>California</v>
      </c>
      <c r="Y3108" s="1" t="str">
        <f>VLOOKUP(P3108,'Product Manager Data'!$A$1:$C$18,2,0)</f>
        <v>Myrtle Holloway</v>
      </c>
    </row>
    <row r="3109" spans="1:25"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c r="V3109" s="1" t="str">
        <f t="shared" si="144"/>
        <v>Profit</v>
      </c>
      <c r="W3109" s="1" t="str">
        <f t="shared" si="145"/>
        <v>CA</v>
      </c>
      <c r="X3109" s="1" t="str">
        <f t="shared" si="146"/>
        <v>California</v>
      </c>
      <c r="Y3109" s="1" t="str">
        <f>VLOOKUP(P3109,'Product Manager Data'!$A$1:$C$18,2,0)</f>
        <v>Beth Higgins</v>
      </c>
    </row>
    <row r="3110" spans="1:25"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c r="V3110" s="1" t="str">
        <f t="shared" si="144"/>
        <v>Profit</v>
      </c>
      <c r="W3110" s="1" t="str">
        <f t="shared" si="145"/>
        <v>CA</v>
      </c>
      <c r="X3110" s="1" t="str">
        <f t="shared" si="146"/>
        <v>California</v>
      </c>
      <c r="Y3110" s="1" t="str">
        <f>VLOOKUP(P3110,'Product Manager Data'!$A$1:$C$18,2,0)</f>
        <v>Myrtle Holloway</v>
      </c>
    </row>
    <row r="3111" spans="1:25"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c r="V3111" s="1" t="str">
        <f t="shared" si="144"/>
        <v>Profit</v>
      </c>
      <c r="W3111" s="1" t="str">
        <f t="shared" si="145"/>
        <v>CA</v>
      </c>
      <c r="X3111" s="1" t="str">
        <f t="shared" si="146"/>
        <v>California</v>
      </c>
      <c r="Y3111" s="1" t="str">
        <f>VLOOKUP(P3111,'Product Manager Data'!$A$1:$C$18,2,0)</f>
        <v>Beth Higgins</v>
      </c>
    </row>
    <row r="3112" spans="1:25"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c r="V3112" s="1" t="str">
        <f t="shared" si="144"/>
        <v>Profit</v>
      </c>
      <c r="W3112" s="1" t="str">
        <f t="shared" si="145"/>
        <v>CA</v>
      </c>
      <c r="X3112" s="1" t="str">
        <f t="shared" si="146"/>
        <v>California</v>
      </c>
      <c r="Y3112" s="1" t="str">
        <f>VLOOKUP(P3112,'Product Manager Data'!$A$1:$C$18,2,0)</f>
        <v>Beth Higgins</v>
      </c>
    </row>
    <row r="3113" spans="1:25"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c r="V3113" s="1" t="str">
        <f t="shared" si="144"/>
        <v>Profit</v>
      </c>
      <c r="W3113" s="1" t="str">
        <f t="shared" si="145"/>
        <v>CA</v>
      </c>
      <c r="X3113" s="1" t="str">
        <f t="shared" si="146"/>
        <v>California</v>
      </c>
      <c r="Y3113" s="1" t="str">
        <f>VLOOKUP(P3113,'Product Manager Data'!$A$1:$C$18,2,0)</f>
        <v>Myrtle Holloway</v>
      </c>
    </row>
    <row r="3114" spans="1:25"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c r="V3114" s="1" t="str">
        <f t="shared" si="144"/>
        <v>Profit</v>
      </c>
      <c r="W3114" s="1" t="str">
        <f t="shared" si="145"/>
        <v>CA</v>
      </c>
      <c r="X3114" s="1" t="str">
        <f t="shared" si="146"/>
        <v>California</v>
      </c>
      <c r="Y3114" s="1" t="str">
        <f>VLOOKUP(P3114,'Product Manager Data'!$A$1:$C$18,2,0)</f>
        <v>Jennifer Hutchins</v>
      </c>
    </row>
    <row r="3115" spans="1:25"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c r="V3115" s="1" t="str">
        <f t="shared" si="144"/>
        <v>Profit</v>
      </c>
      <c r="W3115" s="1" t="str">
        <f t="shared" si="145"/>
        <v>CA</v>
      </c>
      <c r="X3115" s="1" t="str">
        <f t="shared" si="146"/>
        <v>California</v>
      </c>
      <c r="Y3115" s="1" t="str">
        <f>VLOOKUP(P3115,'Product Manager Data'!$A$1:$C$18,2,0)</f>
        <v>Rosemary Hearon</v>
      </c>
    </row>
    <row r="3116" spans="1:25"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c r="V3116" s="1" t="str">
        <f t="shared" si="144"/>
        <v>Profit</v>
      </c>
      <c r="W3116" s="1" t="str">
        <f t="shared" si="145"/>
        <v>CA</v>
      </c>
      <c r="X3116" s="1" t="str">
        <f t="shared" si="146"/>
        <v>California</v>
      </c>
      <c r="Y3116" s="1" t="str">
        <f>VLOOKUP(P3116,'Product Manager Data'!$A$1:$C$18,2,0)</f>
        <v>Beth Higgins</v>
      </c>
    </row>
    <row r="3117" spans="1:25"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c r="V3117" s="1" t="str">
        <f t="shared" si="144"/>
        <v>Loss</v>
      </c>
      <c r="W3117" s="1" t="str">
        <f t="shared" si="145"/>
        <v>CA</v>
      </c>
      <c r="X3117" s="1" t="str">
        <f t="shared" si="146"/>
        <v>California</v>
      </c>
      <c r="Y3117" s="1" t="str">
        <f>VLOOKUP(P3117,'Product Manager Data'!$A$1:$C$18,2,0)</f>
        <v>Sandra Cruz</v>
      </c>
    </row>
    <row r="3118" spans="1:25"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c r="V3118" s="1" t="str">
        <f t="shared" si="144"/>
        <v>Profit</v>
      </c>
      <c r="W3118" s="1" t="str">
        <f t="shared" si="145"/>
        <v>CA</v>
      </c>
      <c r="X3118" s="1" t="str">
        <f t="shared" si="146"/>
        <v>California</v>
      </c>
      <c r="Y3118" s="1" t="str">
        <f>VLOOKUP(P3118,'Product Manager Data'!$A$1:$C$18,2,0)</f>
        <v>Mary Wood</v>
      </c>
    </row>
    <row r="3119" spans="1:25"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c r="V3119" s="1" t="str">
        <f t="shared" si="144"/>
        <v>Profit</v>
      </c>
      <c r="W3119" s="1" t="str">
        <f t="shared" si="145"/>
        <v>CA</v>
      </c>
      <c r="X3119" s="1" t="str">
        <f t="shared" si="146"/>
        <v>California</v>
      </c>
      <c r="Y3119" s="1" t="str">
        <f>VLOOKUP(P3119,'Product Manager Data'!$A$1:$C$18,2,0)</f>
        <v>Tammie Nelson</v>
      </c>
    </row>
    <row r="3120" spans="1:25"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c r="V3120" s="1" t="str">
        <f t="shared" si="144"/>
        <v>Loss</v>
      </c>
      <c r="W3120" s="1" t="str">
        <f t="shared" si="145"/>
        <v>CA</v>
      </c>
      <c r="X3120" s="1" t="str">
        <f t="shared" si="146"/>
        <v>California</v>
      </c>
      <c r="Y3120" s="1" t="str">
        <f>VLOOKUP(P3120,'Product Manager Data'!$A$1:$C$18,2,0)</f>
        <v>Sandra Cruz</v>
      </c>
    </row>
    <row r="3121" spans="1:25"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c r="V3121" s="1" t="str">
        <f t="shared" si="144"/>
        <v>Profit</v>
      </c>
      <c r="W3121" s="1" t="str">
        <f t="shared" si="145"/>
        <v>CA</v>
      </c>
      <c r="X3121" s="1" t="str">
        <f t="shared" si="146"/>
        <v>California</v>
      </c>
      <c r="Y3121" s="1" t="str">
        <f>VLOOKUP(P3121,'Product Manager Data'!$A$1:$C$18,2,0)</f>
        <v>James Marez</v>
      </c>
    </row>
    <row r="3122" spans="1:25"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c r="V3122" s="1" t="str">
        <f t="shared" si="144"/>
        <v>Profit</v>
      </c>
      <c r="W3122" s="1" t="str">
        <f t="shared" si="145"/>
        <v>CA</v>
      </c>
      <c r="X3122" s="1" t="str">
        <f t="shared" si="146"/>
        <v>California</v>
      </c>
      <c r="Y3122" s="1" t="str">
        <f>VLOOKUP(P3122,'Product Manager Data'!$A$1:$C$18,2,0)</f>
        <v>Robin Dennis</v>
      </c>
    </row>
    <row r="3123" spans="1:25"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c r="V3123" s="1" t="str">
        <f t="shared" si="144"/>
        <v>Profit</v>
      </c>
      <c r="W3123" s="1" t="str">
        <f t="shared" si="145"/>
        <v>CA</v>
      </c>
      <c r="X3123" s="1" t="str">
        <f t="shared" si="146"/>
        <v>California</v>
      </c>
      <c r="Y3123" s="1" t="str">
        <f>VLOOKUP(P3123,'Product Manager Data'!$A$1:$C$18,2,0)</f>
        <v>Eric Goetz</v>
      </c>
    </row>
    <row r="3124" spans="1:25"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c r="V3124" s="1" t="str">
        <f t="shared" si="144"/>
        <v>Loss</v>
      </c>
      <c r="W3124" s="1" t="str">
        <f t="shared" si="145"/>
        <v>CA</v>
      </c>
      <c r="X3124" s="1" t="str">
        <f t="shared" si="146"/>
        <v>California</v>
      </c>
      <c r="Y3124" s="1" t="str">
        <f>VLOOKUP(P3124,'Product Manager Data'!$A$1:$C$18,2,0)</f>
        <v>Kimberly Harrington</v>
      </c>
    </row>
    <row r="3125" spans="1:25"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c r="V3125" s="1" t="str">
        <f t="shared" si="144"/>
        <v>Loss</v>
      </c>
      <c r="W3125" s="1" t="str">
        <f t="shared" si="145"/>
        <v>CA</v>
      </c>
      <c r="X3125" s="1" t="str">
        <f t="shared" si="146"/>
        <v>California</v>
      </c>
      <c r="Y3125" s="1" t="str">
        <f>VLOOKUP(P3125,'Product Manager Data'!$A$1:$C$18,2,0)</f>
        <v>Kimberly Harrington</v>
      </c>
    </row>
    <row r="3126" spans="1:25"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c r="V3126" s="1" t="str">
        <f t="shared" si="144"/>
        <v>Profit</v>
      </c>
      <c r="W3126" s="1" t="str">
        <f t="shared" si="145"/>
        <v>CA</v>
      </c>
      <c r="X3126" s="1" t="str">
        <f t="shared" si="146"/>
        <v>California</v>
      </c>
      <c r="Y3126" s="1" t="str">
        <f>VLOOKUP(P3126,'Product Manager Data'!$A$1:$C$18,2,0)</f>
        <v>Myrtle Holloway</v>
      </c>
    </row>
    <row r="3127" spans="1:25"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c r="V3127" s="1" t="str">
        <f t="shared" si="144"/>
        <v>Profit</v>
      </c>
      <c r="W3127" s="1" t="str">
        <f t="shared" si="145"/>
        <v>CA</v>
      </c>
      <c r="X3127" s="1" t="str">
        <f t="shared" si="146"/>
        <v>California</v>
      </c>
      <c r="Y3127" s="1" t="str">
        <f>VLOOKUP(P3127,'Product Manager Data'!$A$1:$C$18,2,0)</f>
        <v>Myrtle Holloway</v>
      </c>
    </row>
    <row r="3128" spans="1:25"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c r="V3128" s="1" t="str">
        <f t="shared" si="144"/>
        <v>Loss</v>
      </c>
      <c r="W3128" s="1" t="str">
        <f t="shared" si="145"/>
        <v>CA</v>
      </c>
      <c r="X3128" s="1" t="str">
        <f t="shared" si="146"/>
        <v>California</v>
      </c>
      <c r="Y3128" s="1" t="str">
        <f>VLOOKUP(P3128,'Product Manager Data'!$A$1:$C$18,2,0)</f>
        <v>James Marez</v>
      </c>
    </row>
    <row r="3129" spans="1:25"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c r="V3129" s="1" t="str">
        <f t="shared" si="144"/>
        <v>Profit</v>
      </c>
      <c r="W3129" s="1" t="str">
        <f t="shared" si="145"/>
        <v>CA</v>
      </c>
      <c r="X3129" s="1" t="str">
        <f t="shared" si="146"/>
        <v>California</v>
      </c>
      <c r="Y3129" s="1" t="str">
        <f>VLOOKUP(P3129,'Product Manager Data'!$A$1:$C$18,2,0)</f>
        <v>Beth Higgins</v>
      </c>
    </row>
    <row r="3130" spans="1:25"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c r="V3130" s="1" t="str">
        <f t="shared" si="144"/>
        <v>Profit</v>
      </c>
      <c r="W3130" s="1" t="str">
        <f t="shared" si="145"/>
        <v>CA</v>
      </c>
      <c r="X3130" s="1" t="str">
        <f t="shared" si="146"/>
        <v>California</v>
      </c>
      <c r="Y3130" s="1" t="str">
        <f>VLOOKUP(P3130,'Product Manager Data'!$A$1:$C$18,2,0)</f>
        <v>Robin Dennis</v>
      </c>
    </row>
    <row r="3131" spans="1:25"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c r="V3131" s="1" t="str">
        <f t="shared" si="144"/>
        <v>Profit</v>
      </c>
      <c r="W3131" s="1" t="str">
        <f t="shared" si="145"/>
        <v>CA</v>
      </c>
      <c r="X3131" s="1" t="str">
        <f t="shared" si="146"/>
        <v>California</v>
      </c>
      <c r="Y3131" s="1" t="str">
        <f>VLOOKUP(P3131,'Product Manager Data'!$A$1:$C$18,2,0)</f>
        <v>Sandra Cruz</v>
      </c>
    </row>
    <row r="3132" spans="1:25"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c r="V3132" s="1" t="str">
        <f t="shared" si="144"/>
        <v>Profit</v>
      </c>
      <c r="W3132" s="1" t="str">
        <f t="shared" si="145"/>
        <v>CA</v>
      </c>
      <c r="X3132" s="1" t="str">
        <f t="shared" si="146"/>
        <v>California</v>
      </c>
      <c r="Y3132" s="1" t="str">
        <f>VLOOKUP(P3132,'Product Manager Data'!$A$1:$C$18,2,0)</f>
        <v>Reggie Bacon</v>
      </c>
    </row>
    <row r="3133" spans="1:25"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c r="V3133" s="1" t="str">
        <f t="shared" si="144"/>
        <v>Profit</v>
      </c>
      <c r="W3133" s="1" t="str">
        <f t="shared" si="145"/>
        <v>CA</v>
      </c>
      <c r="X3133" s="1" t="str">
        <f t="shared" si="146"/>
        <v>California</v>
      </c>
      <c r="Y3133" s="1" t="str">
        <f>VLOOKUP(P3133,'Product Manager Data'!$A$1:$C$18,2,0)</f>
        <v>James Marez</v>
      </c>
    </row>
    <row r="3134" spans="1:25"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c r="V3134" s="1" t="str">
        <f t="shared" si="144"/>
        <v>Profit</v>
      </c>
      <c r="W3134" s="1" t="str">
        <f t="shared" si="145"/>
        <v>CA</v>
      </c>
      <c r="X3134" s="1" t="str">
        <f t="shared" si="146"/>
        <v>California</v>
      </c>
      <c r="Y3134" s="1" t="str">
        <f>VLOOKUP(P3134,'Product Manager Data'!$A$1:$C$18,2,0)</f>
        <v>Robin Dennis</v>
      </c>
    </row>
    <row r="3135" spans="1:25"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c r="V3135" s="1" t="str">
        <f t="shared" si="144"/>
        <v>Profit</v>
      </c>
      <c r="W3135" s="1" t="str">
        <f t="shared" si="145"/>
        <v>CA</v>
      </c>
      <c r="X3135" s="1" t="str">
        <f t="shared" si="146"/>
        <v>California</v>
      </c>
      <c r="Y3135" s="1" t="str">
        <f>VLOOKUP(P3135,'Product Manager Data'!$A$1:$C$18,2,0)</f>
        <v>Kimberly Harrington</v>
      </c>
    </row>
    <row r="3136" spans="1:25"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c r="V3136" s="1" t="str">
        <f t="shared" si="144"/>
        <v>Loss</v>
      </c>
      <c r="W3136" s="1" t="str">
        <f t="shared" si="145"/>
        <v>CA</v>
      </c>
      <c r="X3136" s="1" t="str">
        <f t="shared" si="146"/>
        <v>California</v>
      </c>
      <c r="Y3136" s="1" t="str">
        <f>VLOOKUP(P3136,'Product Manager Data'!$A$1:$C$18,2,0)</f>
        <v>Kimberly Harrington</v>
      </c>
    </row>
    <row r="3137" spans="1:25"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c r="V3137" s="1" t="str">
        <f t="shared" si="144"/>
        <v>Loss</v>
      </c>
      <c r="W3137" s="1" t="str">
        <f t="shared" si="145"/>
        <v>CA</v>
      </c>
      <c r="X3137" s="1" t="str">
        <f t="shared" si="146"/>
        <v>California</v>
      </c>
      <c r="Y3137" s="1" t="str">
        <f>VLOOKUP(P3137,'Product Manager Data'!$A$1:$C$18,2,0)</f>
        <v>Myrtle Holloway</v>
      </c>
    </row>
    <row r="3138" spans="1:25"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c r="V3138" s="1" t="str">
        <f t="shared" si="144"/>
        <v>Profit</v>
      </c>
      <c r="W3138" s="1" t="str">
        <f t="shared" si="145"/>
        <v>CA</v>
      </c>
      <c r="X3138" s="1" t="str">
        <f t="shared" si="146"/>
        <v>California</v>
      </c>
      <c r="Y3138" s="1" t="str">
        <f>VLOOKUP(P3138,'Product Manager Data'!$A$1:$C$18,2,0)</f>
        <v>James Marez</v>
      </c>
    </row>
    <row r="3139" spans="1:25"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c r="V3139" s="1" t="str">
        <f t="shared" ref="V3139:V3202" si="147">IF(U3139&gt;=0,"Profit","Loss")</f>
        <v>Profit</v>
      </c>
      <c r="W3139" s="1" t="str">
        <f t="shared" ref="W3139:W3202" si="148">MID(B3139,1,2)</f>
        <v>CA</v>
      </c>
      <c r="X3139" s="1" t="str">
        <f t="shared" ref="X3139:X3202" si="149">IF(W3139="CA","California","Texas")</f>
        <v>California</v>
      </c>
      <c r="Y3139" s="1" t="str">
        <f>VLOOKUP(P3139,'Product Manager Data'!$A$1:$C$18,2,0)</f>
        <v>Rosemary Hearon</v>
      </c>
    </row>
    <row r="3140" spans="1:25"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c r="V3140" s="1" t="str">
        <f t="shared" si="147"/>
        <v>Loss</v>
      </c>
      <c r="W3140" s="1" t="str">
        <f t="shared" si="148"/>
        <v>CA</v>
      </c>
      <c r="X3140" s="1" t="str">
        <f t="shared" si="149"/>
        <v>California</v>
      </c>
      <c r="Y3140" s="1" t="str">
        <f>VLOOKUP(P3140,'Product Manager Data'!$A$1:$C$18,2,0)</f>
        <v>Reggie Bacon</v>
      </c>
    </row>
    <row r="3141" spans="1:25"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c r="V3141" s="1" t="str">
        <f t="shared" si="147"/>
        <v>Loss</v>
      </c>
      <c r="W3141" s="1" t="str">
        <f t="shared" si="148"/>
        <v>CA</v>
      </c>
      <c r="X3141" s="1" t="str">
        <f t="shared" si="149"/>
        <v>California</v>
      </c>
      <c r="Y3141" s="1" t="str">
        <f>VLOOKUP(P3141,'Product Manager Data'!$A$1:$C$18,2,0)</f>
        <v>Robin Dennis</v>
      </c>
    </row>
    <row r="3142" spans="1:25"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c r="V3142" s="1" t="str">
        <f t="shared" si="147"/>
        <v>Profit</v>
      </c>
      <c r="W3142" s="1" t="str">
        <f t="shared" si="148"/>
        <v>CA</v>
      </c>
      <c r="X3142" s="1" t="str">
        <f t="shared" si="149"/>
        <v>California</v>
      </c>
      <c r="Y3142" s="1" t="str">
        <f>VLOOKUP(P3142,'Product Manager Data'!$A$1:$C$18,2,0)</f>
        <v>Mary Wood</v>
      </c>
    </row>
    <row r="3143" spans="1:25"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c r="V3143" s="1" t="str">
        <f t="shared" si="147"/>
        <v>Loss</v>
      </c>
      <c r="W3143" s="1" t="str">
        <f t="shared" si="148"/>
        <v>US</v>
      </c>
      <c r="X3143" s="1" t="str">
        <f t="shared" si="149"/>
        <v>Texas</v>
      </c>
      <c r="Y3143" s="1" t="str">
        <f>VLOOKUP(P3143,'Product Manager Data'!$A$1:$C$18,2,0)</f>
        <v>Kimberly Harrington</v>
      </c>
    </row>
    <row r="3144" spans="1:25"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c r="V3144" s="1" t="str">
        <f t="shared" si="147"/>
        <v>Profit</v>
      </c>
      <c r="W3144" s="1" t="str">
        <f t="shared" si="148"/>
        <v>CA</v>
      </c>
      <c r="X3144" s="1" t="str">
        <f t="shared" si="149"/>
        <v>California</v>
      </c>
      <c r="Y3144" s="1" t="str">
        <f>VLOOKUP(P3144,'Product Manager Data'!$A$1:$C$18,2,0)</f>
        <v>Reggie Bacon</v>
      </c>
    </row>
    <row r="3145" spans="1:25"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c r="V3145" s="1" t="str">
        <f t="shared" si="147"/>
        <v>Profit</v>
      </c>
      <c r="W3145" s="1" t="str">
        <f t="shared" si="148"/>
        <v>CA</v>
      </c>
      <c r="X3145" s="1" t="str">
        <f t="shared" si="149"/>
        <v>California</v>
      </c>
      <c r="Y3145" s="1" t="str">
        <f>VLOOKUP(P3145,'Product Manager Data'!$A$1:$C$18,2,0)</f>
        <v>Eric Goetz</v>
      </c>
    </row>
    <row r="3146" spans="1:25"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c r="V3146" s="1" t="str">
        <f t="shared" si="147"/>
        <v>Loss</v>
      </c>
      <c r="W3146" s="1" t="str">
        <f t="shared" si="148"/>
        <v>US</v>
      </c>
      <c r="X3146" s="1" t="str">
        <f t="shared" si="149"/>
        <v>Texas</v>
      </c>
      <c r="Y3146" s="1" t="str">
        <f>VLOOKUP(P3146,'Product Manager Data'!$A$1:$C$18,2,0)</f>
        <v>Sandra Cruz</v>
      </c>
    </row>
    <row r="3147" spans="1:25"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c r="V3147" s="1" t="str">
        <f t="shared" si="147"/>
        <v>Profit</v>
      </c>
      <c r="W3147" s="1" t="str">
        <f t="shared" si="148"/>
        <v>CA</v>
      </c>
      <c r="X3147" s="1" t="str">
        <f t="shared" si="149"/>
        <v>California</v>
      </c>
      <c r="Y3147" s="1" t="str">
        <f>VLOOKUP(P3147,'Product Manager Data'!$A$1:$C$18,2,0)</f>
        <v>Sandra Cruz</v>
      </c>
    </row>
    <row r="3148" spans="1:25"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c r="V3148" s="1" t="str">
        <f t="shared" si="147"/>
        <v>Profit</v>
      </c>
      <c r="W3148" s="1" t="str">
        <f t="shared" si="148"/>
        <v>CA</v>
      </c>
      <c r="X3148" s="1" t="str">
        <f t="shared" si="149"/>
        <v>California</v>
      </c>
      <c r="Y3148" s="1" t="str">
        <f>VLOOKUP(P3148,'Product Manager Data'!$A$1:$C$18,2,0)</f>
        <v>James Marez</v>
      </c>
    </row>
    <row r="3149" spans="1:25"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c r="V3149" s="1" t="str">
        <f t="shared" si="147"/>
        <v>Profit</v>
      </c>
      <c r="W3149" s="1" t="str">
        <f t="shared" si="148"/>
        <v>CA</v>
      </c>
      <c r="X3149" s="1" t="str">
        <f t="shared" si="149"/>
        <v>California</v>
      </c>
      <c r="Y3149" s="1" t="str">
        <f>VLOOKUP(P3149,'Product Manager Data'!$A$1:$C$18,2,0)</f>
        <v>Eric Goetz</v>
      </c>
    </row>
    <row r="3150" spans="1:25"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c r="V3150" s="1" t="str">
        <f t="shared" si="147"/>
        <v>Profit</v>
      </c>
      <c r="W3150" s="1" t="str">
        <f t="shared" si="148"/>
        <v>CA</v>
      </c>
      <c r="X3150" s="1" t="str">
        <f t="shared" si="149"/>
        <v>California</v>
      </c>
      <c r="Y3150" s="1" t="str">
        <f>VLOOKUP(P3150,'Product Manager Data'!$A$1:$C$18,2,0)</f>
        <v>Beth Higgins</v>
      </c>
    </row>
    <row r="3151" spans="1:25"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c r="V3151" s="1" t="str">
        <f t="shared" si="147"/>
        <v>Profit</v>
      </c>
      <c r="W3151" s="1" t="str">
        <f t="shared" si="148"/>
        <v>US</v>
      </c>
      <c r="X3151" s="1" t="str">
        <f t="shared" si="149"/>
        <v>Texas</v>
      </c>
      <c r="Y3151" s="1" t="str">
        <f>VLOOKUP(P3151,'Product Manager Data'!$A$1:$C$18,2,0)</f>
        <v>Willie Zensen</v>
      </c>
    </row>
    <row r="3152" spans="1:25"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c r="V3152" s="1" t="str">
        <f t="shared" si="147"/>
        <v>Profit</v>
      </c>
      <c r="W3152" s="1" t="str">
        <f t="shared" si="148"/>
        <v>CA</v>
      </c>
      <c r="X3152" s="1" t="str">
        <f t="shared" si="149"/>
        <v>California</v>
      </c>
      <c r="Y3152" s="1" t="str">
        <f>VLOOKUP(P3152,'Product Manager Data'!$A$1:$C$18,2,0)</f>
        <v>Reggie Bacon</v>
      </c>
    </row>
    <row r="3153" spans="1:25"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c r="V3153" s="1" t="str">
        <f t="shared" si="147"/>
        <v>Loss</v>
      </c>
      <c r="W3153" s="1" t="str">
        <f t="shared" si="148"/>
        <v>CA</v>
      </c>
      <c r="X3153" s="1" t="str">
        <f t="shared" si="149"/>
        <v>California</v>
      </c>
      <c r="Y3153" s="1" t="str">
        <f>VLOOKUP(P3153,'Product Manager Data'!$A$1:$C$18,2,0)</f>
        <v>Jennifer Hutchins</v>
      </c>
    </row>
    <row r="3154" spans="1:25"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c r="V3154" s="1" t="str">
        <f t="shared" si="147"/>
        <v>Loss</v>
      </c>
      <c r="W3154" s="1" t="str">
        <f t="shared" si="148"/>
        <v>CA</v>
      </c>
      <c r="X3154" s="1" t="str">
        <f t="shared" si="149"/>
        <v>California</v>
      </c>
      <c r="Y3154" s="1" t="str">
        <f>VLOOKUP(P3154,'Product Manager Data'!$A$1:$C$18,2,0)</f>
        <v>James Marez</v>
      </c>
    </row>
    <row r="3155" spans="1:25"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c r="V3155" s="1" t="str">
        <f t="shared" si="147"/>
        <v>Profit</v>
      </c>
      <c r="W3155" s="1" t="str">
        <f t="shared" si="148"/>
        <v>CA</v>
      </c>
      <c r="X3155" s="1" t="str">
        <f t="shared" si="149"/>
        <v>California</v>
      </c>
      <c r="Y3155" s="1" t="str">
        <f>VLOOKUP(P3155,'Product Manager Data'!$A$1:$C$18,2,0)</f>
        <v>Robin Dennis</v>
      </c>
    </row>
    <row r="3156" spans="1:25"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c r="V3156" s="1" t="str">
        <f t="shared" si="147"/>
        <v>Profit</v>
      </c>
      <c r="W3156" s="1" t="str">
        <f t="shared" si="148"/>
        <v>CA</v>
      </c>
      <c r="X3156" s="1" t="str">
        <f t="shared" si="149"/>
        <v>California</v>
      </c>
      <c r="Y3156" s="1" t="str">
        <f>VLOOKUP(P3156,'Product Manager Data'!$A$1:$C$18,2,0)</f>
        <v>Kimberly Harrington</v>
      </c>
    </row>
    <row r="3157" spans="1:25"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c r="V3157" s="1" t="str">
        <f t="shared" si="147"/>
        <v>Profit</v>
      </c>
      <c r="W3157" s="1" t="str">
        <f t="shared" si="148"/>
        <v>CA</v>
      </c>
      <c r="X3157" s="1" t="str">
        <f t="shared" si="149"/>
        <v>California</v>
      </c>
      <c r="Y3157" s="1" t="str">
        <f>VLOOKUP(P3157,'Product Manager Data'!$A$1:$C$18,2,0)</f>
        <v>Beth Higgins</v>
      </c>
    </row>
    <row r="3158" spans="1:25"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c r="V3158" s="1" t="str">
        <f t="shared" si="147"/>
        <v>Loss</v>
      </c>
      <c r="W3158" s="1" t="str">
        <f t="shared" si="148"/>
        <v>CA</v>
      </c>
      <c r="X3158" s="1" t="str">
        <f t="shared" si="149"/>
        <v>California</v>
      </c>
      <c r="Y3158" s="1" t="str">
        <f>VLOOKUP(P3158,'Product Manager Data'!$A$1:$C$18,2,0)</f>
        <v>Michael Benoit</v>
      </c>
    </row>
    <row r="3159" spans="1:25"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c r="V3159" s="1" t="str">
        <f t="shared" si="147"/>
        <v>Profit</v>
      </c>
      <c r="W3159" s="1" t="str">
        <f t="shared" si="148"/>
        <v>CA</v>
      </c>
      <c r="X3159" s="1" t="str">
        <f t="shared" si="149"/>
        <v>California</v>
      </c>
      <c r="Y3159" s="1" t="str">
        <f>VLOOKUP(P3159,'Product Manager Data'!$A$1:$C$18,2,0)</f>
        <v>Reggie Bacon</v>
      </c>
    </row>
    <row r="3160" spans="1:25"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c r="V3160" s="1" t="str">
        <f t="shared" si="147"/>
        <v>Profit</v>
      </c>
      <c r="W3160" s="1" t="str">
        <f t="shared" si="148"/>
        <v>US</v>
      </c>
      <c r="X3160" s="1" t="str">
        <f t="shared" si="149"/>
        <v>Texas</v>
      </c>
      <c r="Y3160" s="1" t="str">
        <f>VLOOKUP(P3160,'Product Manager Data'!$A$1:$C$18,2,0)</f>
        <v>Myrtle Holloway</v>
      </c>
    </row>
    <row r="3161" spans="1:25"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c r="V3161" s="1" t="str">
        <f t="shared" si="147"/>
        <v>Loss</v>
      </c>
      <c r="W3161" s="1" t="str">
        <f t="shared" si="148"/>
        <v>US</v>
      </c>
      <c r="X3161" s="1" t="str">
        <f t="shared" si="149"/>
        <v>Texas</v>
      </c>
      <c r="Y3161" s="1" t="str">
        <f>VLOOKUP(P3161,'Product Manager Data'!$A$1:$C$18,2,0)</f>
        <v>Reggie Bacon</v>
      </c>
    </row>
    <row r="3162" spans="1:25"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c r="V3162" s="1" t="str">
        <f t="shared" si="147"/>
        <v>Loss</v>
      </c>
      <c r="W3162" s="1" t="str">
        <f t="shared" si="148"/>
        <v>US</v>
      </c>
      <c r="X3162" s="1" t="str">
        <f t="shared" si="149"/>
        <v>Texas</v>
      </c>
      <c r="Y3162" s="1" t="str">
        <f>VLOOKUP(P3162,'Product Manager Data'!$A$1:$C$18,2,0)</f>
        <v>Kimberly Harrington</v>
      </c>
    </row>
    <row r="3163" spans="1:25"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c r="V3163" s="1" t="str">
        <f t="shared" si="147"/>
        <v>Profit</v>
      </c>
      <c r="W3163" s="1" t="str">
        <f t="shared" si="148"/>
        <v>CA</v>
      </c>
      <c r="X3163" s="1" t="str">
        <f t="shared" si="149"/>
        <v>California</v>
      </c>
      <c r="Y3163" s="1" t="str">
        <f>VLOOKUP(P3163,'Product Manager Data'!$A$1:$C$18,2,0)</f>
        <v>Rosemary Hearon</v>
      </c>
    </row>
    <row r="3164" spans="1:25"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c r="V3164" s="1" t="str">
        <f t="shared" si="147"/>
        <v>Profit</v>
      </c>
      <c r="W3164" s="1" t="str">
        <f t="shared" si="148"/>
        <v>CA</v>
      </c>
      <c r="X3164" s="1" t="str">
        <f t="shared" si="149"/>
        <v>California</v>
      </c>
      <c r="Y3164" s="1" t="str">
        <f>VLOOKUP(P3164,'Product Manager Data'!$A$1:$C$18,2,0)</f>
        <v>Rosemary Hearon</v>
      </c>
    </row>
    <row r="3165" spans="1:25"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c r="V3165" s="1" t="str">
        <f t="shared" si="147"/>
        <v>Profit</v>
      </c>
      <c r="W3165" s="1" t="str">
        <f t="shared" si="148"/>
        <v>CA</v>
      </c>
      <c r="X3165" s="1" t="str">
        <f t="shared" si="149"/>
        <v>California</v>
      </c>
      <c r="Y3165" s="1" t="str">
        <f>VLOOKUP(P3165,'Product Manager Data'!$A$1:$C$18,2,0)</f>
        <v>Eric Goetz</v>
      </c>
    </row>
    <row r="3166" spans="1:25"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c r="V3166" s="1" t="str">
        <f t="shared" si="147"/>
        <v>Profit</v>
      </c>
      <c r="W3166" s="1" t="str">
        <f t="shared" si="148"/>
        <v>CA</v>
      </c>
      <c r="X3166" s="1" t="str">
        <f t="shared" si="149"/>
        <v>California</v>
      </c>
      <c r="Y3166" s="1" t="str">
        <f>VLOOKUP(P3166,'Product Manager Data'!$A$1:$C$18,2,0)</f>
        <v>Beth Higgins</v>
      </c>
    </row>
    <row r="3167" spans="1:25"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c r="V3167" s="1" t="str">
        <f t="shared" si="147"/>
        <v>Profit</v>
      </c>
      <c r="W3167" s="1" t="str">
        <f t="shared" si="148"/>
        <v>CA</v>
      </c>
      <c r="X3167" s="1" t="str">
        <f t="shared" si="149"/>
        <v>California</v>
      </c>
      <c r="Y3167" s="1" t="str">
        <f>VLOOKUP(P3167,'Product Manager Data'!$A$1:$C$18,2,0)</f>
        <v>James Marez</v>
      </c>
    </row>
    <row r="3168" spans="1:25"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c r="V3168" s="1" t="str">
        <f t="shared" si="147"/>
        <v>Profit</v>
      </c>
      <c r="W3168" s="1" t="str">
        <f t="shared" si="148"/>
        <v>CA</v>
      </c>
      <c r="X3168" s="1" t="str">
        <f t="shared" si="149"/>
        <v>California</v>
      </c>
      <c r="Y3168" s="1" t="str">
        <f>VLOOKUP(P3168,'Product Manager Data'!$A$1:$C$18,2,0)</f>
        <v>Beth Higgins</v>
      </c>
    </row>
    <row r="3169" spans="1:25"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c r="V3169" s="1" t="str">
        <f t="shared" si="147"/>
        <v>Profit</v>
      </c>
      <c r="W3169" s="1" t="str">
        <f t="shared" si="148"/>
        <v>CA</v>
      </c>
      <c r="X3169" s="1" t="str">
        <f t="shared" si="149"/>
        <v>California</v>
      </c>
      <c r="Y3169" s="1" t="str">
        <f>VLOOKUP(P3169,'Product Manager Data'!$A$1:$C$18,2,0)</f>
        <v>Robin Dennis</v>
      </c>
    </row>
    <row r="3170" spans="1:25"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c r="V3170" s="1" t="str">
        <f t="shared" si="147"/>
        <v>Loss</v>
      </c>
      <c r="W3170" s="1" t="str">
        <f t="shared" si="148"/>
        <v>CA</v>
      </c>
      <c r="X3170" s="1" t="str">
        <f t="shared" si="149"/>
        <v>California</v>
      </c>
      <c r="Y3170" s="1" t="str">
        <f>VLOOKUP(P3170,'Product Manager Data'!$A$1:$C$18,2,0)</f>
        <v>Sandra Cruz</v>
      </c>
    </row>
    <row r="3171" spans="1:25"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c r="V3171" s="1" t="str">
        <f t="shared" si="147"/>
        <v>Profit</v>
      </c>
      <c r="W3171" s="1" t="str">
        <f t="shared" si="148"/>
        <v>CA</v>
      </c>
      <c r="X3171" s="1" t="str">
        <f t="shared" si="149"/>
        <v>California</v>
      </c>
      <c r="Y3171" s="1" t="str">
        <f>VLOOKUP(P3171,'Product Manager Data'!$A$1:$C$18,2,0)</f>
        <v>Beth Higgins</v>
      </c>
    </row>
    <row r="3172" spans="1:25"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c r="V3172" s="1" t="str">
        <f t="shared" si="147"/>
        <v>Profit</v>
      </c>
      <c r="W3172" s="1" t="str">
        <f t="shared" si="148"/>
        <v>CA</v>
      </c>
      <c r="X3172" s="1" t="str">
        <f t="shared" si="149"/>
        <v>California</v>
      </c>
      <c r="Y3172" s="1" t="str">
        <f>VLOOKUP(P3172,'Product Manager Data'!$A$1:$C$18,2,0)</f>
        <v>Kimberly Harrington</v>
      </c>
    </row>
    <row r="3173" spans="1:25"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c r="V3173" s="1" t="str">
        <f t="shared" si="147"/>
        <v>Loss</v>
      </c>
      <c r="W3173" s="1" t="str">
        <f t="shared" si="148"/>
        <v>US</v>
      </c>
      <c r="X3173" s="1" t="str">
        <f t="shared" si="149"/>
        <v>Texas</v>
      </c>
      <c r="Y3173" s="1" t="str">
        <f>VLOOKUP(P3173,'Product Manager Data'!$A$1:$C$18,2,0)</f>
        <v>Kimberly Harrington</v>
      </c>
    </row>
    <row r="3174" spans="1:25"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c r="V3174" s="1" t="str">
        <f t="shared" si="147"/>
        <v>Profit</v>
      </c>
      <c r="W3174" s="1" t="str">
        <f t="shared" si="148"/>
        <v>US</v>
      </c>
      <c r="X3174" s="1" t="str">
        <f t="shared" si="149"/>
        <v>Texas</v>
      </c>
      <c r="Y3174" s="1" t="str">
        <f>VLOOKUP(P3174,'Product Manager Data'!$A$1:$C$18,2,0)</f>
        <v>Sandra Cruz</v>
      </c>
    </row>
    <row r="3175" spans="1:25"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c r="V3175" s="1" t="str">
        <f t="shared" si="147"/>
        <v>Profit</v>
      </c>
      <c r="W3175" s="1" t="str">
        <f t="shared" si="148"/>
        <v>US</v>
      </c>
      <c r="X3175" s="1" t="str">
        <f t="shared" si="149"/>
        <v>Texas</v>
      </c>
      <c r="Y3175" s="1" t="str">
        <f>VLOOKUP(P3175,'Product Manager Data'!$A$1:$C$18,2,0)</f>
        <v>Eric Goetz</v>
      </c>
    </row>
    <row r="3176" spans="1:25"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c r="V3176" s="1" t="str">
        <f t="shared" si="147"/>
        <v>Profit</v>
      </c>
      <c r="W3176" s="1" t="str">
        <f t="shared" si="148"/>
        <v>CA</v>
      </c>
      <c r="X3176" s="1" t="str">
        <f t="shared" si="149"/>
        <v>California</v>
      </c>
      <c r="Y3176" s="1" t="str">
        <f>VLOOKUP(P3176,'Product Manager Data'!$A$1:$C$18,2,0)</f>
        <v>Eric Goetz</v>
      </c>
    </row>
    <row r="3177" spans="1:25"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c r="V3177" s="1" t="str">
        <f t="shared" si="147"/>
        <v>Loss</v>
      </c>
      <c r="W3177" s="1" t="str">
        <f t="shared" si="148"/>
        <v>US</v>
      </c>
      <c r="X3177" s="1" t="str">
        <f t="shared" si="149"/>
        <v>Texas</v>
      </c>
      <c r="Y3177" s="1" t="str">
        <f>VLOOKUP(P3177,'Product Manager Data'!$A$1:$C$18,2,0)</f>
        <v>Tim Collins</v>
      </c>
    </row>
    <row r="3178" spans="1:25"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c r="V3178" s="1" t="str">
        <f t="shared" si="147"/>
        <v>Profit</v>
      </c>
      <c r="W3178" s="1" t="str">
        <f t="shared" si="148"/>
        <v>US</v>
      </c>
      <c r="X3178" s="1" t="str">
        <f t="shared" si="149"/>
        <v>Texas</v>
      </c>
      <c r="Y3178" s="1" t="str">
        <f>VLOOKUP(P3178,'Product Manager Data'!$A$1:$C$18,2,0)</f>
        <v>Reggie Bacon</v>
      </c>
    </row>
    <row r="3179" spans="1:25"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c r="V3179" s="1" t="str">
        <f t="shared" si="147"/>
        <v>Profit</v>
      </c>
      <c r="W3179" s="1" t="str">
        <f t="shared" si="148"/>
        <v>CA</v>
      </c>
      <c r="X3179" s="1" t="str">
        <f t="shared" si="149"/>
        <v>California</v>
      </c>
      <c r="Y3179" s="1" t="str">
        <f>VLOOKUP(P3179,'Product Manager Data'!$A$1:$C$18,2,0)</f>
        <v>Beth Higgins</v>
      </c>
    </row>
    <row r="3180" spans="1:25"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c r="V3180" s="1" t="str">
        <f t="shared" si="147"/>
        <v>Profit</v>
      </c>
      <c r="W3180" s="1" t="str">
        <f t="shared" si="148"/>
        <v>CA</v>
      </c>
      <c r="X3180" s="1" t="str">
        <f t="shared" si="149"/>
        <v>California</v>
      </c>
      <c r="Y3180" s="1" t="str">
        <f>VLOOKUP(P3180,'Product Manager Data'!$A$1:$C$18,2,0)</f>
        <v>Robin Dennis</v>
      </c>
    </row>
    <row r="3181" spans="1:25"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c r="V3181" s="1" t="str">
        <f t="shared" si="147"/>
        <v>Profit</v>
      </c>
      <c r="W3181" s="1" t="str">
        <f t="shared" si="148"/>
        <v>CA</v>
      </c>
      <c r="X3181" s="1" t="str">
        <f t="shared" si="149"/>
        <v>California</v>
      </c>
      <c r="Y3181" s="1" t="str">
        <f>VLOOKUP(P3181,'Product Manager Data'!$A$1:$C$18,2,0)</f>
        <v>Robin Dennis</v>
      </c>
    </row>
    <row r="3182" spans="1:25"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c r="V3182" s="1" t="str">
        <f t="shared" si="147"/>
        <v>Profit</v>
      </c>
      <c r="W3182" s="1" t="str">
        <f t="shared" si="148"/>
        <v>CA</v>
      </c>
      <c r="X3182" s="1" t="str">
        <f t="shared" si="149"/>
        <v>California</v>
      </c>
      <c r="Y3182" s="1" t="str">
        <f>VLOOKUP(P3182,'Product Manager Data'!$A$1:$C$18,2,0)</f>
        <v>Mary Wood</v>
      </c>
    </row>
    <row r="3183" spans="1:25"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c r="V3183" s="1" t="str">
        <f t="shared" si="147"/>
        <v>Profit</v>
      </c>
      <c r="W3183" s="1" t="str">
        <f t="shared" si="148"/>
        <v>CA</v>
      </c>
      <c r="X3183" s="1" t="str">
        <f t="shared" si="149"/>
        <v>California</v>
      </c>
      <c r="Y3183" s="1" t="str">
        <f>VLOOKUP(P3183,'Product Manager Data'!$A$1:$C$18,2,0)</f>
        <v>Kimberly Harrington</v>
      </c>
    </row>
    <row r="3184" spans="1:25"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c r="V3184" s="1" t="str">
        <f t="shared" si="147"/>
        <v>Profit</v>
      </c>
      <c r="W3184" s="1" t="str">
        <f t="shared" si="148"/>
        <v>CA</v>
      </c>
      <c r="X3184" s="1" t="str">
        <f t="shared" si="149"/>
        <v>California</v>
      </c>
      <c r="Y3184" s="1" t="str">
        <f>VLOOKUP(P3184,'Product Manager Data'!$A$1:$C$18,2,0)</f>
        <v>Reggie Bacon</v>
      </c>
    </row>
    <row r="3185" spans="1:25"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c r="V3185" s="1" t="str">
        <f t="shared" si="147"/>
        <v>Profit</v>
      </c>
      <c r="W3185" s="1" t="str">
        <f t="shared" si="148"/>
        <v>CA</v>
      </c>
      <c r="X3185" s="1" t="str">
        <f t="shared" si="149"/>
        <v>California</v>
      </c>
      <c r="Y3185" s="1" t="str">
        <f>VLOOKUP(P3185,'Product Manager Data'!$A$1:$C$18,2,0)</f>
        <v>Myrtle Holloway</v>
      </c>
    </row>
    <row r="3186" spans="1:25"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c r="V3186" s="1" t="str">
        <f t="shared" si="147"/>
        <v>Profit</v>
      </c>
      <c r="W3186" s="1" t="str">
        <f t="shared" si="148"/>
        <v>CA</v>
      </c>
      <c r="X3186" s="1" t="str">
        <f t="shared" si="149"/>
        <v>California</v>
      </c>
      <c r="Y3186" s="1" t="str">
        <f>VLOOKUP(P3186,'Product Manager Data'!$A$1:$C$18,2,0)</f>
        <v>Myrtle Holloway</v>
      </c>
    </row>
    <row r="3187" spans="1:25"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c r="V3187" s="1" t="str">
        <f t="shared" si="147"/>
        <v>Loss</v>
      </c>
      <c r="W3187" s="1" t="str">
        <f t="shared" si="148"/>
        <v>CA</v>
      </c>
      <c r="X3187" s="1" t="str">
        <f t="shared" si="149"/>
        <v>California</v>
      </c>
      <c r="Y3187" s="1" t="str">
        <f>VLOOKUP(P3187,'Product Manager Data'!$A$1:$C$18,2,0)</f>
        <v>Kimberly Harrington</v>
      </c>
    </row>
    <row r="3188" spans="1:25"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c r="V3188" s="1" t="str">
        <f t="shared" si="147"/>
        <v>Profit</v>
      </c>
      <c r="W3188" s="1" t="str">
        <f t="shared" si="148"/>
        <v>CA</v>
      </c>
      <c r="X3188" s="1" t="str">
        <f t="shared" si="149"/>
        <v>California</v>
      </c>
      <c r="Y3188" s="1" t="str">
        <f>VLOOKUP(P3188,'Product Manager Data'!$A$1:$C$18,2,0)</f>
        <v>Rosemary Hearon</v>
      </c>
    </row>
    <row r="3189" spans="1:25"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c r="V3189" s="1" t="str">
        <f t="shared" si="147"/>
        <v>Profit</v>
      </c>
      <c r="W3189" s="1" t="str">
        <f t="shared" si="148"/>
        <v>CA</v>
      </c>
      <c r="X3189" s="1" t="str">
        <f t="shared" si="149"/>
        <v>California</v>
      </c>
      <c r="Y3189" s="1" t="str">
        <f>VLOOKUP(P3189,'Product Manager Data'!$A$1:$C$18,2,0)</f>
        <v>James Marez</v>
      </c>
    </row>
    <row r="3190" spans="1:25"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c r="V3190" s="1" t="str">
        <f t="shared" si="147"/>
        <v>Profit</v>
      </c>
      <c r="W3190" s="1" t="str">
        <f t="shared" si="148"/>
        <v>US</v>
      </c>
      <c r="X3190" s="1" t="str">
        <f t="shared" si="149"/>
        <v>Texas</v>
      </c>
      <c r="Y3190" s="1" t="str">
        <f>VLOOKUP(P3190,'Product Manager Data'!$A$1:$C$18,2,0)</f>
        <v>Willie Zensen</v>
      </c>
    </row>
    <row r="3191" spans="1:25"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c r="V3191" s="1" t="str">
        <f t="shared" si="147"/>
        <v>Profit</v>
      </c>
      <c r="W3191" s="1" t="str">
        <f t="shared" si="148"/>
        <v>US</v>
      </c>
      <c r="X3191" s="1" t="str">
        <f t="shared" si="149"/>
        <v>Texas</v>
      </c>
      <c r="Y3191" s="1" t="str">
        <f>VLOOKUP(P3191,'Product Manager Data'!$A$1:$C$18,2,0)</f>
        <v>Kimberly Harrington</v>
      </c>
    </row>
    <row r="3192" spans="1:25"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c r="V3192" s="1" t="str">
        <f t="shared" si="147"/>
        <v>Loss</v>
      </c>
      <c r="W3192" s="1" t="str">
        <f t="shared" si="148"/>
        <v>US</v>
      </c>
      <c r="X3192" s="1" t="str">
        <f t="shared" si="149"/>
        <v>Texas</v>
      </c>
      <c r="Y3192" s="1" t="str">
        <f>VLOOKUP(P3192,'Product Manager Data'!$A$1:$C$18,2,0)</f>
        <v>Myrtle Holloway</v>
      </c>
    </row>
    <row r="3193" spans="1:25"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c r="V3193" s="1" t="str">
        <f t="shared" si="147"/>
        <v>Profit</v>
      </c>
      <c r="W3193" s="1" t="str">
        <f t="shared" si="148"/>
        <v>CA</v>
      </c>
      <c r="X3193" s="1" t="str">
        <f t="shared" si="149"/>
        <v>California</v>
      </c>
      <c r="Y3193" s="1" t="str">
        <f>VLOOKUP(P3193,'Product Manager Data'!$A$1:$C$18,2,0)</f>
        <v>James Marez</v>
      </c>
    </row>
    <row r="3194" spans="1:25"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c r="V3194" s="1" t="str">
        <f t="shared" si="147"/>
        <v>Loss</v>
      </c>
      <c r="W3194" s="1" t="str">
        <f t="shared" si="148"/>
        <v>CA</v>
      </c>
      <c r="X3194" s="1" t="str">
        <f t="shared" si="149"/>
        <v>California</v>
      </c>
      <c r="Y3194" s="1" t="str">
        <f>VLOOKUP(P3194,'Product Manager Data'!$A$1:$C$18,2,0)</f>
        <v>Kimberly Harrington</v>
      </c>
    </row>
    <row r="3195" spans="1:25"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c r="V3195" s="1" t="str">
        <f t="shared" si="147"/>
        <v>Loss</v>
      </c>
      <c r="W3195" s="1" t="str">
        <f t="shared" si="148"/>
        <v>CA</v>
      </c>
      <c r="X3195" s="1" t="str">
        <f t="shared" si="149"/>
        <v>California</v>
      </c>
      <c r="Y3195" s="1" t="str">
        <f>VLOOKUP(P3195,'Product Manager Data'!$A$1:$C$18,2,0)</f>
        <v>Kimberly Harrington</v>
      </c>
    </row>
    <row r="3196" spans="1:25"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c r="V3196" s="1" t="str">
        <f t="shared" si="147"/>
        <v>Profit</v>
      </c>
      <c r="W3196" s="1" t="str">
        <f t="shared" si="148"/>
        <v>CA</v>
      </c>
      <c r="X3196" s="1" t="str">
        <f t="shared" si="149"/>
        <v>California</v>
      </c>
      <c r="Y3196" s="1" t="str">
        <f>VLOOKUP(P3196,'Product Manager Data'!$A$1:$C$18,2,0)</f>
        <v>Beth Higgins</v>
      </c>
    </row>
    <row r="3197" spans="1:25"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c r="V3197" s="1" t="str">
        <f t="shared" si="147"/>
        <v>Profit</v>
      </c>
      <c r="W3197" s="1" t="str">
        <f t="shared" si="148"/>
        <v>CA</v>
      </c>
      <c r="X3197" s="1" t="str">
        <f t="shared" si="149"/>
        <v>California</v>
      </c>
      <c r="Y3197" s="1" t="str">
        <f>VLOOKUP(P3197,'Product Manager Data'!$A$1:$C$18,2,0)</f>
        <v>Junior Fason</v>
      </c>
    </row>
    <row r="3198" spans="1:25"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c r="V3198" s="1" t="str">
        <f t="shared" si="147"/>
        <v>Profit</v>
      </c>
      <c r="W3198" s="1" t="str">
        <f t="shared" si="148"/>
        <v>CA</v>
      </c>
      <c r="X3198" s="1" t="str">
        <f t="shared" si="149"/>
        <v>California</v>
      </c>
      <c r="Y3198" s="1" t="str">
        <f>VLOOKUP(P3198,'Product Manager Data'!$A$1:$C$18,2,0)</f>
        <v>James Marez</v>
      </c>
    </row>
    <row r="3199" spans="1:25"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c r="V3199" s="1" t="str">
        <f t="shared" si="147"/>
        <v>Loss</v>
      </c>
      <c r="W3199" s="1" t="str">
        <f t="shared" si="148"/>
        <v>CA</v>
      </c>
      <c r="X3199" s="1" t="str">
        <f t="shared" si="149"/>
        <v>California</v>
      </c>
      <c r="Y3199" s="1" t="str">
        <f>VLOOKUP(P3199,'Product Manager Data'!$A$1:$C$18,2,0)</f>
        <v>Kimberly Harrington</v>
      </c>
    </row>
    <row r="3200" spans="1:25"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c r="V3200" s="1" t="str">
        <f t="shared" si="147"/>
        <v>Profit</v>
      </c>
      <c r="W3200" s="1" t="str">
        <f t="shared" si="148"/>
        <v>CA</v>
      </c>
      <c r="X3200" s="1" t="str">
        <f t="shared" si="149"/>
        <v>California</v>
      </c>
      <c r="Y3200" s="1" t="str">
        <f>VLOOKUP(P3200,'Product Manager Data'!$A$1:$C$18,2,0)</f>
        <v>James Marez</v>
      </c>
    </row>
    <row r="3201" spans="1:25"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c r="V3201" s="1" t="str">
        <f t="shared" si="147"/>
        <v>Profit</v>
      </c>
      <c r="W3201" s="1" t="str">
        <f t="shared" si="148"/>
        <v>CA</v>
      </c>
      <c r="X3201" s="1" t="str">
        <f t="shared" si="149"/>
        <v>California</v>
      </c>
      <c r="Y3201" s="1" t="str">
        <f>VLOOKUP(P3201,'Product Manager Data'!$A$1:$C$18,2,0)</f>
        <v>Eric Goetz</v>
      </c>
    </row>
    <row r="3202" spans="1:25"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c r="V3202" s="1" t="str">
        <f t="shared" si="147"/>
        <v>Profit</v>
      </c>
      <c r="W3202" s="1" t="str">
        <f t="shared" si="148"/>
        <v>CA</v>
      </c>
      <c r="X3202" s="1" t="str">
        <f t="shared" si="149"/>
        <v>California</v>
      </c>
      <c r="Y3202" s="1" t="str">
        <f>VLOOKUP(P3202,'Product Manager Data'!$A$1:$C$18,2,0)</f>
        <v>Robin Dennis</v>
      </c>
    </row>
    <row r="3203" spans="1:25"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c r="V3203" s="1" t="str">
        <f t="shared" ref="V3203:V3266" si="150">IF(U3203&gt;=0,"Profit","Loss")</f>
        <v>Profit</v>
      </c>
      <c r="W3203" s="1" t="str">
        <f t="shared" ref="W3203:W3266" si="151">MID(B3203,1,2)</f>
        <v>CA</v>
      </c>
      <c r="X3203" s="1" t="str">
        <f t="shared" ref="X3203:X3266" si="152">IF(W3203="CA","California","Texas")</f>
        <v>California</v>
      </c>
      <c r="Y3203" s="1" t="str">
        <f>VLOOKUP(P3203,'Product Manager Data'!$A$1:$C$18,2,0)</f>
        <v>Beth Higgins</v>
      </c>
    </row>
    <row r="3204" spans="1:25"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c r="V3204" s="1" t="str">
        <f t="shared" si="150"/>
        <v>Profit</v>
      </c>
      <c r="W3204" s="1" t="str">
        <f t="shared" si="151"/>
        <v>CA</v>
      </c>
      <c r="X3204" s="1" t="str">
        <f t="shared" si="152"/>
        <v>California</v>
      </c>
      <c r="Y3204" s="1" t="str">
        <f>VLOOKUP(P3204,'Product Manager Data'!$A$1:$C$18,2,0)</f>
        <v>James Marez</v>
      </c>
    </row>
    <row r="3205" spans="1:25"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c r="V3205" s="1" t="str">
        <f t="shared" si="150"/>
        <v>Profit</v>
      </c>
      <c r="W3205" s="1" t="str">
        <f t="shared" si="151"/>
        <v>CA</v>
      </c>
      <c r="X3205" s="1" t="str">
        <f t="shared" si="152"/>
        <v>California</v>
      </c>
      <c r="Y3205" s="1" t="str">
        <f>VLOOKUP(P3205,'Product Manager Data'!$A$1:$C$18,2,0)</f>
        <v>Reggie Bacon</v>
      </c>
    </row>
    <row r="3206" spans="1:25"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c r="V3206" s="1" t="str">
        <f t="shared" si="150"/>
        <v>Profit</v>
      </c>
      <c r="W3206" s="1" t="str">
        <f t="shared" si="151"/>
        <v>CA</v>
      </c>
      <c r="X3206" s="1" t="str">
        <f t="shared" si="152"/>
        <v>California</v>
      </c>
      <c r="Y3206" s="1" t="str">
        <f>VLOOKUP(P3206,'Product Manager Data'!$A$1:$C$18,2,0)</f>
        <v>Robin Dennis</v>
      </c>
    </row>
    <row r="3207" spans="1:25"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c r="V3207" s="1" t="str">
        <f t="shared" si="150"/>
        <v>Profit</v>
      </c>
      <c r="W3207" s="1" t="str">
        <f t="shared" si="151"/>
        <v>CA</v>
      </c>
      <c r="X3207" s="1" t="str">
        <f t="shared" si="152"/>
        <v>California</v>
      </c>
      <c r="Y3207" s="1" t="str">
        <f>VLOOKUP(P3207,'Product Manager Data'!$A$1:$C$18,2,0)</f>
        <v>Beth Higgins</v>
      </c>
    </row>
    <row r="3208" spans="1:25"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c r="V3208" s="1" t="str">
        <f t="shared" si="150"/>
        <v>Profit</v>
      </c>
      <c r="W3208" s="1" t="str">
        <f t="shared" si="151"/>
        <v>CA</v>
      </c>
      <c r="X3208" s="1" t="str">
        <f t="shared" si="152"/>
        <v>California</v>
      </c>
      <c r="Y3208" s="1" t="str">
        <f>VLOOKUP(P3208,'Product Manager Data'!$A$1:$C$18,2,0)</f>
        <v>Robin Dennis</v>
      </c>
    </row>
    <row r="3209" spans="1:25"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c r="V3209" s="1" t="str">
        <f t="shared" si="150"/>
        <v>Profit</v>
      </c>
      <c r="W3209" s="1" t="str">
        <f t="shared" si="151"/>
        <v>CA</v>
      </c>
      <c r="X3209" s="1" t="str">
        <f t="shared" si="152"/>
        <v>California</v>
      </c>
      <c r="Y3209" s="1" t="str">
        <f>VLOOKUP(P3209,'Product Manager Data'!$A$1:$C$18,2,0)</f>
        <v>Willie Zensen</v>
      </c>
    </row>
    <row r="3210" spans="1:25"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c r="V3210" s="1" t="str">
        <f t="shared" si="150"/>
        <v>Profit</v>
      </c>
      <c r="W3210" s="1" t="str">
        <f t="shared" si="151"/>
        <v>CA</v>
      </c>
      <c r="X3210" s="1" t="str">
        <f t="shared" si="152"/>
        <v>California</v>
      </c>
      <c r="Y3210" s="1" t="str">
        <f>VLOOKUP(P3210,'Product Manager Data'!$A$1:$C$18,2,0)</f>
        <v>Reggie Bacon</v>
      </c>
    </row>
    <row r="3211" spans="1:25"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c r="V3211" s="1" t="str">
        <f t="shared" si="150"/>
        <v>Profit</v>
      </c>
      <c r="W3211" s="1" t="str">
        <f t="shared" si="151"/>
        <v>CA</v>
      </c>
      <c r="X3211" s="1" t="str">
        <f t="shared" si="152"/>
        <v>California</v>
      </c>
      <c r="Y3211" s="1" t="str">
        <f>VLOOKUP(P3211,'Product Manager Data'!$A$1:$C$18,2,0)</f>
        <v>James Marez</v>
      </c>
    </row>
    <row r="3212" spans="1:25"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c r="V3212" s="1" t="str">
        <f t="shared" si="150"/>
        <v>Profit</v>
      </c>
      <c r="W3212" s="1" t="str">
        <f t="shared" si="151"/>
        <v>US</v>
      </c>
      <c r="X3212" s="1" t="str">
        <f t="shared" si="152"/>
        <v>Texas</v>
      </c>
      <c r="Y3212" s="1" t="str">
        <f>VLOOKUP(P3212,'Product Manager Data'!$A$1:$C$18,2,0)</f>
        <v>Rosemary Hearon</v>
      </c>
    </row>
    <row r="3213" spans="1:25"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c r="V3213" s="1" t="str">
        <f t="shared" si="150"/>
        <v>Loss</v>
      </c>
      <c r="W3213" s="1" t="str">
        <f t="shared" si="151"/>
        <v>US</v>
      </c>
      <c r="X3213" s="1" t="str">
        <f t="shared" si="152"/>
        <v>Texas</v>
      </c>
      <c r="Y3213" s="1" t="str">
        <f>VLOOKUP(P3213,'Product Manager Data'!$A$1:$C$18,2,0)</f>
        <v>Kimberly Harrington</v>
      </c>
    </row>
    <row r="3214" spans="1:25"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c r="V3214" s="1" t="str">
        <f t="shared" si="150"/>
        <v>Profit</v>
      </c>
      <c r="W3214" s="1" t="str">
        <f t="shared" si="151"/>
        <v>CA</v>
      </c>
      <c r="X3214" s="1" t="str">
        <f t="shared" si="152"/>
        <v>California</v>
      </c>
      <c r="Y3214" s="1" t="str">
        <f>VLOOKUP(P3214,'Product Manager Data'!$A$1:$C$18,2,0)</f>
        <v>Mary Wood</v>
      </c>
    </row>
    <row r="3215" spans="1:25"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c r="V3215" s="1" t="str">
        <f t="shared" si="150"/>
        <v>Profit</v>
      </c>
      <c r="W3215" s="1" t="str">
        <f t="shared" si="151"/>
        <v>CA</v>
      </c>
      <c r="X3215" s="1" t="str">
        <f t="shared" si="152"/>
        <v>California</v>
      </c>
      <c r="Y3215" s="1" t="str">
        <f>VLOOKUP(P3215,'Product Manager Data'!$A$1:$C$18,2,0)</f>
        <v>Eric Goetz</v>
      </c>
    </row>
    <row r="3216" spans="1:25"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c r="V3216" s="1" t="str">
        <f t="shared" si="150"/>
        <v>Profit</v>
      </c>
      <c r="W3216" s="1" t="str">
        <f t="shared" si="151"/>
        <v>CA</v>
      </c>
      <c r="X3216" s="1" t="str">
        <f t="shared" si="152"/>
        <v>California</v>
      </c>
      <c r="Y3216" s="1" t="str">
        <f>VLOOKUP(P3216,'Product Manager Data'!$A$1:$C$18,2,0)</f>
        <v>Mary Wood</v>
      </c>
    </row>
    <row r="3217" spans="1:25"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c r="V3217" s="1" t="str">
        <f t="shared" si="150"/>
        <v>Profit</v>
      </c>
      <c r="W3217" s="1" t="str">
        <f t="shared" si="151"/>
        <v>CA</v>
      </c>
      <c r="X3217" s="1" t="str">
        <f t="shared" si="152"/>
        <v>California</v>
      </c>
      <c r="Y3217" s="1" t="str">
        <f>VLOOKUP(P3217,'Product Manager Data'!$A$1:$C$18,2,0)</f>
        <v>Willie Zensen</v>
      </c>
    </row>
    <row r="3218" spans="1:25"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c r="V3218" s="1" t="str">
        <f t="shared" si="150"/>
        <v>Profit</v>
      </c>
      <c r="W3218" s="1" t="str">
        <f t="shared" si="151"/>
        <v>CA</v>
      </c>
      <c r="X3218" s="1" t="str">
        <f t="shared" si="152"/>
        <v>California</v>
      </c>
      <c r="Y3218" s="1" t="str">
        <f>VLOOKUP(P3218,'Product Manager Data'!$A$1:$C$18,2,0)</f>
        <v>Reggie Bacon</v>
      </c>
    </row>
    <row r="3219" spans="1:25"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c r="V3219" s="1" t="str">
        <f t="shared" si="150"/>
        <v>Profit</v>
      </c>
      <c r="W3219" s="1" t="str">
        <f t="shared" si="151"/>
        <v>CA</v>
      </c>
      <c r="X3219" s="1" t="str">
        <f t="shared" si="152"/>
        <v>California</v>
      </c>
      <c r="Y3219" s="1" t="str">
        <f>VLOOKUP(P3219,'Product Manager Data'!$A$1:$C$18,2,0)</f>
        <v>Kimberly Harrington</v>
      </c>
    </row>
    <row r="3220" spans="1:25"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c r="V3220" s="1" t="str">
        <f t="shared" si="150"/>
        <v>Profit</v>
      </c>
      <c r="W3220" s="1" t="str">
        <f t="shared" si="151"/>
        <v>CA</v>
      </c>
      <c r="X3220" s="1" t="str">
        <f t="shared" si="152"/>
        <v>California</v>
      </c>
      <c r="Y3220" s="1" t="str">
        <f>VLOOKUP(P3220,'Product Manager Data'!$A$1:$C$18,2,0)</f>
        <v>James Marez</v>
      </c>
    </row>
    <row r="3221" spans="1:25"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c r="V3221" s="1" t="str">
        <f t="shared" si="150"/>
        <v>Profit</v>
      </c>
      <c r="W3221" s="1" t="str">
        <f t="shared" si="151"/>
        <v>US</v>
      </c>
      <c r="X3221" s="1" t="str">
        <f t="shared" si="152"/>
        <v>Texas</v>
      </c>
      <c r="Y3221" s="1" t="str">
        <f>VLOOKUP(P3221,'Product Manager Data'!$A$1:$C$18,2,0)</f>
        <v>Beth Higgins</v>
      </c>
    </row>
    <row r="3222" spans="1:25"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c r="V3222" s="1" t="str">
        <f t="shared" si="150"/>
        <v>Profit</v>
      </c>
      <c r="W3222" s="1" t="str">
        <f t="shared" si="151"/>
        <v>US</v>
      </c>
      <c r="X3222" s="1" t="str">
        <f t="shared" si="152"/>
        <v>Texas</v>
      </c>
      <c r="Y3222" s="1" t="str">
        <f>VLOOKUP(P3222,'Product Manager Data'!$A$1:$C$18,2,0)</f>
        <v>Rosemary Hearon</v>
      </c>
    </row>
    <row r="3223" spans="1:25"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c r="V3223" s="1" t="str">
        <f t="shared" si="150"/>
        <v>Profit</v>
      </c>
      <c r="W3223" s="1" t="str">
        <f t="shared" si="151"/>
        <v>US</v>
      </c>
      <c r="X3223" s="1" t="str">
        <f t="shared" si="152"/>
        <v>Texas</v>
      </c>
      <c r="Y3223" s="1" t="str">
        <f>VLOOKUP(P3223,'Product Manager Data'!$A$1:$C$18,2,0)</f>
        <v>Reggie Bacon</v>
      </c>
    </row>
    <row r="3224" spans="1:25"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c r="V3224" s="1" t="str">
        <f t="shared" si="150"/>
        <v>Profit</v>
      </c>
      <c r="W3224" s="1" t="str">
        <f t="shared" si="151"/>
        <v>CA</v>
      </c>
      <c r="X3224" s="1" t="str">
        <f t="shared" si="152"/>
        <v>California</v>
      </c>
      <c r="Y3224" s="1" t="str">
        <f>VLOOKUP(P3224,'Product Manager Data'!$A$1:$C$18,2,0)</f>
        <v>Beth Higgins</v>
      </c>
    </row>
    <row r="3225" spans="1:25"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c r="V3225" s="1" t="str">
        <f t="shared" si="150"/>
        <v>Profit</v>
      </c>
      <c r="W3225" s="1" t="str">
        <f t="shared" si="151"/>
        <v>CA</v>
      </c>
      <c r="X3225" s="1" t="str">
        <f t="shared" si="152"/>
        <v>California</v>
      </c>
      <c r="Y3225" s="1" t="str">
        <f>VLOOKUP(P3225,'Product Manager Data'!$A$1:$C$18,2,0)</f>
        <v>Junior Fason</v>
      </c>
    </row>
    <row r="3226" spans="1:25"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c r="V3226" s="1" t="str">
        <f t="shared" si="150"/>
        <v>Profit</v>
      </c>
      <c r="W3226" s="1" t="str">
        <f t="shared" si="151"/>
        <v>CA</v>
      </c>
      <c r="X3226" s="1" t="str">
        <f t="shared" si="152"/>
        <v>California</v>
      </c>
      <c r="Y3226" s="1" t="str">
        <f>VLOOKUP(P3226,'Product Manager Data'!$A$1:$C$18,2,0)</f>
        <v>James Marez</v>
      </c>
    </row>
    <row r="3227" spans="1:25"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c r="V3227" s="1" t="str">
        <f t="shared" si="150"/>
        <v>Profit</v>
      </c>
      <c r="W3227" s="1" t="str">
        <f t="shared" si="151"/>
        <v>CA</v>
      </c>
      <c r="X3227" s="1" t="str">
        <f t="shared" si="152"/>
        <v>California</v>
      </c>
      <c r="Y3227" s="1" t="str">
        <f>VLOOKUP(P3227,'Product Manager Data'!$A$1:$C$18,2,0)</f>
        <v>Rosemary Hearon</v>
      </c>
    </row>
    <row r="3228" spans="1:25"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c r="V3228" s="1" t="str">
        <f t="shared" si="150"/>
        <v>Loss</v>
      </c>
      <c r="W3228" s="1" t="str">
        <f t="shared" si="151"/>
        <v>CA</v>
      </c>
      <c r="X3228" s="1" t="str">
        <f t="shared" si="152"/>
        <v>California</v>
      </c>
      <c r="Y3228" s="1" t="str">
        <f>VLOOKUP(P3228,'Product Manager Data'!$A$1:$C$18,2,0)</f>
        <v>Tammie Nelson</v>
      </c>
    </row>
    <row r="3229" spans="1:25"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c r="V3229" s="1" t="str">
        <f t="shared" si="150"/>
        <v>Profit</v>
      </c>
      <c r="W3229" s="1" t="str">
        <f t="shared" si="151"/>
        <v>CA</v>
      </c>
      <c r="X3229" s="1" t="str">
        <f t="shared" si="152"/>
        <v>California</v>
      </c>
      <c r="Y3229" s="1" t="str">
        <f>VLOOKUP(P3229,'Product Manager Data'!$A$1:$C$18,2,0)</f>
        <v>James Marez</v>
      </c>
    </row>
    <row r="3230" spans="1:25"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c r="V3230" s="1" t="str">
        <f t="shared" si="150"/>
        <v>Loss</v>
      </c>
      <c r="W3230" s="1" t="str">
        <f t="shared" si="151"/>
        <v>CA</v>
      </c>
      <c r="X3230" s="1" t="str">
        <f t="shared" si="152"/>
        <v>California</v>
      </c>
      <c r="Y3230" s="1" t="str">
        <f>VLOOKUP(P3230,'Product Manager Data'!$A$1:$C$18,2,0)</f>
        <v>Reggie Bacon</v>
      </c>
    </row>
    <row r="3231" spans="1:25"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c r="V3231" s="1" t="str">
        <f t="shared" si="150"/>
        <v>Profit</v>
      </c>
      <c r="W3231" s="1" t="str">
        <f t="shared" si="151"/>
        <v>CA</v>
      </c>
      <c r="X3231" s="1" t="str">
        <f t="shared" si="152"/>
        <v>California</v>
      </c>
      <c r="Y3231" s="1" t="str">
        <f>VLOOKUP(P3231,'Product Manager Data'!$A$1:$C$18,2,0)</f>
        <v>Myrtle Holloway</v>
      </c>
    </row>
    <row r="3232" spans="1:25"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c r="V3232" s="1" t="str">
        <f t="shared" si="150"/>
        <v>Profit</v>
      </c>
      <c r="W3232" s="1" t="str">
        <f t="shared" si="151"/>
        <v>CA</v>
      </c>
      <c r="X3232" s="1" t="str">
        <f t="shared" si="152"/>
        <v>California</v>
      </c>
      <c r="Y3232" s="1" t="str">
        <f>VLOOKUP(P3232,'Product Manager Data'!$A$1:$C$18,2,0)</f>
        <v>Robin Dennis</v>
      </c>
    </row>
    <row r="3233" spans="1:25"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c r="V3233" s="1" t="str">
        <f t="shared" si="150"/>
        <v>Loss</v>
      </c>
      <c r="W3233" s="1" t="str">
        <f t="shared" si="151"/>
        <v>US</v>
      </c>
      <c r="X3233" s="1" t="str">
        <f t="shared" si="152"/>
        <v>Texas</v>
      </c>
      <c r="Y3233" s="1" t="str">
        <f>VLOOKUP(P3233,'Product Manager Data'!$A$1:$C$18,2,0)</f>
        <v>Kimberly Harrington</v>
      </c>
    </row>
    <row r="3234" spans="1:25"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c r="V3234" s="1" t="str">
        <f t="shared" si="150"/>
        <v>Loss</v>
      </c>
      <c r="W3234" s="1" t="str">
        <f t="shared" si="151"/>
        <v>US</v>
      </c>
      <c r="X3234" s="1" t="str">
        <f t="shared" si="152"/>
        <v>Texas</v>
      </c>
      <c r="Y3234" s="1" t="str">
        <f>VLOOKUP(P3234,'Product Manager Data'!$A$1:$C$18,2,0)</f>
        <v>Kimberly Harrington</v>
      </c>
    </row>
    <row r="3235" spans="1:25"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c r="V3235" s="1" t="str">
        <f t="shared" si="150"/>
        <v>Loss</v>
      </c>
      <c r="W3235" s="1" t="str">
        <f t="shared" si="151"/>
        <v>US</v>
      </c>
      <c r="X3235" s="1" t="str">
        <f t="shared" si="152"/>
        <v>Texas</v>
      </c>
      <c r="Y3235" s="1" t="str">
        <f>VLOOKUP(P3235,'Product Manager Data'!$A$1:$C$18,2,0)</f>
        <v>Myrtle Holloway</v>
      </c>
    </row>
    <row r="3236" spans="1:25"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c r="V3236" s="1" t="str">
        <f t="shared" si="150"/>
        <v>Profit</v>
      </c>
      <c r="W3236" s="1" t="str">
        <f t="shared" si="151"/>
        <v>CA</v>
      </c>
      <c r="X3236" s="1" t="str">
        <f t="shared" si="152"/>
        <v>California</v>
      </c>
      <c r="Y3236" s="1" t="str">
        <f>VLOOKUP(P3236,'Product Manager Data'!$A$1:$C$18,2,0)</f>
        <v>Kimberly Harrington</v>
      </c>
    </row>
    <row r="3237" spans="1:25"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c r="V3237" s="1" t="str">
        <f t="shared" si="150"/>
        <v>Loss</v>
      </c>
      <c r="W3237" s="1" t="str">
        <f t="shared" si="151"/>
        <v>CA</v>
      </c>
      <c r="X3237" s="1" t="str">
        <f t="shared" si="152"/>
        <v>California</v>
      </c>
      <c r="Y3237" s="1" t="str">
        <f>VLOOKUP(P3237,'Product Manager Data'!$A$1:$C$18,2,0)</f>
        <v>Michael Benoit</v>
      </c>
    </row>
    <row r="3238" spans="1:25"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c r="V3238" s="1" t="str">
        <f t="shared" si="150"/>
        <v>Profit</v>
      </c>
      <c r="W3238" s="1" t="str">
        <f t="shared" si="151"/>
        <v>CA</v>
      </c>
      <c r="X3238" s="1" t="str">
        <f t="shared" si="152"/>
        <v>California</v>
      </c>
      <c r="Y3238" s="1" t="str">
        <f>VLOOKUP(P3238,'Product Manager Data'!$A$1:$C$18,2,0)</f>
        <v>Myrtle Holloway</v>
      </c>
    </row>
    <row r="3239" spans="1:25"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c r="V3239" s="1" t="str">
        <f t="shared" si="150"/>
        <v>Profit</v>
      </c>
      <c r="W3239" s="1" t="str">
        <f t="shared" si="151"/>
        <v>CA</v>
      </c>
      <c r="X3239" s="1" t="str">
        <f t="shared" si="152"/>
        <v>California</v>
      </c>
      <c r="Y3239" s="1" t="str">
        <f>VLOOKUP(P3239,'Product Manager Data'!$A$1:$C$18,2,0)</f>
        <v>Kimberly Harrington</v>
      </c>
    </row>
    <row r="3240" spans="1:25"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c r="V3240" s="1" t="str">
        <f t="shared" si="150"/>
        <v>Loss</v>
      </c>
      <c r="W3240" s="1" t="str">
        <f t="shared" si="151"/>
        <v>US</v>
      </c>
      <c r="X3240" s="1" t="str">
        <f t="shared" si="152"/>
        <v>Texas</v>
      </c>
      <c r="Y3240" s="1" t="str">
        <f>VLOOKUP(P3240,'Product Manager Data'!$A$1:$C$18,2,0)</f>
        <v>Sandra Cruz</v>
      </c>
    </row>
    <row r="3241" spans="1:25"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c r="V3241" s="1" t="str">
        <f t="shared" si="150"/>
        <v>Profit</v>
      </c>
      <c r="W3241" s="1" t="str">
        <f t="shared" si="151"/>
        <v>US</v>
      </c>
      <c r="X3241" s="1" t="str">
        <f t="shared" si="152"/>
        <v>Texas</v>
      </c>
      <c r="Y3241" s="1" t="str">
        <f>VLOOKUP(P3241,'Product Manager Data'!$A$1:$C$18,2,0)</f>
        <v>James Marez</v>
      </c>
    </row>
    <row r="3242" spans="1:25"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c r="V3242" s="1" t="str">
        <f t="shared" si="150"/>
        <v>Loss</v>
      </c>
      <c r="W3242" s="1" t="str">
        <f t="shared" si="151"/>
        <v>US</v>
      </c>
      <c r="X3242" s="1" t="str">
        <f t="shared" si="152"/>
        <v>Texas</v>
      </c>
      <c r="Y3242" s="1" t="str">
        <f>VLOOKUP(P3242,'Product Manager Data'!$A$1:$C$18,2,0)</f>
        <v>Robin Dennis</v>
      </c>
    </row>
    <row r="3243" spans="1:25"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c r="V3243" s="1" t="str">
        <f t="shared" si="150"/>
        <v>Profit</v>
      </c>
      <c r="W3243" s="1" t="str">
        <f t="shared" si="151"/>
        <v>US</v>
      </c>
      <c r="X3243" s="1" t="str">
        <f t="shared" si="152"/>
        <v>Texas</v>
      </c>
      <c r="Y3243" s="1" t="str">
        <f>VLOOKUP(P3243,'Product Manager Data'!$A$1:$C$18,2,0)</f>
        <v>Myrtle Holloway</v>
      </c>
    </row>
    <row r="3244" spans="1:25"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c r="V3244" s="1" t="str">
        <f t="shared" si="150"/>
        <v>Loss</v>
      </c>
      <c r="W3244" s="1" t="str">
        <f t="shared" si="151"/>
        <v>CA</v>
      </c>
      <c r="X3244" s="1" t="str">
        <f t="shared" si="152"/>
        <v>California</v>
      </c>
      <c r="Y3244" s="1" t="str">
        <f>VLOOKUP(P3244,'Product Manager Data'!$A$1:$C$18,2,0)</f>
        <v>Kimberly Harrington</v>
      </c>
    </row>
    <row r="3245" spans="1:25"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c r="V3245" s="1" t="str">
        <f t="shared" si="150"/>
        <v>Profit</v>
      </c>
      <c r="W3245" s="1" t="str">
        <f t="shared" si="151"/>
        <v>CA</v>
      </c>
      <c r="X3245" s="1" t="str">
        <f t="shared" si="152"/>
        <v>California</v>
      </c>
      <c r="Y3245" s="1" t="str">
        <f>VLOOKUP(P3245,'Product Manager Data'!$A$1:$C$18,2,0)</f>
        <v>James Marez</v>
      </c>
    </row>
    <row r="3246" spans="1:25"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c r="V3246" s="1" t="str">
        <f t="shared" si="150"/>
        <v>Loss</v>
      </c>
      <c r="W3246" s="1" t="str">
        <f t="shared" si="151"/>
        <v>CA</v>
      </c>
      <c r="X3246" s="1" t="str">
        <f t="shared" si="152"/>
        <v>California</v>
      </c>
      <c r="Y3246" s="1" t="str">
        <f>VLOOKUP(P3246,'Product Manager Data'!$A$1:$C$18,2,0)</f>
        <v>Sandra Cruz</v>
      </c>
    </row>
    <row r="3247" spans="1:25"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c r="V3247" s="1" t="str">
        <f t="shared" si="150"/>
        <v>Profit</v>
      </c>
      <c r="W3247" s="1" t="str">
        <f t="shared" si="151"/>
        <v>US</v>
      </c>
      <c r="X3247" s="1" t="str">
        <f t="shared" si="152"/>
        <v>Texas</v>
      </c>
      <c r="Y3247" s="1" t="str">
        <f>VLOOKUP(P3247,'Product Manager Data'!$A$1:$C$18,2,0)</f>
        <v>Reggie Bacon</v>
      </c>
    </row>
    <row r="3248" spans="1:25"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c r="V3248" s="1" t="str">
        <f t="shared" si="150"/>
        <v>Profit</v>
      </c>
      <c r="W3248" s="1" t="str">
        <f t="shared" si="151"/>
        <v>US</v>
      </c>
      <c r="X3248" s="1" t="str">
        <f t="shared" si="152"/>
        <v>Texas</v>
      </c>
      <c r="Y3248" s="1" t="str">
        <f>VLOOKUP(P3248,'Product Manager Data'!$A$1:$C$18,2,0)</f>
        <v>Myrtle Holloway</v>
      </c>
    </row>
    <row r="3249" spans="1:25"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c r="V3249" s="1" t="str">
        <f t="shared" si="150"/>
        <v>Profit</v>
      </c>
      <c r="W3249" s="1" t="str">
        <f t="shared" si="151"/>
        <v>US</v>
      </c>
      <c r="X3249" s="1" t="str">
        <f t="shared" si="152"/>
        <v>Texas</v>
      </c>
      <c r="Y3249" s="1" t="str">
        <f>VLOOKUP(P3249,'Product Manager Data'!$A$1:$C$18,2,0)</f>
        <v>Eric Goetz</v>
      </c>
    </row>
    <row r="3250" spans="1:25"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c r="V3250" s="1" t="str">
        <f t="shared" si="150"/>
        <v>Profit</v>
      </c>
      <c r="W3250" s="1" t="str">
        <f t="shared" si="151"/>
        <v>CA</v>
      </c>
      <c r="X3250" s="1" t="str">
        <f t="shared" si="152"/>
        <v>California</v>
      </c>
      <c r="Y3250" s="1" t="str">
        <f>VLOOKUP(P3250,'Product Manager Data'!$A$1:$C$18,2,0)</f>
        <v>Sandra Cruz</v>
      </c>
    </row>
    <row r="3251" spans="1:25"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c r="V3251" s="1" t="str">
        <f t="shared" si="150"/>
        <v>Profit</v>
      </c>
      <c r="W3251" s="1" t="str">
        <f t="shared" si="151"/>
        <v>CA</v>
      </c>
      <c r="X3251" s="1" t="str">
        <f t="shared" si="152"/>
        <v>California</v>
      </c>
      <c r="Y3251" s="1" t="str">
        <f>VLOOKUP(P3251,'Product Manager Data'!$A$1:$C$18,2,0)</f>
        <v>James Marez</v>
      </c>
    </row>
    <row r="3252" spans="1:25"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c r="V3252" s="1" t="str">
        <f t="shared" si="150"/>
        <v>Profit</v>
      </c>
      <c r="W3252" s="1" t="str">
        <f t="shared" si="151"/>
        <v>CA</v>
      </c>
      <c r="X3252" s="1" t="str">
        <f t="shared" si="152"/>
        <v>California</v>
      </c>
      <c r="Y3252" s="1" t="str">
        <f>VLOOKUP(P3252,'Product Manager Data'!$A$1:$C$18,2,0)</f>
        <v>Junior Fason</v>
      </c>
    </row>
    <row r="3253" spans="1:25"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c r="V3253" s="1" t="str">
        <f t="shared" si="150"/>
        <v>Profit</v>
      </c>
      <c r="W3253" s="1" t="str">
        <f t="shared" si="151"/>
        <v>CA</v>
      </c>
      <c r="X3253" s="1" t="str">
        <f t="shared" si="152"/>
        <v>California</v>
      </c>
      <c r="Y3253" s="1" t="str">
        <f>VLOOKUP(P3253,'Product Manager Data'!$A$1:$C$18,2,0)</f>
        <v>Robin Dennis</v>
      </c>
    </row>
    <row r="3254" spans="1:25"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c r="V3254" s="1" t="str">
        <f t="shared" si="150"/>
        <v>Profit</v>
      </c>
      <c r="W3254" s="1" t="str">
        <f t="shared" si="151"/>
        <v>CA</v>
      </c>
      <c r="X3254" s="1" t="str">
        <f t="shared" si="152"/>
        <v>California</v>
      </c>
      <c r="Y3254" s="1" t="str">
        <f>VLOOKUP(P3254,'Product Manager Data'!$A$1:$C$18,2,0)</f>
        <v>Eric Goetz</v>
      </c>
    </row>
    <row r="3255" spans="1:25"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c r="V3255" s="1" t="str">
        <f t="shared" si="150"/>
        <v>Profit</v>
      </c>
      <c r="W3255" s="1" t="str">
        <f t="shared" si="151"/>
        <v>CA</v>
      </c>
      <c r="X3255" s="1" t="str">
        <f t="shared" si="152"/>
        <v>California</v>
      </c>
      <c r="Y3255" s="1" t="str">
        <f>VLOOKUP(P3255,'Product Manager Data'!$A$1:$C$18,2,0)</f>
        <v>James Marez</v>
      </c>
    </row>
    <row r="3256" spans="1:25"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c r="V3256" s="1" t="str">
        <f t="shared" si="150"/>
        <v>Profit</v>
      </c>
      <c r="W3256" s="1" t="str">
        <f t="shared" si="151"/>
        <v>CA</v>
      </c>
      <c r="X3256" s="1" t="str">
        <f t="shared" si="152"/>
        <v>California</v>
      </c>
      <c r="Y3256" s="1" t="str">
        <f>VLOOKUP(P3256,'Product Manager Data'!$A$1:$C$18,2,0)</f>
        <v>James Marez</v>
      </c>
    </row>
    <row r="3257" spans="1:25"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c r="V3257" s="1" t="str">
        <f t="shared" si="150"/>
        <v>Profit</v>
      </c>
      <c r="W3257" s="1" t="str">
        <f t="shared" si="151"/>
        <v>CA</v>
      </c>
      <c r="X3257" s="1" t="str">
        <f t="shared" si="152"/>
        <v>California</v>
      </c>
      <c r="Y3257" s="1" t="str">
        <f>VLOOKUP(P3257,'Product Manager Data'!$A$1:$C$18,2,0)</f>
        <v>Kimberly Harrington</v>
      </c>
    </row>
    <row r="3258" spans="1:25"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c r="V3258" s="1" t="str">
        <f t="shared" si="150"/>
        <v>Profit</v>
      </c>
      <c r="W3258" s="1" t="str">
        <f t="shared" si="151"/>
        <v>CA</v>
      </c>
      <c r="X3258" s="1" t="str">
        <f t="shared" si="152"/>
        <v>California</v>
      </c>
      <c r="Y3258" s="1" t="str">
        <f>VLOOKUP(P3258,'Product Manager Data'!$A$1:$C$18,2,0)</f>
        <v>Willie Zensen</v>
      </c>
    </row>
    <row r="3259" spans="1:25"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c r="V3259" s="1" t="str">
        <f t="shared" si="150"/>
        <v>Loss</v>
      </c>
      <c r="W3259" s="1" t="str">
        <f t="shared" si="151"/>
        <v>US</v>
      </c>
      <c r="X3259" s="1" t="str">
        <f t="shared" si="152"/>
        <v>Texas</v>
      </c>
      <c r="Y3259" s="1" t="str">
        <f>VLOOKUP(P3259,'Product Manager Data'!$A$1:$C$18,2,0)</f>
        <v>Michael Benoit</v>
      </c>
    </row>
    <row r="3260" spans="1:25"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c r="V3260" s="1" t="str">
        <f t="shared" si="150"/>
        <v>Loss</v>
      </c>
      <c r="W3260" s="1" t="str">
        <f t="shared" si="151"/>
        <v>US</v>
      </c>
      <c r="X3260" s="1" t="str">
        <f t="shared" si="152"/>
        <v>Texas</v>
      </c>
      <c r="Y3260" s="1" t="str">
        <f>VLOOKUP(P3260,'Product Manager Data'!$A$1:$C$18,2,0)</f>
        <v>Kimberly Harrington</v>
      </c>
    </row>
    <row r="3261" spans="1:25"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c r="V3261" s="1" t="str">
        <f t="shared" si="150"/>
        <v>Loss</v>
      </c>
      <c r="W3261" s="1" t="str">
        <f t="shared" si="151"/>
        <v>US</v>
      </c>
      <c r="X3261" s="1" t="str">
        <f t="shared" si="152"/>
        <v>Texas</v>
      </c>
      <c r="Y3261" s="1" t="str">
        <f>VLOOKUP(P3261,'Product Manager Data'!$A$1:$C$18,2,0)</f>
        <v>Kimberly Harrington</v>
      </c>
    </row>
    <row r="3262" spans="1:25"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c r="V3262" s="1" t="str">
        <f t="shared" si="150"/>
        <v>Profit</v>
      </c>
      <c r="W3262" s="1" t="str">
        <f t="shared" si="151"/>
        <v>CA</v>
      </c>
      <c r="X3262" s="1" t="str">
        <f t="shared" si="152"/>
        <v>California</v>
      </c>
      <c r="Y3262" s="1" t="str">
        <f>VLOOKUP(P3262,'Product Manager Data'!$A$1:$C$18,2,0)</f>
        <v>Beth Higgins</v>
      </c>
    </row>
    <row r="3263" spans="1:25"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c r="V3263" s="1" t="str">
        <f t="shared" si="150"/>
        <v>Profit</v>
      </c>
      <c r="W3263" s="1" t="str">
        <f t="shared" si="151"/>
        <v>CA</v>
      </c>
      <c r="X3263" s="1" t="str">
        <f t="shared" si="152"/>
        <v>California</v>
      </c>
      <c r="Y3263" s="1" t="str">
        <f>VLOOKUP(P3263,'Product Manager Data'!$A$1:$C$18,2,0)</f>
        <v>Reggie Bacon</v>
      </c>
    </row>
    <row r="3264" spans="1:25"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c r="V3264" s="1" t="str">
        <f t="shared" si="150"/>
        <v>Profit</v>
      </c>
      <c r="W3264" s="1" t="str">
        <f t="shared" si="151"/>
        <v>CA</v>
      </c>
      <c r="X3264" s="1" t="str">
        <f t="shared" si="152"/>
        <v>California</v>
      </c>
      <c r="Y3264" s="1" t="str">
        <f>VLOOKUP(P3264,'Product Manager Data'!$A$1:$C$18,2,0)</f>
        <v>Beth Higgins</v>
      </c>
    </row>
    <row r="3265" spans="1:25"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c r="V3265" s="1" t="str">
        <f t="shared" si="150"/>
        <v>Profit</v>
      </c>
      <c r="W3265" s="1" t="str">
        <f t="shared" si="151"/>
        <v>CA</v>
      </c>
      <c r="X3265" s="1" t="str">
        <f t="shared" si="152"/>
        <v>California</v>
      </c>
      <c r="Y3265" s="1" t="str">
        <f>VLOOKUP(P3265,'Product Manager Data'!$A$1:$C$18,2,0)</f>
        <v>Mary Wood</v>
      </c>
    </row>
    <row r="3266" spans="1:25"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c r="V3266" s="1" t="str">
        <f t="shared" si="150"/>
        <v>Profit</v>
      </c>
      <c r="W3266" s="1" t="str">
        <f t="shared" si="151"/>
        <v>CA</v>
      </c>
      <c r="X3266" s="1" t="str">
        <f t="shared" si="152"/>
        <v>California</v>
      </c>
      <c r="Y3266" s="1" t="str">
        <f>VLOOKUP(P3266,'Product Manager Data'!$A$1:$C$18,2,0)</f>
        <v>Willie Zensen</v>
      </c>
    </row>
    <row r="3267" spans="1:25"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c r="V3267" s="1" t="str">
        <f t="shared" ref="V3267:V3330" si="153">IF(U3267&gt;=0,"Profit","Loss")</f>
        <v>Profit</v>
      </c>
      <c r="W3267" s="1" t="str">
        <f t="shared" ref="W3267:W3330" si="154">MID(B3267,1,2)</f>
        <v>US</v>
      </c>
      <c r="X3267" s="1" t="str">
        <f t="shared" ref="X3267:X3330" si="155">IF(W3267="CA","California","Texas")</f>
        <v>Texas</v>
      </c>
      <c r="Y3267" s="1" t="str">
        <f>VLOOKUP(P3267,'Product Manager Data'!$A$1:$C$18,2,0)</f>
        <v>Myrtle Holloway</v>
      </c>
    </row>
    <row r="3268" spans="1:25"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c r="V3268" s="1" t="str">
        <f t="shared" si="153"/>
        <v>Profit</v>
      </c>
      <c r="W3268" s="1" t="str">
        <f t="shared" si="154"/>
        <v>US</v>
      </c>
      <c r="X3268" s="1" t="str">
        <f t="shared" si="155"/>
        <v>Texas</v>
      </c>
      <c r="Y3268" s="1" t="str">
        <f>VLOOKUP(P3268,'Product Manager Data'!$A$1:$C$18,2,0)</f>
        <v>Rosemary Hearon</v>
      </c>
    </row>
    <row r="3269" spans="1:25"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c r="V3269" s="1" t="str">
        <f t="shared" si="153"/>
        <v>Profit</v>
      </c>
      <c r="W3269" s="1" t="str">
        <f t="shared" si="154"/>
        <v>CA</v>
      </c>
      <c r="X3269" s="1" t="str">
        <f t="shared" si="155"/>
        <v>California</v>
      </c>
      <c r="Y3269" s="1" t="str">
        <f>VLOOKUP(P3269,'Product Manager Data'!$A$1:$C$18,2,0)</f>
        <v>James Marez</v>
      </c>
    </row>
    <row r="3270" spans="1:25"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c r="V3270" s="1" t="str">
        <f t="shared" si="153"/>
        <v>Profit</v>
      </c>
      <c r="W3270" s="1" t="str">
        <f t="shared" si="154"/>
        <v>CA</v>
      </c>
      <c r="X3270" s="1" t="str">
        <f t="shared" si="155"/>
        <v>California</v>
      </c>
      <c r="Y3270" s="1" t="str">
        <f>VLOOKUP(P3270,'Product Manager Data'!$A$1:$C$18,2,0)</f>
        <v>James Marez</v>
      </c>
    </row>
    <row r="3271" spans="1:25"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c r="V3271" s="1" t="str">
        <f t="shared" si="153"/>
        <v>Profit</v>
      </c>
      <c r="W3271" s="1" t="str">
        <f t="shared" si="154"/>
        <v>CA</v>
      </c>
      <c r="X3271" s="1" t="str">
        <f t="shared" si="155"/>
        <v>California</v>
      </c>
      <c r="Y3271" s="1" t="str">
        <f>VLOOKUP(P3271,'Product Manager Data'!$A$1:$C$18,2,0)</f>
        <v>Reggie Bacon</v>
      </c>
    </row>
    <row r="3272" spans="1:25"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c r="V3272" s="1" t="str">
        <f t="shared" si="153"/>
        <v>Profit</v>
      </c>
      <c r="W3272" s="1" t="str">
        <f t="shared" si="154"/>
        <v>CA</v>
      </c>
      <c r="X3272" s="1" t="str">
        <f t="shared" si="155"/>
        <v>California</v>
      </c>
      <c r="Y3272" s="1" t="str">
        <f>VLOOKUP(P3272,'Product Manager Data'!$A$1:$C$18,2,0)</f>
        <v>Junior Fason</v>
      </c>
    </row>
    <row r="3273" spans="1:25"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c r="V3273" s="1" t="str">
        <f t="shared" si="153"/>
        <v>Profit</v>
      </c>
      <c r="W3273" s="1" t="str">
        <f t="shared" si="154"/>
        <v>CA</v>
      </c>
      <c r="X3273" s="1" t="str">
        <f t="shared" si="155"/>
        <v>California</v>
      </c>
      <c r="Y3273" s="1" t="str">
        <f>VLOOKUP(P3273,'Product Manager Data'!$A$1:$C$18,2,0)</f>
        <v>Reggie Bacon</v>
      </c>
    </row>
    <row r="3274" spans="1:25"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c r="V3274" s="1" t="str">
        <f t="shared" si="153"/>
        <v>Profit</v>
      </c>
      <c r="W3274" s="1" t="str">
        <f t="shared" si="154"/>
        <v>CA</v>
      </c>
      <c r="X3274" s="1" t="str">
        <f t="shared" si="155"/>
        <v>California</v>
      </c>
      <c r="Y3274" s="1" t="str">
        <f>VLOOKUP(P3274,'Product Manager Data'!$A$1:$C$18,2,0)</f>
        <v>Sandra Cruz</v>
      </c>
    </row>
    <row r="3275" spans="1:25"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c r="V3275" s="1" t="str">
        <f t="shared" si="153"/>
        <v>Profit</v>
      </c>
      <c r="W3275" s="1" t="str">
        <f t="shared" si="154"/>
        <v>CA</v>
      </c>
      <c r="X3275" s="1" t="str">
        <f t="shared" si="155"/>
        <v>California</v>
      </c>
      <c r="Y3275" s="1" t="str">
        <f>VLOOKUP(P3275,'Product Manager Data'!$A$1:$C$18,2,0)</f>
        <v>Jason Lightner</v>
      </c>
    </row>
    <row r="3276" spans="1:25"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c r="V3276" s="1" t="str">
        <f t="shared" si="153"/>
        <v>Profit</v>
      </c>
      <c r="W3276" s="1" t="str">
        <f t="shared" si="154"/>
        <v>CA</v>
      </c>
      <c r="X3276" s="1" t="str">
        <f t="shared" si="155"/>
        <v>California</v>
      </c>
      <c r="Y3276" s="1" t="str">
        <f>VLOOKUP(P3276,'Product Manager Data'!$A$1:$C$18,2,0)</f>
        <v>Junior Fason</v>
      </c>
    </row>
    <row r="3277" spans="1:25"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c r="V3277" s="1" t="str">
        <f t="shared" si="153"/>
        <v>Profit</v>
      </c>
      <c r="W3277" s="1" t="str">
        <f t="shared" si="154"/>
        <v>CA</v>
      </c>
      <c r="X3277" s="1" t="str">
        <f t="shared" si="155"/>
        <v>California</v>
      </c>
      <c r="Y3277" s="1" t="str">
        <f>VLOOKUP(P3277,'Product Manager Data'!$A$1:$C$18,2,0)</f>
        <v>Eric Goetz</v>
      </c>
    </row>
    <row r="3278" spans="1:25"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c r="V3278" s="1" t="str">
        <f t="shared" si="153"/>
        <v>Profit</v>
      </c>
      <c r="W3278" s="1" t="str">
        <f t="shared" si="154"/>
        <v>CA</v>
      </c>
      <c r="X3278" s="1" t="str">
        <f t="shared" si="155"/>
        <v>California</v>
      </c>
      <c r="Y3278" s="1" t="str">
        <f>VLOOKUP(P3278,'Product Manager Data'!$A$1:$C$18,2,0)</f>
        <v>Eric Goetz</v>
      </c>
    </row>
    <row r="3279" spans="1:25"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c r="V3279" s="1" t="str">
        <f t="shared" si="153"/>
        <v>Profit</v>
      </c>
      <c r="W3279" s="1" t="str">
        <f t="shared" si="154"/>
        <v>CA</v>
      </c>
      <c r="X3279" s="1" t="str">
        <f t="shared" si="155"/>
        <v>California</v>
      </c>
      <c r="Y3279" s="1" t="str">
        <f>VLOOKUP(P3279,'Product Manager Data'!$A$1:$C$18,2,0)</f>
        <v>James Marez</v>
      </c>
    </row>
    <row r="3280" spans="1:25"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c r="V3280" s="1" t="str">
        <f t="shared" si="153"/>
        <v>Profit</v>
      </c>
      <c r="W3280" s="1" t="str">
        <f t="shared" si="154"/>
        <v>CA</v>
      </c>
      <c r="X3280" s="1" t="str">
        <f t="shared" si="155"/>
        <v>California</v>
      </c>
      <c r="Y3280" s="1" t="str">
        <f>VLOOKUP(P3280,'Product Manager Data'!$A$1:$C$18,2,0)</f>
        <v>Beth Higgins</v>
      </c>
    </row>
    <row r="3281" spans="1:25"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c r="V3281" s="1" t="str">
        <f t="shared" si="153"/>
        <v>Profit</v>
      </c>
      <c r="W3281" s="1" t="str">
        <f t="shared" si="154"/>
        <v>CA</v>
      </c>
      <c r="X3281" s="1" t="str">
        <f t="shared" si="155"/>
        <v>California</v>
      </c>
      <c r="Y3281" s="1" t="str">
        <f>VLOOKUP(P3281,'Product Manager Data'!$A$1:$C$18,2,0)</f>
        <v>Eric Goetz</v>
      </c>
    </row>
    <row r="3282" spans="1:25"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c r="V3282" s="1" t="str">
        <f t="shared" si="153"/>
        <v>Profit</v>
      </c>
      <c r="W3282" s="1" t="str">
        <f t="shared" si="154"/>
        <v>CA</v>
      </c>
      <c r="X3282" s="1" t="str">
        <f t="shared" si="155"/>
        <v>California</v>
      </c>
      <c r="Y3282" s="1" t="str">
        <f>VLOOKUP(P3282,'Product Manager Data'!$A$1:$C$18,2,0)</f>
        <v>Tammie Nelson</v>
      </c>
    </row>
    <row r="3283" spans="1:25"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c r="V3283" s="1" t="str">
        <f t="shared" si="153"/>
        <v>Profit</v>
      </c>
      <c r="W3283" s="1" t="str">
        <f t="shared" si="154"/>
        <v>US</v>
      </c>
      <c r="X3283" s="1" t="str">
        <f t="shared" si="155"/>
        <v>Texas</v>
      </c>
      <c r="Y3283" s="1" t="str">
        <f>VLOOKUP(P3283,'Product Manager Data'!$A$1:$C$18,2,0)</f>
        <v>Reggie Bacon</v>
      </c>
    </row>
    <row r="3284" spans="1:25"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c r="V3284" s="1" t="str">
        <f t="shared" si="153"/>
        <v>Profit</v>
      </c>
      <c r="W3284" s="1" t="str">
        <f t="shared" si="154"/>
        <v>US</v>
      </c>
      <c r="X3284" s="1" t="str">
        <f t="shared" si="155"/>
        <v>Texas</v>
      </c>
      <c r="Y3284" s="1" t="str">
        <f>VLOOKUP(P3284,'Product Manager Data'!$A$1:$C$18,2,0)</f>
        <v>Beth Higgins</v>
      </c>
    </row>
    <row r="3285" spans="1:25"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c r="V3285" s="1" t="str">
        <f t="shared" si="153"/>
        <v>Profit</v>
      </c>
      <c r="W3285" s="1" t="str">
        <f t="shared" si="154"/>
        <v>CA</v>
      </c>
      <c r="X3285" s="1" t="str">
        <f t="shared" si="155"/>
        <v>California</v>
      </c>
      <c r="Y3285" s="1" t="str">
        <f>VLOOKUP(P3285,'Product Manager Data'!$A$1:$C$18,2,0)</f>
        <v>Robin Dennis</v>
      </c>
    </row>
    <row r="3286" spans="1:25"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c r="V3286" s="1" t="str">
        <f t="shared" si="153"/>
        <v>Loss</v>
      </c>
      <c r="W3286" s="1" t="str">
        <f t="shared" si="154"/>
        <v>CA</v>
      </c>
      <c r="X3286" s="1" t="str">
        <f t="shared" si="155"/>
        <v>California</v>
      </c>
      <c r="Y3286" s="1" t="str">
        <f>VLOOKUP(P3286,'Product Manager Data'!$A$1:$C$18,2,0)</f>
        <v>Kimberly Harrington</v>
      </c>
    </row>
    <row r="3287" spans="1:25"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c r="V3287" s="1" t="str">
        <f t="shared" si="153"/>
        <v>Profit</v>
      </c>
      <c r="W3287" s="1" t="str">
        <f t="shared" si="154"/>
        <v>CA</v>
      </c>
      <c r="X3287" s="1" t="str">
        <f t="shared" si="155"/>
        <v>California</v>
      </c>
      <c r="Y3287" s="1" t="str">
        <f>VLOOKUP(P3287,'Product Manager Data'!$A$1:$C$18,2,0)</f>
        <v>Eric Goetz</v>
      </c>
    </row>
    <row r="3288" spans="1:25"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c r="V3288" s="1" t="str">
        <f t="shared" si="153"/>
        <v>Profit</v>
      </c>
      <c r="W3288" s="1" t="str">
        <f t="shared" si="154"/>
        <v>CA</v>
      </c>
      <c r="X3288" s="1" t="str">
        <f t="shared" si="155"/>
        <v>California</v>
      </c>
      <c r="Y3288" s="1" t="str">
        <f>VLOOKUP(P3288,'Product Manager Data'!$A$1:$C$18,2,0)</f>
        <v>Mary Wood</v>
      </c>
    </row>
    <row r="3289" spans="1:25"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c r="V3289" s="1" t="str">
        <f t="shared" si="153"/>
        <v>Profit</v>
      </c>
      <c r="W3289" s="1" t="str">
        <f t="shared" si="154"/>
        <v>CA</v>
      </c>
      <c r="X3289" s="1" t="str">
        <f t="shared" si="155"/>
        <v>California</v>
      </c>
      <c r="Y3289" s="1" t="str">
        <f>VLOOKUP(P3289,'Product Manager Data'!$A$1:$C$18,2,0)</f>
        <v>James Marez</v>
      </c>
    </row>
    <row r="3290" spans="1:25"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c r="V3290" s="1" t="str">
        <f t="shared" si="153"/>
        <v>Profit</v>
      </c>
      <c r="W3290" s="1" t="str">
        <f t="shared" si="154"/>
        <v>CA</v>
      </c>
      <c r="X3290" s="1" t="str">
        <f t="shared" si="155"/>
        <v>California</v>
      </c>
      <c r="Y3290" s="1" t="str">
        <f>VLOOKUP(P3290,'Product Manager Data'!$A$1:$C$18,2,0)</f>
        <v>Kimberly Harrington</v>
      </c>
    </row>
    <row r="3291" spans="1:25"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c r="V3291" s="1" t="str">
        <f t="shared" si="153"/>
        <v>Profit</v>
      </c>
      <c r="W3291" s="1" t="str">
        <f t="shared" si="154"/>
        <v>CA</v>
      </c>
      <c r="X3291" s="1" t="str">
        <f t="shared" si="155"/>
        <v>California</v>
      </c>
      <c r="Y3291" s="1" t="str">
        <f>VLOOKUP(P3291,'Product Manager Data'!$A$1:$C$18,2,0)</f>
        <v>Reggie Bacon</v>
      </c>
    </row>
    <row r="3292" spans="1:25"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c r="V3292" s="1" t="str">
        <f t="shared" si="153"/>
        <v>Profit</v>
      </c>
      <c r="W3292" s="1" t="str">
        <f t="shared" si="154"/>
        <v>CA</v>
      </c>
      <c r="X3292" s="1" t="str">
        <f t="shared" si="155"/>
        <v>California</v>
      </c>
      <c r="Y3292" s="1" t="str">
        <f>VLOOKUP(P3292,'Product Manager Data'!$A$1:$C$18,2,0)</f>
        <v>Reggie Bacon</v>
      </c>
    </row>
    <row r="3293" spans="1:25"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c r="V3293" s="1" t="str">
        <f t="shared" si="153"/>
        <v>Profit</v>
      </c>
      <c r="W3293" s="1" t="str">
        <f t="shared" si="154"/>
        <v>CA</v>
      </c>
      <c r="X3293" s="1" t="str">
        <f t="shared" si="155"/>
        <v>California</v>
      </c>
      <c r="Y3293" s="1" t="str">
        <f>VLOOKUP(P3293,'Product Manager Data'!$A$1:$C$18,2,0)</f>
        <v>Eric Goetz</v>
      </c>
    </row>
    <row r="3294" spans="1:25"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c r="V3294" s="1" t="str">
        <f t="shared" si="153"/>
        <v>Profit</v>
      </c>
      <c r="W3294" s="1" t="str">
        <f t="shared" si="154"/>
        <v>CA</v>
      </c>
      <c r="X3294" s="1" t="str">
        <f t="shared" si="155"/>
        <v>California</v>
      </c>
      <c r="Y3294" s="1" t="str">
        <f>VLOOKUP(P3294,'Product Manager Data'!$A$1:$C$18,2,0)</f>
        <v>Tammie Nelson</v>
      </c>
    </row>
    <row r="3295" spans="1:25"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c r="V3295" s="1" t="str">
        <f t="shared" si="153"/>
        <v>Profit</v>
      </c>
      <c r="W3295" s="1" t="str">
        <f t="shared" si="154"/>
        <v>CA</v>
      </c>
      <c r="X3295" s="1" t="str">
        <f t="shared" si="155"/>
        <v>California</v>
      </c>
      <c r="Y3295" s="1" t="str">
        <f>VLOOKUP(P3295,'Product Manager Data'!$A$1:$C$18,2,0)</f>
        <v>Robin Dennis</v>
      </c>
    </row>
    <row r="3296" spans="1:25"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c r="V3296" s="1" t="str">
        <f t="shared" si="153"/>
        <v>Loss</v>
      </c>
      <c r="W3296" s="1" t="str">
        <f t="shared" si="154"/>
        <v>CA</v>
      </c>
      <c r="X3296" s="1" t="str">
        <f t="shared" si="155"/>
        <v>California</v>
      </c>
      <c r="Y3296" s="1" t="str">
        <f>VLOOKUP(P3296,'Product Manager Data'!$A$1:$C$18,2,0)</f>
        <v>Kimberly Harrington</v>
      </c>
    </row>
    <row r="3297" spans="1:25"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c r="V3297" s="1" t="str">
        <f t="shared" si="153"/>
        <v>Profit</v>
      </c>
      <c r="W3297" s="1" t="str">
        <f t="shared" si="154"/>
        <v>CA</v>
      </c>
      <c r="X3297" s="1" t="str">
        <f t="shared" si="155"/>
        <v>California</v>
      </c>
      <c r="Y3297" s="1" t="str">
        <f>VLOOKUP(P3297,'Product Manager Data'!$A$1:$C$18,2,0)</f>
        <v>Jennifer Hutchins</v>
      </c>
    </row>
    <row r="3298" spans="1:25"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c r="V3298" s="1" t="str">
        <f t="shared" si="153"/>
        <v>Loss</v>
      </c>
      <c r="W3298" s="1" t="str">
        <f t="shared" si="154"/>
        <v>US</v>
      </c>
      <c r="X3298" s="1" t="str">
        <f t="shared" si="155"/>
        <v>Texas</v>
      </c>
      <c r="Y3298" s="1" t="str">
        <f>VLOOKUP(P3298,'Product Manager Data'!$A$1:$C$18,2,0)</f>
        <v>Kimberly Harrington</v>
      </c>
    </row>
    <row r="3299" spans="1:25"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c r="V3299" s="1" t="str">
        <f t="shared" si="153"/>
        <v>Profit</v>
      </c>
      <c r="W3299" s="1" t="str">
        <f t="shared" si="154"/>
        <v>US</v>
      </c>
      <c r="X3299" s="1" t="str">
        <f t="shared" si="155"/>
        <v>Texas</v>
      </c>
      <c r="Y3299" s="1" t="str">
        <f>VLOOKUP(P3299,'Product Manager Data'!$A$1:$C$18,2,0)</f>
        <v>Mary Wood</v>
      </c>
    </row>
    <row r="3300" spans="1:25"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c r="V3300" s="1" t="str">
        <f t="shared" si="153"/>
        <v>Profit</v>
      </c>
      <c r="W3300" s="1" t="str">
        <f t="shared" si="154"/>
        <v>CA</v>
      </c>
      <c r="X3300" s="1" t="str">
        <f t="shared" si="155"/>
        <v>California</v>
      </c>
      <c r="Y3300" s="1" t="str">
        <f>VLOOKUP(P3300,'Product Manager Data'!$A$1:$C$18,2,0)</f>
        <v>Jennifer Hutchins</v>
      </c>
    </row>
    <row r="3301" spans="1:25"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c r="V3301" s="1" t="str">
        <f t="shared" si="153"/>
        <v>Loss</v>
      </c>
      <c r="W3301" s="1" t="str">
        <f t="shared" si="154"/>
        <v>US</v>
      </c>
      <c r="X3301" s="1" t="str">
        <f t="shared" si="155"/>
        <v>Texas</v>
      </c>
      <c r="Y3301" s="1" t="str">
        <f>VLOOKUP(P3301,'Product Manager Data'!$A$1:$C$18,2,0)</f>
        <v>Kimberly Harrington</v>
      </c>
    </row>
    <row r="3302" spans="1:25"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c r="V3302" s="1" t="str">
        <f t="shared" si="153"/>
        <v>Loss</v>
      </c>
      <c r="W3302" s="1" t="str">
        <f t="shared" si="154"/>
        <v>US</v>
      </c>
      <c r="X3302" s="1" t="str">
        <f t="shared" si="155"/>
        <v>Texas</v>
      </c>
      <c r="Y3302" s="1" t="str">
        <f>VLOOKUP(P3302,'Product Manager Data'!$A$1:$C$18,2,0)</f>
        <v>Myrtle Holloway</v>
      </c>
    </row>
    <row r="3303" spans="1:25"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c r="V3303" s="1" t="str">
        <f t="shared" si="153"/>
        <v>Loss</v>
      </c>
      <c r="W3303" s="1" t="str">
        <f t="shared" si="154"/>
        <v>US</v>
      </c>
      <c r="X3303" s="1" t="str">
        <f t="shared" si="155"/>
        <v>Texas</v>
      </c>
      <c r="Y3303" s="1" t="str">
        <f>VLOOKUP(P3303,'Product Manager Data'!$A$1:$C$18,2,0)</f>
        <v>James Marez</v>
      </c>
    </row>
    <row r="3304" spans="1:25"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c r="V3304" s="1" t="str">
        <f t="shared" si="153"/>
        <v>Profit</v>
      </c>
      <c r="W3304" s="1" t="str">
        <f t="shared" si="154"/>
        <v>US</v>
      </c>
      <c r="X3304" s="1" t="str">
        <f t="shared" si="155"/>
        <v>Texas</v>
      </c>
      <c r="Y3304" s="1" t="str">
        <f>VLOOKUP(P3304,'Product Manager Data'!$A$1:$C$18,2,0)</f>
        <v>Robin Dennis</v>
      </c>
    </row>
    <row r="3305" spans="1:25"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c r="V3305" s="1" t="str">
        <f t="shared" si="153"/>
        <v>Loss</v>
      </c>
      <c r="W3305" s="1" t="str">
        <f t="shared" si="154"/>
        <v>US</v>
      </c>
      <c r="X3305" s="1" t="str">
        <f t="shared" si="155"/>
        <v>Texas</v>
      </c>
      <c r="Y3305" s="1" t="str">
        <f>VLOOKUP(P3305,'Product Manager Data'!$A$1:$C$18,2,0)</f>
        <v>Kimberly Harrington</v>
      </c>
    </row>
    <row r="3306" spans="1:25"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c r="V3306" s="1" t="str">
        <f t="shared" si="153"/>
        <v>Profit</v>
      </c>
      <c r="W3306" s="1" t="str">
        <f t="shared" si="154"/>
        <v>CA</v>
      </c>
      <c r="X3306" s="1" t="str">
        <f t="shared" si="155"/>
        <v>California</v>
      </c>
      <c r="Y3306" s="1" t="str">
        <f>VLOOKUP(P3306,'Product Manager Data'!$A$1:$C$18,2,0)</f>
        <v>Rosemary Hearon</v>
      </c>
    </row>
    <row r="3307" spans="1:25"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c r="V3307" s="1" t="str">
        <f t="shared" si="153"/>
        <v>Profit</v>
      </c>
      <c r="W3307" s="1" t="str">
        <f t="shared" si="154"/>
        <v>CA</v>
      </c>
      <c r="X3307" s="1" t="str">
        <f t="shared" si="155"/>
        <v>California</v>
      </c>
      <c r="Y3307" s="1" t="str">
        <f>VLOOKUP(P3307,'Product Manager Data'!$A$1:$C$18,2,0)</f>
        <v>James Marez</v>
      </c>
    </row>
    <row r="3308" spans="1:25"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c r="V3308" s="1" t="str">
        <f t="shared" si="153"/>
        <v>Profit</v>
      </c>
      <c r="W3308" s="1" t="str">
        <f t="shared" si="154"/>
        <v>CA</v>
      </c>
      <c r="X3308" s="1" t="str">
        <f t="shared" si="155"/>
        <v>California</v>
      </c>
      <c r="Y3308" s="1" t="str">
        <f>VLOOKUP(P3308,'Product Manager Data'!$A$1:$C$18,2,0)</f>
        <v>James Marez</v>
      </c>
    </row>
    <row r="3309" spans="1:25"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c r="V3309" s="1" t="str">
        <f t="shared" si="153"/>
        <v>Loss</v>
      </c>
      <c r="W3309" s="1" t="str">
        <f t="shared" si="154"/>
        <v>CA</v>
      </c>
      <c r="X3309" s="1" t="str">
        <f t="shared" si="155"/>
        <v>California</v>
      </c>
      <c r="Y3309" s="1" t="str">
        <f>VLOOKUP(P3309,'Product Manager Data'!$A$1:$C$18,2,0)</f>
        <v>Kimberly Harrington</v>
      </c>
    </row>
    <row r="3310" spans="1:25"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c r="V3310" s="1" t="str">
        <f t="shared" si="153"/>
        <v>Profit</v>
      </c>
      <c r="W3310" s="1" t="str">
        <f t="shared" si="154"/>
        <v>CA</v>
      </c>
      <c r="X3310" s="1" t="str">
        <f t="shared" si="155"/>
        <v>California</v>
      </c>
      <c r="Y3310" s="1" t="str">
        <f>VLOOKUP(P3310,'Product Manager Data'!$A$1:$C$18,2,0)</f>
        <v>Reggie Bacon</v>
      </c>
    </row>
    <row r="3311" spans="1:25"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c r="V3311" s="1" t="str">
        <f t="shared" si="153"/>
        <v>Profit</v>
      </c>
      <c r="W3311" s="1" t="str">
        <f t="shared" si="154"/>
        <v>CA</v>
      </c>
      <c r="X3311" s="1" t="str">
        <f t="shared" si="155"/>
        <v>California</v>
      </c>
      <c r="Y3311" s="1" t="str">
        <f>VLOOKUP(P3311,'Product Manager Data'!$A$1:$C$18,2,0)</f>
        <v>Kimberly Harrington</v>
      </c>
    </row>
    <row r="3312" spans="1:25"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c r="V3312" s="1" t="str">
        <f t="shared" si="153"/>
        <v>Profit</v>
      </c>
      <c r="W3312" s="1" t="str">
        <f t="shared" si="154"/>
        <v>CA</v>
      </c>
      <c r="X3312" s="1" t="str">
        <f t="shared" si="155"/>
        <v>California</v>
      </c>
      <c r="Y3312" s="1" t="str">
        <f>VLOOKUP(P3312,'Product Manager Data'!$A$1:$C$18,2,0)</f>
        <v>Kimberly Harrington</v>
      </c>
    </row>
    <row r="3313" spans="1:25"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c r="V3313" s="1" t="str">
        <f t="shared" si="153"/>
        <v>Profit</v>
      </c>
      <c r="W3313" s="1" t="str">
        <f t="shared" si="154"/>
        <v>CA</v>
      </c>
      <c r="X3313" s="1" t="str">
        <f t="shared" si="155"/>
        <v>California</v>
      </c>
      <c r="Y3313" s="1" t="str">
        <f>VLOOKUP(P3313,'Product Manager Data'!$A$1:$C$18,2,0)</f>
        <v>Robin Dennis</v>
      </c>
    </row>
    <row r="3314" spans="1:25"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c r="V3314" s="1" t="str">
        <f t="shared" si="153"/>
        <v>Profit</v>
      </c>
      <c r="W3314" s="1" t="str">
        <f t="shared" si="154"/>
        <v>US</v>
      </c>
      <c r="X3314" s="1" t="str">
        <f t="shared" si="155"/>
        <v>Texas</v>
      </c>
      <c r="Y3314" s="1" t="str">
        <f>VLOOKUP(P3314,'Product Manager Data'!$A$1:$C$18,2,0)</f>
        <v>Sandra Cruz</v>
      </c>
    </row>
    <row r="3315" spans="1:25"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c r="V3315" s="1" t="str">
        <f t="shared" si="153"/>
        <v>Profit</v>
      </c>
      <c r="W3315" s="1" t="str">
        <f t="shared" si="154"/>
        <v>US</v>
      </c>
      <c r="X3315" s="1" t="str">
        <f t="shared" si="155"/>
        <v>Texas</v>
      </c>
      <c r="Y3315" s="1" t="str">
        <f>VLOOKUP(P3315,'Product Manager Data'!$A$1:$C$18,2,0)</f>
        <v>Beth Higgins</v>
      </c>
    </row>
    <row r="3316" spans="1:25"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c r="V3316" s="1" t="str">
        <f t="shared" si="153"/>
        <v>Profit</v>
      </c>
      <c r="W3316" s="1" t="str">
        <f t="shared" si="154"/>
        <v>CA</v>
      </c>
      <c r="X3316" s="1" t="str">
        <f t="shared" si="155"/>
        <v>California</v>
      </c>
      <c r="Y3316" s="1" t="str">
        <f>VLOOKUP(P3316,'Product Manager Data'!$A$1:$C$18,2,0)</f>
        <v>Sandra Cruz</v>
      </c>
    </row>
    <row r="3317" spans="1:25"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c r="V3317" s="1" t="str">
        <f t="shared" si="153"/>
        <v>Profit</v>
      </c>
      <c r="W3317" s="1" t="str">
        <f t="shared" si="154"/>
        <v>CA</v>
      </c>
      <c r="X3317" s="1" t="str">
        <f t="shared" si="155"/>
        <v>California</v>
      </c>
      <c r="Y3317" s="1" t="str">
        <f>VLOOKUP(P3317,'Product Manager Data'!$A$1:$C$18,2,0)</f>
        <v>Kimberly Harrington</v>
      </c>
    </row>
    <row r="3318" spans="1:25"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c r="V3318" s="1" t="str">
        <f t="shared" si="153"/>
        <v>Loss</v>
      </c>
      <c r="W3318" s="1" t="str">
        <f t="shared" si="154"/>
        <v>CA</v>
      </c>
      <c r="X3318" s="1" t="str">
        <f t="shared" si="155"/>
        <v>California</v>
      </c>
      <c r="Y3318" s="1" t="str">
        <f>VLOOKUP(P3318,'Product Manager Data'!$A$1:$C$18,2,0)</f>
        <v>Robin Dennis</v>
      </c>
    </row>
    <row r="3319" spans="1:25"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c r="V3319" s="1" t="str">
        <f t="shared" si="153"/>
        <v>Profit</v>
      </c>
      <c r="W3319" s="1" t="str">
        <f t="shared" si="154"/>
        <v>CA</v>
      </c>
      <c r="X3319" s="1" t="str">
        <f t="shared" si="155"/>
        <v>California</v>
      </c>
      <c r="Y3319" s="1" t="str">
        <f>VLOOKUP(P3319,'Product Manager Data'!$A$1:$C$18,2,0)</f>
        <v>Eric Goetz</v>
      </c>
    </row>
    <row r="3320" spans="1:25"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c r="V3320" s="1" t="str">
        <f t="shared" si="153"/>
        <v>Profit</v>
      </c>
      <c r="W3320" s="1" t="str">
        <f t="shared" si="154"/>
        <v>CA</v>
      </c>
      <c r="X3320" s="1" t="str">
        <f t="shared" si="155"/>
        <v>California</v>
      </c>
      <c r="Y3320" s="1" t="str">
        <f>VLOOKUP(P3320,'Product Manager Data'!$A$1:$C$18,2,0)</f>
        <v>Willie Zensen</v>
      </c>
    </row>
    <row r="3321" spans="1:25"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c r="V3321" s="1" t="str">
        <f t="shared" si="153"/>
        <v>Profit</v>
      </c>
      <c r="W3321" s="1" t="str">
        <f t="shared" si="154"/>
        <v>CA</v>
      </c>
      <c r="X3321" s="1" t="str">
        <f t="shared" si="155"/>
        <v>California</v>
      </c>
      <c r="Y3321" s="1" t="str">
        <f>VLOOKUP(P3321,'Product Manager Data'!$A$1:$C$18,2,0)</f>
        <v>Mary Wood</v>
      </c>
    </row>
    <row r="3322" spans="1:25"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c r="V3322" s="1" t="str">
        <f t="shared" si="153"/>
        <v>Profit</v>
      </c>
      <c r="W3322" s="1" t="str">
        <f t="shared" si="154"/>
        <v>CA</v>
      </c>
      <c r="X3322" s="1" t="str">
        <f t="shared" si="155"/>
        <v>California</v>
      </c>
      <c r="Y3322" s="1" t="str">
        <f>VLOOKUP(P3322,'Product Manager Data'!$A$1:$C$18,2,0)</f>
        <v>Sandra Cruz</v>
      </c>
    </row>
    <row r="3323" spans="1:25"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c r="V3323" s="1" t="str">
        <f t="shared" si="153"/>
        <v>Profit</v>
      </c>
      <c r="W3323" s="1" t="str">
        <f t="shared" si="154"/>
        <v>CA</v>
      </c>
      <c r="X3323" s="1" t="str">
        <f t="shared" si="155"/>
        <v>California</v>
      </c>
      <c r="Y3323" s="1" t="str">
        <f>VLOOKUP(P3323,'Product Manager Data'!$A$1:$C$18,2,0)</f>
        <v>Beth Higgins</v>
      </c>
    </row>
    <row r="3324" spans="1:25"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c r="V3324" s="1" t="str">
        <f t="shared" si="153"/>
        <v>Profit</v>
      </c>
      <c r="W3324" s="1" t="str">
        <f t="shared" si="154"/>
        <v>CA</v>
      </c>
      <c r="X3324" s="1" t="str">
        <f t="shared" si="155"/>
        <v>California</v>
      </c>
      <c r="Y3324" s="1" t="str">
        <f>VLOOKUP(P3324,'Product Manager Data'!$A$1:$C$18,2,0)</f>
        <v>Mary Wood</v>
      </c>
    </row>
    <row r="3325" spans="1:25"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c r="V3325" s="1" t="str">
        <f t="shared" si="153"/>
        <v>Profit</v>
      </c>
      <c r="W3325" s="1" t="str">
        <f t="shared" si="154"/>
        <v>CA</v>
      </c>
      <c r="X3325" s="1" t="str">
        <f t="shared" si="155"/>
        <v>California</v>
      </c>
      <c r="Y3325" s="1" t="str">
        <f>VLOOKUP(P3325,'Product Manager Data'!$A$1:$C$18,2,0)</f>
        <v>Robin Dennis</v>
      </c>
    </row>
    <row r="3326" spans="1:25"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c r="V3326" s="1" t="str">
        <f t="shared" si="153"/>
        <v>Loss</v>
      </c>
      <c r="W3326" s="1" t="str">
        <f t="shared" si="154"/>
        <v>CA</v>
      </c>
      <c r="X3326" s="1" t="str">
        <f t="shared" si="155"/>
        <v>California</v>
      </c>
      <c r="Y3326" s="1" t="str">
        <f>VLOOKUP(P3326,'Product Manager Data'!$A$1:$C$18,2,0)</f>
        <v>Kimberly Harrington</v>
      </c>
    </row>
    <row r="3327" spans="1:25"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c r="V3327" s="1" t="str">
        <f t="shared" si="153"/>
        <v>Loss</v>
      </c>
      <c r="W3327" s="1" t="str">
        <f t="shared" si="154"/>
        <v>CA</v>
      </c>
      <c r="X3327" s="1" t="str">
        <f t="shared" si="155"/>
        <v>California</v>
      </c>
      <c r="Y3327" s="1" t="str">
        <f>VLOOKUP(P3327,'Product Manager Data'!$A$1:$C$18,2,0)</f>
        <v>Kimberly Harrington</v>
      </c>
    </row>
    <row r="3328" spans="1:25"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c r="V3328" s="1" t="str">
        <f t="shared" si="153"/>
        <v>Profit</v>
      </c>
      <c r="W3328" s="1" t="str">
        <f t="shared" si="154"/>
        <v>CA</v>
      </c>
      <c r="X3328" s="1" t="str">
        <f t="shared" si="155"/>
        <v>California</v>
      </c>
      <c r="Y3328" s="1" t="str">
        <f>VLOOKUP(P3328,'Product Manager Data'!$A$1:$C$18,2,0)</f>
        <v>Eric Goetz</v>
      </c>
    </row>
    <row r="3329" spans="1:25"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c r="V3329" s="1" t="str">
        <f t="shared" si="153"/>
        <v>Profit</v>
      </c>
      <c r="W3329" s="1" t="str">
        <f t="shared" si="154"/>
        <v>CA</v>
      </c>
      <c r="X3329" s="1" t="str">
        <f t="shared" si="155"/>
        <v>California</v>
      </c>
      <c r="Y3329" s="1" t="str">
        <f>VLOOKUP(P3329,'Product Manager Data'!$A$1:$C$18,2,0)</f>
        <v>Beth Higgins</v>
      </c>
    </row>
    <row r="3330" spans="1:25"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c r="V3330" s="1" t="str">
        <f t="shared" si="153"/>
        <v>Profit</v>
      </c>
      <c r="W3330" s="1" t="str">
        <f t="shared" si="154"/>
        <v>CA</v>
      </c>
      <c r="X3330" s="1" t="str">
        <f t="shared" si="155"/>
        <v>California</v>
      </c>
      <c r="Y3330" s="1" t="str">
        <f>VLOOKUP(P3330,'Product Manager Data'!$A$1:$C$18,2,0)</f>
        <v>Beth Higgins</v>
      </c>
    </row>
    <row r="3331" spans="1:25"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c r="V3331" s="1" t="str">
        <f t="shared" ref="V3331:V3394" si="156">IF(U3331&gt;=0,"Profit","Loss")</f>
        <v>Profit</v>
      </c>
      <c r="W3331" s="1" t="str">
        <f t="shared" ref="W3331:W3394" si="157">MID(B3331,1,2)</f>
        <v>CA</v>
      </c>
      <c r="X3331" s="1" t="str">
        <f t="shared" ref="X3331:X3394" si="158">IF(W3331="CA","California","Texas")</f>
        <v>California</v>
      </c>
      <c r="Y3331" s="1" t="str">
        <f>VLOOKUP(P3331,'Product Manager Data'!$A$1:$C$18,2,0)</f>
        <v>James Marez</v>
      </c>
    </row>
    <row r="3332" spans="1:25"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c r="V3332" s="1" t="str">
        <f t="shared" si="156"/>
        <v>Profit</v>
      </c>
      <c r="W3332" s="1" t="str">
        <f t="shared" si="157"/>
        <v>CA</v>
      </c>
      <c r="X3332" s="1" t="str">
        <f t="shared" si="158"/>
        <v>California</v>
      </c>
      <c r="Y3332" s="1" t="str">
        <f>VLOOKUP(P3332,'Product Manager Data'!$A$1:$C$18,2,0)</f>
        <v>James Marez</v>
      </c>
    </row>
    <row r="3333" spans="1:25"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c r="V3333" s="1" t="str">
        <f t="shared" si="156"/>
        <v>Profit</v>
      </c>
      <c r="W3333" s="1" t="str">
        <f t="shared" si="157"/>
        <v>CA</v>
      </c>
      <c r="X3333" s="1" t="str">
        <f t="shared" si="158"/>
        <v>California</v>
      </c>
      <c r="Y3333" s="1" t="str">
        <f>VLOOKUP(P3333,'Product Manager Data'!$A$1:$C$18,2,0)</f>
        <v>Reggie Bacon</v>
      </c>
    </row>
    <row r="3334" spans="1:25"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c r="V3334" s="1" t="str">
        <f t="shared" si="156"/>
        <v>Profit</v>
      </c>
      <c r="W3334" s="1" t="str">
        <f t="shared" si="157"/>
        <v>CA</v>
      </c>
      <c r="X3334" s="1" t="str">
        <f t="shared" si="158"/>
        <v>California</v>
      </c>
      <c r="Y3334" s="1" t="str">
        <f>VLOOKUP(P3334,'Product Manager Data'!$A$1:$C$18,2,0)</f>
        <v>James Marez</v>
      </c>
    </row>
    <row r="3335" spans="1:25"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c r="V3335" s="1" t="str">
        <f t="shared" si="156"/>
        <v>Loss</v>
      </c>
      <c r="W3335" s="1" t="str">
        <f t="shared" si="157"/>
        <v>CA</v>
      </c>
      <c r="X3335" s="1" t="str">
        <f t="shared" si="158"/>
        <v>California</v>
      </c>
      <c r="Y3335" s="1" t="str">
        <f>VLOOKUP(P3335,'Product Manager Data'!$A$1:$C$18,2,0)</f>
        <v>Robin Dennis</v>
      </c>
    </row>
    <row r="3336" spans="1:25"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c r="V3336" s="1" t="str">
        <f t="shared" si="156"/>
        <v>Profit</v>
      </c>
      <c r="W3336" s="1" t="str">
        <f t="shared" si="157"/>
        <v>US</v>
      </c>
      <c r="X3336" s="1" t="str">
        <f t="shared" si="158"/>
        <v>Texas</v>
      </c>
      <c r="Y3336" s="1" t="str">
        <f>VLOOKUP(P3336,'Product Manager Data'!$A$1:$C$18,2,0)</f>
        <v>Eric Goetz</v>
      </c>
    </row>
    <row r="3337" spans="1:25"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c r="V3337" s="1" t="str">
        <f t="shared" si="156"/>
        <v>Profit</v>
      </c>
      <c r="W3337" s="1" t="str">
        <f t="shared" si="157"/>
        <v>US</v>
      </c>
      <c r="X3337" s="1" t="str">
        <f t="shared" si="158"/>
        <v>Texas</v>
      </c>
      <c r="Y3337" s="1" t="str">
        <f>VLOOKUP(P3337,'Product Manager Data'!$A$1:$C$18,2,0)</f>
        <v>James Marez</v>
      </c>
    </row>
    <row r="3338" spans="1:25"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c r="V3338" s="1" t="str">
        <f t="shared" si="156"/>
        <v>Profit</v>
      </c>
      <c r="W3338" s="1" t="str">
        <f t="shared" si="157"/>
        <v>US</v>
      </c>
      <c r="X3338" s="1" t="str">
        <f t="shared" si="158"/>
        <v>Texas</v>
      </c>
      <c r="Y3338" s="1" t="str">
        <f>VLOOKUP(P3338,'Product Manager Data'!$A$1:$C$18,2,0)</f>
        <v>Robin Dennis</v>
      </c>
    </row>
    <row r="3339" spans="1:25"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c r="V3339" s="1" t="str">
        <f t="shared" si="156"/>
        <v>Profit</v>
      </c>
      <c r="W3339" s="1" t="str">
        <f t="shared" si="157"/>
        <v>US</v>
      </c>
      <c r="X3339" s="1" t="str">
        <f t="shared" si="158"/>
        <v>Texas</v>
      </c>
      <c r="Y3339" s="1" t="str">
        <f>VLOOKUP(P3339,'Product Manager Data'!$A$1:$C$18,2,0)</f>
        <v>Michael Benoit</v>
      </c>
    </row>
    <row r="3340" spans="1:25"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c r="V3340" s="1" t="str">
        <f t="shared" si="156"/>
        <v>Profit</v>
      </c>
      <c r="W3340" s="1" t="str">
        <f t="shared" si="157"/>
        <v>US</v>
      </c>
      <c r="X3340" s="1" t="str">
        <f t="shared" si="158"/>
        <v>Texas</v>
      </c>
      <c r="Y3340" s="1" t="str">
        <f>VLOOKUP(P3340,'Product Manager Data'!$A$1:$C$18,2,0)</f>
        <v>Kimberly Harrington</v>
      </c>
    </row>
    <row r="3341" spans="1:25"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c r="V3341" s="1" t="str">
        <f t="shared" si="156"/>
        <v>Profit</v>
      </c>
      <c r="W3341" s="1" t="str">
        <f t="shared" si="157"/>
        <v>US</v>
      </c>
      <c r="X3341" s="1" t="str">
        <f t="shared" si="158"/>
        <v>Texas</v>
      </c>
      <c r="Y3341" s="1" t="str">
        <f>VLOOKUP(P3341,'Product Manager Data'!$A$1:$C$18,2,0)</f>
        <v>Mary Wood</v>
      </c>
    </row>
    <row r="3342" spans="1:25"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c r="V3342" s="1" t="str">
        <f t="shared" si="156"/>
        <v>Profit</v>
      </c>
      <c r="W3342" s="1" t="str">
        <f t="shared" si="157"/>
        <v>US</v>
      </c>
      <c r="X3342" s="1" t="str">
        <f t="shared" si="158"/>
        <v>Texas</v>
      </c>
      <c r="Y3342" s="1" t="str">
        <f>VLOOKUP(P3342,'Product Manager Data'!$A$1:$C$18,2,0)</f>
        <v>Willie Zensen</v>
      </c>
    </row>
    <row r="3343" spans="1:25"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c r="V3343" s="1" t="str">
        <f t="shared" si="156"/>
        <v>Profit</v>
      </c>
      <c r="W3343" s="1" t="str">
        <f t="shared" si="157"/>
        <v>CA</v>
      </c>
      <c r="X3343" s="1" t="str">
        <f t="shared" si="158"/>
        <v>California</v>
      </c>
      <c r="Y3343" s="1" t="str">
        <f>VLOOKUP(P3343,'Product Manager Data'!$A$1:$C$18,2,0)</f>
        <v>Beth Higgins</v>
      </c>
    </row>
    <row r="3344" spans="1:25"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c r="V3344" s="1" t="str">
        <f t="shared" si="156"/>
        <v>Profit</v>
      </c>
      <c r="W3344" s="1" t="str">
        <f t="shared" si="157"/>
        <v>CA</v>
      </c>
      <c r="X3344" s="1" t="str">
        <f t="shared" si="158"/>
        <v>California</v>
      </c>
      <c r="Y3344" s="1" t="str">
        <f>VLOOKUP(P3344,'Product Manager Data'!$A$1:$C$18,2,0)</f>
        <v>Michael Benoit</v>
      </c>
    </row>
    <row r="3345" spans="1:25"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c r="V3345" s="1" t="str">
        <f t="shared" si="156"/>
        <v>Profit</v>
      </c>
      <c r="W3345" s="1" t="str">
        <f t="shared" si="157"/>
        <v>CA</v>
      </c>
      <c r="X3345" s="1" t="str">
        <f t="shared" si="158"/>
        <v>California</v>
      </c>
      <c r="Y3345" s="1" t="str">
        <f>VLOOKUP(P3345,'Product Manager Data'!$A$1:$C$18,2,0)</f>
        <v>James Marez</v>
      </c>
    </row>
    <row r="3346" spans="1:25"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c r="V3346" s="1" t="str">
        <f t="shared" si="156"/>
        <v>Profit</v>
      </c>
      <c r="W3346" s="1" t="str">
        <f t="shared" si="157"/>
        <v>CA</v>
      </c>
      <c r="X3346" s="1" t="str">
        <f t="shared" si="158"/>
        <v>California</v>
      </c>
      <c r="Y3346" s="1" t="str">
        <f>VLOOKUP(P3346,'Product Manager Data'!$A$1:$C$18,2,0)</f>
        <v>Beth Higgins</v>
      </c>
    </row>
    <row r="3347" spans="1:25"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c r="V3347" s="1" t="str">
        <f t="shared" si="156"/>
        <v>Profit</v>
      </c>
      <c r="W3347" s="1" t="str">
        <f t="shared" si="157"/>
        <v>CA</v>
      </c>
      <c r="X3347" s="1" t="str">
        <f t="shared" si="158"/>
        <v>California</v>
      </c>
      <c r="Y3347" s="1" t="str">
        <f>VLOOKUP(P3347,'Product Manager Data'!$A$1:$C$18,2,0)</f>
        <v>Junior Fason</v>
      </c>
    </row>
    <row r="3348" spans="1:25"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c r="V3348" s="1" t="str">
        <f t="shared" si="156"/>
        <v>Profit</v>
      </c>
      <c r="W3348" s="1" t="str">
        <f t="shared" si="157"/>
        <v>CA</v>
      </c>
      <c r="X3348" s="1" t="str">
        <f t="shared" si="158"/>
        <v>California</v>
      </c>
      <c r="Y3348" s="1" t="str">
        <f>VLOOKUP(P3348,'Product Manager Data'!$A$1:$C$18,2,0)</f>
        <v>Kimberly Harrington</v>
      </c>
    </row>
    <row r="3349" spans="1:25"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c r="V3349" s="1" t="str">
        <f t="shared" si="156"/>
        <v>Profit</v>
      </c>
      <c r="W3349" s="1" t="str">
        <f t="shared" si="157"/>
        <v>CA</v>
      </c>
      <c r="X3349" s="1" t="str">
        <f t="shared" si="158"/>
        <v>California</v>
      </c>
      <c r="Y3349" s="1" t="str">
        <f>VLOOKUP(P3349,'Product Manager Data'!$A$1:$C$18,2,0)</f>
        <v>Eric Goetz</v>
      </c>
    </row>
    <row r="3350" spans="1:25"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c r="V3350" s="1" t="str">
        <f t="shared" si="156"/>
        <v>Loss</v>
      </c>
      <c r="W3350" s="1" t="str">
        <f t="shared" si="157"/>
        <v>CA</v>
      </c>
      <c r="X3350" s="1" t="str">
        <f t="shared" si="158"/>
        <v>California</v>
      </c>
      <c r="Y3350" s="1" t="str">
        <f>VLOOKUP(P3350,'Product Manager Data'!$A$1:$C$18,2,0)</f>
        <v>Kimberly Harrington</v>
      </c>
    </row>
    <row r="3351" spans="1:25"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c r="V3351" s="1" t="str">
        <f t="shared" si="156"/>
        <v>Profit</v>
      </c>
      <c r="W3351" s="1" t="str">
        <f t="shared" si="157"/>
        <v>US</v>
      </c>
      <c r="X3351" s="1" t="str">
        <f t="shared" si="158"/>
        <v>Texas</v>
      </c>
      <c r="Y3351" s="1" t="str">
        <f>VLOOKUP(P3351,'Product Manager Data'!$A$1:$C$18,2,0)</f>
        <v>Kimberly Harrington</v>
      </c>
    </row>
    <row r="3352" spans="1:25"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c r="V3352" s="1" t="str">
        <f t="shared" si="156"/>
        <v>Profit</v>
      </c>
      <c r="W3352" s="1" t="str">
        <f t="shared" si="157"/>
        <v>CA</v>
      </c>
      <c r="X3352" s="1" t="str">
        <f t="shared" si="158"/>
        <v>California</v>
      </c>
      <c r="Y3352" s="1" t="str">
        <f>VLOOKUP(P3352,'Product Manager Data'!$A$1:$C$18,2,0)</f>
        <v>Reggie Bacon</v>
      </c>
    </row>
    <row r="3353" spans="1:25"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c r="V3353" s="1" t="str">
        <f t="shared" si="156"/>
        <v>Profit</v>
      </c>
      <c r="W3353" s="1" t="str">
        <f t="shared" si="157"/>
        <v>US</v>
      </c>
      <c r="X3353" s="1" t="str">
        <f t="shared" si="158"/>
        <v>Texas</v>
      </c>
      <c r="Y3353" s="1" t="str">
        <f>VLOOKUP(P3353,'Product Manager Data'!$A$1:$C$18,2,0)</f>
        <v>Tim Collins</v>
      </c>
    </row>
    <row r="3354" spans="1:25"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c r="V3354" s="1" t="str">
        <f t="shared" si="156"/>
        <v>Profit</v>
      </c>
      <c r="W3354" s="1" t="str">
        <f t="shared" si="157"/>
        <v>US</v>
      </c>
      <c r="X3354" s="1" t="str">
        <f t="shared" si="158"/>
        <v>Texas</v>
      </c>
      <c r="Y3354" s="1" t="str">
        <f>VLOOKUP(P3354,'Product Manager Data'!$A$1:$C$18,2,0)</f>
        <v>James Marez</v>
      </c>
    </row>
    <row r="3355" spans="1:25"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c r="V3355" s="1" t="str">
        <f t="shared" si="156"/>
        <v>Profit</v>
      </c>
      <c r="W3355" s="1" t="str">
        <f t="shared" si="157"/>
        <v>US</v>
      </c>
      <c r="X3355" s="1" t="str">
        <f t="shared" si="158"/>
        <v>Texas</v>
      </c>
      <c r="Y3355" s="1" t="str">
        <f>VLOOKUP(P3355,'Product Manager Data'!$A$1:$C$18,2,0)</f>
        <v>James Marez</v>
      </c>
    </row>
    <row r="3356" spans="1:25"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c r="V3356" s="1" t="str">
        <f t="shared" si="156"/>
        <v>Loss</v>
      </c>
      <c r="W3356" s="1" t="str">
        <f t="shared" si="157"/>
        <v>US</v>
      </c>
      <c r="X3356" s="1" t="str">
        <f t="shared" si="158"/>
        <v>Texas</v>
      </c>
      <c r="Y3356" s="1" t="str">
        <f>VLOOKUP(P3356,'Product Manager Data'!$A$1:$C$18,2,0)</f>
        <v>Michael Benoit</v>
      </c>
    </row>
    <row r="3357" spans="1:25"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c r="V3357" s="1" t="str">
        <f t="shared" si="156"/>
        <v>Profit</v>
      </c>
      <c r="W3357" s="1" t="str">
        <f t="shared" si="157"/>
        <v>US</v>
      </c>
      <c r="X3357" s="1" t="str">
        <f t="shared" si="158"/>
        <v>Texas</v>
      </c>
      <c r="Y3357" s="1" t="str">
        <f>VLOOKUP(P3357,'Product Manager Data'!$A$1:$C$18,2,0)</f>
        <v>Kimberly Harrington</v>
      </c>
    </row>
    <row r="3358" spans="1:25"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c r="V3358" s="1" t="str">
        <f t="shared" si="156"/>
        <v>Profit</v>
      </c>
      <c r="W3358" s="1" t="str">
        <f t="shared" si="157"/>
        <v>US</v>
      </c>
      <c r="X3358" s="1" t="str">
        <f t="shared" si="158"/>
        <v>Texas</v>
      </c>
      <c r="Y3358" s="1" t="str">
        <f>VLOOKUP(P3358,'Product Manager Data'!$A$1:$C$18,2,0)</f>
        <v>Kimberly Harrington</v>
      </c>
    </row>
    <row r="3359" spans="1:25"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c r="V3359" s="1" t="str">
        <f t="shared" si="156"/>
        <v>Profit</v>
      </c>
      <c r="W3359" s="1" t="str">
        <f t="shared" si="157"/>
        <v>CA</v>
      </c>
      <c r="X3359" s="1" t="str">
        <f t="shared" si="158"/>
        <v>California</v>
      </c>
      <c r="Y3359" s="1" t="str">
        <f>VLOOKUP(P3359,'Product Manager Data'!$A$1:$C$18,2,0)</f>
        <v>Beth Higgins</v>
      </c>
    </row>
    <row r="3360" spans="1:25"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c r="V3360" s="1" t="str">
        <f t="shared" si="156"/>
        <v>Loss</v>
      </c>
      <c r="W3360" s="1" t="str">
        <f t="shared" si="157"/>
        <v>CA</v>
      </c>
      <c r="X3360" s="1" t="str">
        <f t="shared" si="158"/>
        <v>California</v>
      </c>
      <c r="Y3360" s="1" t="str">
        <f>VLOOKUP(P3360,'Product Manager Data'!$A$1:$C$18,2,0)</f>
        <v>Kimberly Harrington</v>
      </c>
    </row>
    <row r="3361" spans="1:25"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c r="V3361" s="1" t="str">
        <f t="shared" si="156"/>
        <v>Loss</v>
      </c>
      <c r="W3361" s="1" t="str">
        <f t="shared" si="157"/>
        <v>CA</v>
      </c>
      <c r="X3361" s="1" t="str">
        <f t="shared" si="158"/>
        <v>California</v>
      </c>
      <c r="Y3361" s="1" t="str">
        <f>VLOOKUP(P3361,'Product Manager Data'!$A$1:$C$18,2,0)</f>
        <v>Reggie Bacon</v>
      </c>
    </row>
    <row r="3362" spans="1:25"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c r="V3362" s="1" t="str">
        <f t="shared" si="156"/>
        <v>Profit</v>
      </c>
      <c r="W3362" s="1" t="str">
        <f t="shared" si="157"/>
        <v>US</v>
      </c>
      <c r="X3362" s="1" t="str">
        <f t="shared" si="158"/>
        <v>Texas</v>
      </c>
      <c r="Y3362" s="1" t="str">
        <f>VLOOKUP(P3362,'Product Manager Data'!$A$1:$C$18,2,0)</f>
        <v>Beth Higgins</v>
      </c>
    </row>
    <row r="3363" spans="1:25"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c r="V3363" s="1" t="str">
        <f t="shared" si="156"/>
        <v>Profit</v>
      </c>
      <c r="W3363" s="1" t="str">
        <f t="shared" si="157"/>
        <v>US</v>
      </c>
      <c r="X3363" s="1" t="str">
        <f t="shared" si="158"/>
        <v>Texas</v>
      </c>
      <c r="Y3363" s="1" t="str">
        <f>VLOOKUP(P3363,'Product Manager Data'!$A$1:$C$18,2,0)</f>
        <v>Robin Dennis</v>
      </c>
    </row>
    <row r="3364" spans="1:25"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c r="V3364" s="1" t="str">
        <f t="shared" si="156"/>
        <v>Profit</v>
      </c>
      <c r="W3364" s="1" t="str">
        <f t="shared" si="157"/>
        <v>CA</v>
      </c>
      <c r="X3364" s="1" t="str">
        <f t="shared" si="158"/>
        <v>California</v>
      </c>
      <c r="Y3364" s="1" t="str">
        <f>VLOOKUP(P3364,'Product Manager Data'!$A$1:$C$18,2,0)</f>
        <v>Beth Higgins</v>
      </c>
    </row>
    <row r="3365" spans="1:25"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c r="V3365" s="1" t="str">
        <f t="shared" si="156"/>
        <v>Profit</v>
      </c>
      <c r="W3365" s="1" t="str">
        <f t="shared" si="157"/>
        <v>CA</v>
      </c>
      <c r="X3365" s="1" t="str">
        <f t="shared" si="158"/>
        <v>California</v>
      </c>
      <c r="Y3365" s="1" t="str">
        <f>VLOOKUP(P3365,'Product Manager Data'!$A$1:$C$18,2,0)</f>
        <v>Kimberly Harrington</v>
      </c>
    </row>
    <row r="3366" spans="1:25"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c r="V3366" s="1" t="str">
        <f t="shared" si="156"/>
        <v>Loss</v>
      </c>
      <c r="W3366" s="1" t="str">
        <f t="shared" si="157"/>
        <v>CA</v>
      </c>
      <c r="X3366" s="1" t="str">
        <f t="shared" si="158"/>
        <v>California</v>
      </c>
      <c r="Y3366" s="1" t="str">
        <f>VLOOKUP(P3366,'Product Manager Data'!$A$1:$C$18,2,0)</f>
        <v>Robin Dennis</v>
      </c>
    </row>
    <row r="3367" spans="1:25"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c r="V3367" s="1" t="str">
        <f t="shared" si="156"/>
        <v>Profit</v>
      </c>
      <c r="W3367" s="1" t="str">
        <f t="shared" si="157"/>
        <v>CA</v>
      </c>
      <c r="X3367" s="1" t="str">
        <f t="shared" si="158"/>
        <v>California</v>
      </c>
      <c r="Y3367" s="1" t="str">
        <f>VLOOKUP(P3367,'Product Manager Data'!$A$1:$C$18,2,0)</f>
        <v>Tim Collins</v>
      </c>
    </row>
    <row r="3368" spans="1:25"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c r="V3368" s="1" t="str">
        <f t="shared" si="156"/>
        <v>Profit</v>
      </c>
      <c r="W3368" s="1" t="str">
        <f t="shared" si="157"/>
        <v>CA</v>
      </c>
      <c r="X3368" s="1" t="str">
        <f t="shared" si="158"/>
        <v>California</v>
      </c>
      <c r="Y3368" s="1" t="str">
        <f>VLOOKUP(P3368,'Product Manager Data'!$A$1:$C$18,2,0)</f>
        <v>Beth Higgins</v>
      </c>
    </row>
    <row r="3369" spans="1:25"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c r="V3369" s="1" t="str">
        <f t="shared" si="156"/>
        <v>Profit</v>
      </c>
      <c r="W3369" s="1" t="str">
        <f t="shared" si="157"/>
        <v>CA</v>
      </c>
      <c r="X3369" s="1" t="str">
        <f t="shared" si="158"/>
        <v>California</v>
      </c>
      <c r="Y3369" s="1" t="str">
        <f>VLOOKUP(P3369,'Product Manager Data'!$A$1:$C$18,2,0)</f>
        <v>Beth Higgins</v>
      </c>
    </row>
    <row r="3370" spans="1:25"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c r="V3370" s="1" t="str">
        <f t="shared" si="156"/>
        <v>Profit</v>
      </c>
      <c r="W3370" s="1" t="str">
        <f t="shared" si="157"/>
        <v>CA</v>
      </c>
      <c r="X3370" s="1" t="str">
        <f t="shared" si="158"/>
        <v>California</v>
      </c>
      <c r="Y3370" s="1" t="str">
        <f>VLOOKUP(P3370,'Product Manager Data'!$A$1:$C$18,2,0)</f>
        <v>Tim Collins</v>
      </c>
    </row>
    <row r="3371" spans="1:25"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c r="V3371" s="1" t="str">
        <f t="shared" si="156"/>
        <v>Profit</v>
      </c>
      <c r="W3371" s="1" t="str">
        <f t="shared" si="157"/>
        <v>CA</v>
      </c>
      <c r="X3371" s="1" t="str">
        <f t="shared" si="158"/>
        <v>California</v>
      </c>
      <c r="Y3371" s="1" t="str">
        <f>VLOOKUP(P3371,'Product Manager Data'!$A$1:$C$18,2,0)</f>
        <v>Kimberly Harrington</v>
      </c>
    </row>
    <row r="3372" spans="1:25"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c r="V3372" s="1" t="str">
        <f t="shared" si="156"/>
        <v>Profit</v>
      </c>
      <c r="W3372" s="1" t="str">
        <f t="shared" si="157"/>
        <v>CA</v>
      </c>
      <c r="X3372" s="1" t="str">
        <f t="shared" si="158"/>
        <v>California</v>
      </c>
      <c r="Y3372" s="1" t="str">
        <f>VLOOKUP(P3372,'Product Manager Data'!$A$1:$C$18,2,0)</f>
        <v>Reggie Bacon</v>
      </c>
    </row>
    <row r="3373" spans="1:25"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c r="V3373" s="1" t="str">
        <f t="shared" si="156"/>
        <v>Profit</v>
      </c>
      <c r="W3373" s="1" t="str">
        <f t="shared" si="157"/>
        <v>CA</v>
      </c>
      <c r="X3373" s="1" t="str">
        <f t="shared" si="158"/>
        <v>California</v>
      </c>
      <c r="Y3373" s="1" t="str">
        <f>VLOOKUP(P3373,'Product Manager Data'!$A$1:$C$18,2,0)</f>
        <v>Kimberly Harrington</v>
      </c>
    </row>
    <row r="3374" spans="1:25"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c r="V3374" s="1" t="str">
        <f t="shared" si="156"/>
        <v>Profit</v>
      </c>
      <c r="W3374" s="1" t="str">
        <f t="shared" si="157"/>
        <v>CA</v>
      </c>
      <c r="X3374" s="1" t="str">
        <f t="shared" si="158"/>
        <v>California</v>
      </c>
      <c r="Y3374" s="1" t="str">
        <f>VLOOKUP(P3374,'Product Manager Data'!$A$1:$C$18,2,0)</f>
        <v>Mary Wood</v>
      </c>
    </row>
    <row r="3375" spans="1:25"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c r="V3375" s="1" t="str">
        <f t="shared" si="156"/>
        <v>Profit</v>
      </c>
      <c r="W3375" s="1" t="str">
        <f t="shared" si="157"/>
        <v>CA</v>
      </c>
      <c r="X3375" s="1" t="str">
        <f t="shared" si="158"/>
        <v>California</v>
      </c>
      <c r="Y3375" s="1" t="str">
        <f>VLOOKUP(P3375,'Product Manager Data'!$A$1:$C$18,2,0)</f>
        <v>Robin Dennis</v>
      </c>
    </row>
    <row r="3376" spans="1:25"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c r="V3376" s="1" t="str">
        <f t="shared" si="156"/>
        <v>Profit</v>
      </c>
      <c r="W3376" s="1" t="str">
        <f t="shared" si="157"/>
        <v>CA</v>
      </c>
      <c r="X3376" s="1" t="str">
        <f t="shared" si="158"/>
        <v>California</v>
      </c>
      <c r="Y3376" s="1" t="str">
        <f>VLOOKUP(P3376,'Product Manager Data'!$A$1:$C$18,2,0)</f>
        <v>Sandra Cruz</v>
      </c>
    </row>
    <row r="3377" spans="1:25"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c r="V3377" s="1" t="str">
        <f t="shared" si="156"/>
        <v>Profit</v>
      </c>
      <c r="W3377" s="1" t="str">
        <f t="shared" si="157"/>
        <v>CA</v>
      </c>
      <c r="X3377" s="1" t="str">
        <f t="shared" si="158"/>
        <v>California</v>
      </c>
      <c r="Y3377" s="1" t="str">
        <f>VLOOKUP(P3377,'Product Manager Data'!$A$1:$C$18,2,0)</f>
        <v>James Marez</v>
      </c>
    </row>
    <row r="3378" spans="1:25"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c r="V3378" s="1" t="str">
        <f t="shared" si="156"/>
        <v>Profit</v>
      </c>
      <c r="W3378" s="1" t="str">
        <f t="shared" si="157"/>
        <v>CA</v>
      </c>
      <c r="X3378" s="1" t="str">
        <f t="shared" si="158"/>
        <v>California</v>
      </c>
      <c r="Y3378" s="1" t="str">
        <f>VLOOKUP(P3378,'Product Manager Data'!$A$1:$C$18,2,0)</f>
        <v>Sandra Cruz</v>
      </c>
    </row>
    <row r="3379" spans="1:25"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c r="V3379" s="1" t="str">
        <f t="shared" si="156"/>
        <v>Profit</v>
      </c>
      <c r="W3379" s="1" t="str">
        <f t="shared" si="157"/>
        <v>CA</v>
      </c>
      <c r="X3379" s="1" t="str">
        <f t="shared" si="158"/>
        <v>California</v>
      </c>
      <c r="Y3379" s="1" t="str">
        <f>VLOOKUP(P3379,'Product Manager Data'!$A$1:$C$18,2,0)</f>
        <v>Myrtle Holloway</v>
      </c>
    </row>
    <row r="3380" spans="1:25"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c r="V3380" s="1" t="str">
        <f t="shared" si="156"/>
        <v>Loss</v>
      </c>
      <c r="W3380" s="1" t="str">
        <f t="shared" si="157"/>
        <v>CA</v>
      </c>
      <c r="X3380" s="1" t="str">
        <f t="shared" si="158"/>
        <v>California</v>
      </c>
      <c r="Y3380" s="1" t="str">
        <f>VLOOKUP(P3380,'Product Manager Data'!$A$1:$C$18,2,0)</f>
        <v>Kimberly Harrington</v>
      </c>
    </row>
    <row r="3381" spans="1:25"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c r="V3381" s="1" t="str">
        <f t="shared" si="156"/>
        <v>Profit</v>
      </c>
      <c r="W3381" s="1" t="str">
        <f t="shared" si="157"/>
        <v>CA</v>
      </c>
      <c r="X3381" s="1" t="str">
        <f t="shared" si="158"/>
        <v>California</v>
      </c>
      <c r="Y3381" s="1" t="str">
        <f>VLOOKUP(P3381,'Product Manager Data'!$A$1:$C$18,2,0)</f>
        <v>Beth Higgins</v>
      </c>
    </row>
    <row r="3382" spans="1:25"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c r="V3382" s="1" t="str">
        <f t="shared" si="156"/>
        <v>Profit</v>
      </c>
      <c r="W3382" s="1" t="str">
        <f t="shared" si="157"/>
        <v>CA</v>
      </c>
      <c r="X3382" s="1" t="str">
        <f t="shared" si="158"/>
        <v>California</v>
      </c>
      <c r="Y3382" s="1" t="str">
        <f>VLOOKUP(P3382,'Product Manager Data'!$A$1:$C$18,2,0)</f>
        <v>Robin Dennis</v>
      </c>
    </row>
    <row r="3383" spans="1:25"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c r="V3383" s="1" t="str">
        <f t="shared" si="156"/>
        <v>Profit</v>
      </c>
      <c r="W3383" s="1" t="str">
        <f t="shared" si="157"/>
        <v>US</v>
      </c>
      <c r="X3383" s="1" t="str">
        <f t="shared" si="158"/>
        <v>Texas</v>
      </c>
      <c r="Y3383" s="1" t="str">
        <f>VLOOKUP(P3383,'Product Manager Data'!$A$1:$C$18,2,0)</f>
        <v>Rosemary Hearon</v>
      </c>
    </row>
    <row r="3384" spans="1:25"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c r="V3384" s="1" t="str">
        <f t="shared" si="156"/>
        <v>Profit</v>
      </c>
      <c r="W3384" s="1" t="str">
        <f t="shared" si="157"/>
        <v>CA</v>
      </c>
      <c r="X3384" s="1" t="str">
        <f t="shared" si="158"/>
        <v>California</v>
      </c>
      <c r="Y3384" s="1" t="str">
        <f>VLOOKUP(P3384,'Product Manager Data'!$A$1:$C$18,2,0)</f>
        <v>Rosemary Hearon</v>
      </c>
    </row>
    <row r="3385" spans="1:25"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c r="V3385" s="1" t="str">
        <f t="shared" si="156"/>
        <v>Profit</v>
      </c>
      <c r="W3385" s="1" t="str">
        <f t="shared" si="157"/>
        <v>CA</v>
      </c>
      <c r="X3385" s="1" t="str">
        <f t="shared" si="158"/>
        <v>California</v>
      </c>
      <c r="Y3385" s="1" t="str">
        <f>VLOOKUP(P3385,'Product Manager Data'!$A$1:$C$18,2,0)</f>
        <v>Sandra Cruz</v>
      </c>
    </row>
    <row r="3386" spans="1:25"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c r="V3386" s="1" t="str">
        <f t="shared" si="156"/>
        <v>Profit</v>
      </c>
      <c r="W3386" s="1" t="str">
        <f t="shared" si="157"/>
        <v>CA</v>
      </c>
      <c r="X3386" s="1" t="str">
        <f t="shared" si="158"/>
        <v>California</v>
      </c>
      <c r="Y3386" s="1" t="str">
        <f>VLOOKUP(P3386,'Product Manager Data'!$A$1:$C$18,2,0)</f>
        <v>James Marez</v>
      </c>
    </row>
    <row r="3387" spans="1:25"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c r="V3387" s="1" t="str">
        <f t="shared" si="156"/>
        <v>Profit</v>
      </c>
      <c r="W3387" s="1" t="str">
        <f t="shared" si="157"/>
        <v>CA</v>
      </c>
      <c r="X3387" s="1" t="str">
        <f t="shared" si="158"/>
        <v>California</v>
      </c>
      <c r="Y3387" s="1" t="str">
        <f>VLOOKUP(P3387,'Product Manager Data'!$A$1:$C$18,2,0)</f>
        <v>Myrtle Holloway</v>
      </c>
    </row>
    <row r="3388" spans="1:25"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c r="V3388" s="1" t="str">
        <f t="shared" si="156"/>
        <v>Profit</v>
      </c>
      <c r="W3388" s="1" t="str">
        <f t="shared" si="157"/>
        <v>CA</v>
      </c>
      <c r="X3388" s="1" t="str">
        <f t="shared" si="158"/>
        <v>California</v>
      </c>
      <c r="Y3388" s="1" t="str">
        <f>VLOOKUP(P3388,'Product Manager Data'!$A$1:$C$18,2,0)</f>
        <v>Junior Fason</v>
      </c>
    </row>
    <row r="3389" spans="1:25"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c r="V3389" s="1" t="str">
        <f t="shared" si="156"/>
        <v>Profit</v>
      </c>
      <c r="W3389" s="1" t="str">
        <f t="shared" si="157"/>
        <v>CA</v>
      </c>
      <c r="X3389" s="1" t="str">
        <f t="shared" si="158"/>
        <v>California</v>
      </c>
      <c r="Y3389" s="1" t="str">
        <f>VLOOKUP(P3389,'Product Manager Data'!$A$1:$C$18,2,0)</f>
        <v>James Marez</v>
      </c>
    </row>
    <row r="3390" spans="1:25"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c r="V3390" s="1" t="str">
        <f t="shared" si="156"/>
        <v>Loss</v>
      </c>
      <c r="W3390" s="1" t="str">
        <f t="shared" si="157"/>
        <v>CA</v>
      </c>
      <c r="X3390" s="1" t="str">
        <f t="shared" si="158"/>
        <v>California</v>
      </c>
      <c r="Y3390" s="1" t="str">
        <f>VLOOKUP(P3390,'Product Manager Data'!$A$1:$C$18,2,0)</f>
        <v>Kimberly Harrington</v>
      </c>
    </row>
    <row r="3391" spans="1:25"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c r="V3391" s="1" t="str">
        <f t="shared" si="156"/>
        <v>Loss</v>
      </c>
      <c r="W3391" s="1" t="str">
        <f t="shared" si="157"/>
        <v>CA</v>
      </c>
      <c r="X3391" s="1" t="str">
        <f t="shared" si="158"/>
        <v>California</v>
      </c>
      <c r="Y3391" s="1" t="str">
        <f>VLOOKUP(P3391,'Product Manager Data'!$A$1:$C$18,2,0)</f>
        <v>Michael Benoit</v>
      </c>
    </row>
    <row r="3392" spans="1:25"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c r="V3392" s="1" t="str">
        <f t="shared" si="156"/>
        <v>Profit</v>
      </c>
      <c r="W3392" s="1" t="str">
        <f t="shared" si="157"/>
        <v>CA</v>
      </c>
      <c r="X3392" s="1" t="str">
        <f t="shared" si="158"/>
        <v>California</v>
      </c>
      <c r="Y3392" s="1" t="str">
        <f>VLOOKUP(P3392,'Product Manager Data'!$A$1:$C$18,2,0)</f>
        <v>Beth Higgins</v>
      </c>
    </row>
    <row r="3393" spans="1:25"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c r="V3393" s="1" t="str">
        <f t="shared" si="156"/>
        <v>Profit</v>
      </c>
      <c r="W3393" s="1" t="str">
        <f t="shared" si="157"/>
        <v>CA</v>
      </c>
      <c r="X3393" s="1" t="str">
        <f t="shared" si="158"/>
        <v>California</v>
      </c>
      <c r="Y3393" s="1" t="str">
        <f>VLOOKUP(P3393,'Product Manager Data'!$A$1:$C$18,2,0)</f>
        <v>James Marez</v>
      </c>
    </row>
    <row r="3394" spans="1:25"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c r="V3394" s="1" t="str">
        <f t="shared" si="156"/>
        <v>Loss</v>
      </c>
      <c r="W3394" s="1" t="str">
        <f t="shared" si="157"/>
        <v>CA</v>
      </c>
      <c r="X3394" s="1" t="str">
        <f t="shared" si="158"/>
        <v>California</v>
      </c>
      <c r="Y3394" s="1" t="str">
        <f>VLOOKUP(P3394,'Product Manager Data'!$A$1:$C$18,2,0)</f>
        <v>James Marez</v>
      </c>
    </row>
    <row r="3395" spans="1:25"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c r="V3395" s="1" t="str">
        <f t="shared" ref="V3395:V3458" si="159">IF(U3395&gt;=0,"Profit","Loss")</f>
        <v>Loss</v>
      </c>
      <c r="W3395" s="1" t="str">
        <f t="shared" ref="W3395:W3458" si="160">MID(B3395,1,2)</f>
        <v>CA</v>
      </c>
      <c r="X3395" s="1" t="str">
        <f t="shared" ref="X3395:X3458" si="161">IF(W3395="CA","California","Texas")</f>
        <v>California</v>
      </c>
      <c r="Y3395" s="1" t="str">
        <f>VLOOKUP(P3395,'Product Manager Data'!$A$1:$C$18,2,0)</f>
        <v>Kimberly Harrington</v>
      </c>
    </row>
    <row r="3396" spans="1:25"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c r="V3396" s="1" t="str">
        <f t="shared" si="159"/>
        <v>Profit</v>
      </c>
      <c r="W3396" s="1" t="str">
        <f t="shared" si="160"/>
        <v>US</v>
      </c>
      <c r="X3396" s="1" t="str">
        <f t="shared" si="161"/>
        <v>Texas</v>
      </c>
      <c r="Y3396" s="1" t="str">
        <f>VLOOKUP(P3396,'Product Manager Data'!$A$1:$C$18,2,0)</f>
        <v>Beth Higgins</v>
      </c>
    </row>
    <row r="3397" spans="1:25"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c r="V3397" s="1" t="str">
        <f t="shared" si="159"/>
        <v>Profit</v>
      </c>
      <c r="W3397" s="1" t="str">
        <f t="shared" si="160"/>
        <v>US</v>
      </c>
      <c r="X3397" s="1" t="str">
        <f t="shared" si="161"/>
        <v>Texas</v>
      </c>
      <c r="Y3397" s="1" t="str">
        <f>VLOOKUP(P3397,'Product Manager Data'!$A$1:$C$18,2,0)</f>
        <v>Myrtle Holloway</v>
      </c>
    </row>
    <row r="3398" spans="1:25"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c r="V3398" s="1" t="str">
        <f t="shared" si="159"/>
        <v>Profit</v>
      </c>
      <c r="W3398" s="1" t="str">
        <f t="shared" si="160"/>
        <v>US</v>
      </c>
      <c r="X3398" s="1" t="str">
        <f t="shared" si="161"/>
        <v>Texas</v>
      </c>
      <c r="Y3398" s="1" t="str">
        <f>VLOOKUP(P3398,'Product Manager Data'!$A$1:$C$18,2,0)</f>
        <v>Kimberly Harrington</v>
      </c>
    </row>
    <row r="3399" spans="1:25"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c r="V3399" s="1" t="str">
        <f t="shared" si="159"/>
        <v>Profit</v>
      </c>
      <c r="W3399" s="1" t="str">
        <f t="shared" si="160"/>
        <v>US</v>
      </c>
      <c r="X3399" s="1" t="str">
        <f t="shared" si="161"/>
        <v>Texas</v>
      </c>
      <c r="Y3399" s="1" t="str">
        <f>VLOOKUP(P3399,'Product Manager Data'!$A$1:$C$18,2,0)</f>
        <v>Beth Higgins</v>
      </c>
    </row>
    <row r="3400" spans="1:25"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c r="V3400" s="1" t="str">
        <f t="shared" si="159"/>
        <v>Profit</v>
      </c>
      <c r="W3400" s="1" t="str">
        <f t="shared" si="160"/>
        <v>CA</v>
      </c>
      <c r="X3400" s="1" t="str">
        <f t="shared" si="161"/>
        <v>California</v>
      </c>
      <c r="Y3400" s="1" t="str">
        <f>VLOOKUP(P3400,'Product Manager Data'!$A$1:$C$18,2,0)</f>
        <v>James Marez</v>
      </c>
    </row>
    <row r="3401" spans="1:25"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c r="V3401" s="1" t="str">
        <f t="shared" si="159"/>
        <v>Profit</v>
      </c>
      <c r="W3401" s="1" t="str">
        <f t="shared" si="160"/>
        <v>CA</v>
      </c>
      <c r="X3401" s="1" t="str">
        <f t="shared" si="161"/>
        <v>California</v>
      </c>
      <c r="Y3401" s="1" t="str">
        <f>VLOOKUP(P3401,'Product Manager Data'!$A$1:$C$18,2,0)</f>
        <v>Beth Higgins</v>
      </c>
    </row>
    <row r="3402" spans="1:25"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c r="V3402" s="1" t="str">
        <f t="shared" si="159"/>
        <v>Profit</v>
      </c>
      <c r="W3402" s="1" t="str">
        <f t="shared" si="160"/>
        <v>CA</v>
      </c>
      <c r="X3402" s="1" t="str">
        <f t="shared" si="161"/>
        <v>California</v>
      </c>
      <c r="Y3402" s="1" t="str">
        <f>VLOOKUP(P3402,'Product Manager Data'!$A$1:$C$18,2,0)</f>
        <v>Myrtle Holloway</v>
      </c>
    </row>
    <row r="3403" spans="1:25"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c r="V3403" s="1" t="str">
        <f t="shared" si="159"/>
        <v>Profit</v>
      </c>
      <c r="W3403" s="1" t="str">
        <f t="shared" si="160"/>
        <v>CA</v>
      </c>
      <c r="X3403" s="1" t="str">
        <f t="shared" si="161"/>
        <v>California</v>
      </c>
      <c r="Y3403" s="1" t="str">
        <f>VLOOKUP(P3403,'Product Manager Data'!$A$1:$C$18,2,0)</f>
        <v>Eric Goetz</v>
      </c>
    </row>
    <row r="3404" spans="1:25"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c r="V3404" s="1" t="str">
        <f t="shared" si="159"/>
        <v>Loss</v>
      </c>
      <c r="W3404" s="1" t="str">
        <f t="shared" si="160"/>
        <v>CA</v>
      </c>
      <c r="X3404" s="1" t="str">
        <f t="shared" si="161"/>
        <v>California</v>
      </c>
      <c r="Y3404" s="1" t="str">
        <f>VLOOKUP(P3404,'Product Manager Data'!$A$1:$C$18,2,0)</f>
        <v>Robin Dennis</v>
      </c>
    </row>
    <row r="3405" spans="1:25"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c r="V3405" s="1" t="str">
        <f t="shared" si="159"/>
        <v>Loss</v>
      </c>
      <c r="W3405" s="1" t="str">
        <f t="shared" si="160"/>
        <v>CA</v>
      </c>
      <c r="X3405" s="1" t="str">
        <f t="shared" si="161"/>
        <v>California</v>
      </c>
      <c r="Y3405" s="1" t="str">
        <f>VLOOKUP(P3405,'Product Manager Data'!$A$1:$C$18,2,0)</f>
        <v>Robin Dennis</v>
      </c>
    </row>
    <row r="3406" spans="1:25"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c r="V3406" s="1" t="str">
        <f t="shared" si="159"/>
        <v>Profit</v>
      </c>
      <c r="W3406" s="1" t="str">
        <f t="shared" si="160"/>
        <v>CA</v>
      </c>
      <c r="X3406" s="1" t="str">
        <f t="shared" si="161"/>
        <v>California</v>
      </c>
      <c r="Y3406" s="1" t="str">
        <f>VLOOKUP(P3406,'Product Manager Data'!$A$1:$C$18,2,0)</f>
        <v>Myrtle Holloway</v>
      </c>
    </row>
    <row r="3407" spans="1:25"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c r="V3407" s="1" t="str">
        <f t="shared" si="159"/>
        <v>Loss</v>
      </c>
      <c r="W3407" s="1" t="str">
        <f t="shared" si="160"/>
        <v>US</v>
      </c>
      <c r="X3407" s="1" t="str">
        <f t="shared" si="161"/>
        <v>Texas</v>
      </c>
      <c r="Y3407" s="1" t="str">
        <f>VLOOKUP(P3407,'Product Manager Data'!$A$1:$C$18,2,0)</f>
        <v>Sandra Cruz</v>
      </c>
    </row>
    <row r="3408" spans="1:25"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c r="V3408" s="1" t="str">
        <f t="shared" si="159"/>
        <v>Loss</v>
      </c>
      <c r="W3408" s="1" t="str">
        <f t="shared" si="160"/>
        <v>US</v>
      </c>
      <c r="X3408" s="1" t="str">
        <f t="shared" si="161"/>
        <v>Texas</v>
      </c>
      <c r="Y3408" s="1" t="str">
        <f>VLOOKUP(P3408,'Product Manager Data'!$A$1:$C$18,2,0)</f>
        <v>Sandra Cruz</v>
      </c>
    </row>
    <row r="3409" spans="1:25"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c r="V3409" s="1" t="str">
        <f t="shared" si="159"/>
        <v>Loss</v>
      </c>
      <c r="W3409" s="1" t="str">
        <f t="shared" si="160"/>
        <v>US</v>
      </c>
      <c r="X3409" s="1" t="str">
        <f t="shared" si="161"/>
        <v>Texas</v>
      </c>
      <c r="Y3409" s="1" t="str">
        <f>VLOOKUP(P3409,'Product Manager Data'!$A$1:$C$18,2,0)</f>
        <v>Kimberly Harrington</v>
      </c>
    </row>
    <row r="3410" spans="1:25"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c r="V3410" s="1" t="str">
        <f t="shared" si="159"/>
        <v>Profit</v>
      </c>
      <c r="W3410" s="1" t="str">
        <f t="shared" si="160"/>
        <v>US</v>
      </c>
      <c r="X3410" s="1" t="str">
        <f t="shared" si="161"/>
        <v>Texas</v>
      </c>
      <c r="Y3410" s="1" t="str">
        <f>VLOOKUP(P3410,'Product Manager Data'!$A$1:$C$18,2,0)</f>
        <v>Robin Dennis</v>
      </c>
    </row>
    <row r="3411" spans="1:25"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c r="V3411" s="1" t="str">
        <f t="shared" si="159"/>
        <v>Profit</v>
      </c>
      <c r="W3411" s="1" t="str">
        <f t="shared" si="160"/>
        <v>US</v>
      </c>
      <c r="X3411" s="1" t="str">
        <f t="shared" si="161"/>
        <v>Texas</v>
      </c>
      <c r="Y3411" s="1" t="str">
        <f>VLOOKUP(P3411,'Product Manager Data'!$A$1:$C$18,2,0)</f>
        <v>Beth Higgins</v>
      </c>
    </row>
    <row r="3412" spans="1:25"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c r="V3412" s="1" t="str">
        <f t="shared" si="159"/>
        <v>Profit</v>
      </c>
      <c r="W3412" s="1" t="str">
        <f t="shared" si="160"/>
        <v>CA</v>
      </c>
      <c r="X3412" s="1" t="str">
        <f t="shared" si="161"/>
        <v>California</v>
      </c>
      <c r="Y3412" s="1" t="str">
        <f>VLOOKUP(P3412,'Product Manager Data'!$A$1:$C$18,2,0)</f>
        <v>Beth Higgins</v>
      </c>
    </row>
    <row r="3413" spans="1:25"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c r="V3413" s="1" t="str">
        <f t="shared" si="159"/>
        <v>Profit</v>
      </c>
      <c r="W3413" s="1" t="str">
        <f t="shared" si="160"/>
        <v>CA</v>
      </c>
      <c r="X3413" s="1" t="str">
        <f t="shared" si="161"/>
        <v>California</v>
      </c>
      <c r="Y3413" s="1" t="str">
        <f>VLOOKUP(P3413,'Product Manager Data'!$A$1:$C$18,2,0)</f>
        <v>Kimberly Harrington</v>
      </c>
    </row>
    <row r="3414" spans="1:25"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c r="V3414" s="1" t="str">
        <f t="shared" si="159"/>
        <v>Profit</v>
      </c>
      <c r="W3414" s="1" t="str">
        <f t="shared" si="160"/>
        <v>CA</v>
      </c>
      <c r="X3414" s="1" t="str">
        <f t="shared" si="161"/>
        <v>California</v>
      </c>
      <c r="Y3414" s="1" t="str">
        <f>VLOOKUP(P3414,'Product Manager Data'!$A$1:$C$18,2,0)</f>
        <v>Eric Goetz</v>
      </c>
    </row>
    <row r="3415" spans="1:25"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c r="V3415" s="1" t="str">
        <f t="shared" si="159"/>
        <v>Profit</v>
      </c>
      <c r="W3415" s="1" t="str">
        <f t="shared" si="160"/>
        <v>CA</v>
      </c>
      <c r="X3415" s="1" t="str">
        <f t="shared" si="161"/>
        <v>California</v>
      </c>
      <c r="Y3415" s="1" t="str">
        <f>VLOOKUP(P3415,'Product Manager Data'!$A$1:$C$18,2,0)</f>
        <v>Beth Higgins</v>
      </c>
    </row>
    <row r="3416" spans="1:25"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c r="V3416" s="1" t="str">
        <f t="shared" si="159"/>
        <v>Profit</v>
      </c>
      <c r="W3416" s="1" t="str">
        <f t="shared" si="160"/>
        <v>CA</v>
      </c>
      <c r="X3416" s="1" t="str">
        <f t="shared" si="161"/>
        <v>California</v>
      </c>
      <c r="Y3416" s="1" t="str">
        <f>VLOOKUP(P3416,'Product Manager Data'!$A$1:$C$18,2,0)</f>
        <v>Kimberly Harrington</v>
      </c>
    </row>
    <row r="3417" spans="1:25"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c r="V3417" s="1" t="str">
        <f t="shared" si="159"/>
        <v>Profit</v>
      </c>
      <c r="W3417" s="1" t="str">
        <f t="shared" si="160"/>
        <v>CA</v>
      </c>
      <c r="X3417" s="1" t="str">
        <f t="shared" si="161"/>
        <v>California</v>
      </c>
      <c r="Y3417" s="1" t="str">
        <f>VLOOKUP(P3417,'Product Manager Data'!$A$1:$C$18,2,0)</f>
        <v>Junior Fason</v>
      </c>
    </row>
    <row r="3418" spans="1:25"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c r="V3418" s="1" t="str">
        <f t="shared" si="159"/>
        <v>Profit</v>
      </c>
      <c r="W3418" s="1" t="str">
        <f t="shared" si="160"/>
        <v>CA</v>
      </c>
      <c r="X3418" s="1" t="str">
        <f t="shared" si="161"/>
        <v>California</v>
      </c>
      <c r="Y3418" s="1" t="str">
        <f>VLOOKUP(P3418,'Product Manager Data'!$A$1:$C$18,2,0)</f>
        <v>Kimberly Harrington</v>
      </c>
    </row>
    <row r="3419" spans="1:25"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c r="V3419" s="1" t="str">
        <f t="shared" si="159"/>
        <v>Profit</v>
      </c>
      <c r="W3419" s="1" t="str">
        <f t="shared" si="160"/>
        <v>CA</v>
      </c>
      <c r="X3419" s="1" t="str">
        <f t="shared" si="161"/>
        <v>California</v>
      </c>
      <c r="Y3419" s="1" t="str">
        <f>VLOOKUP(P3419,'Product Manager Data'!$A$1:$C$18,2,0)</f>
        <v>Mary Wood</v>
      </c>
    </row>
    <row r="3420" spans="1:25"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c r="V3420" s="1" t="str">
        <f t="shared" si="159"/>
        <v>Profit</v>
      </c>
      <c r="W3420" s="1" t="str">
        <f t="shared" si="160"/>
        <v>CA</v>
      </c>
      <c r="X3420" s="1" t="str">
        <f t="shared" si="161"/>
        <v>California</v>
      </c>
      <c r="Y3420" s="1" t="str">
        <f>VLOOKUP(P3420,'Product Manager Data'!$A$1:$C$18,2,0)</f>
        <v>Tammie Nelson</v>
      </c>
    </row>
    <row r="3421" spans="1:25"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c r="V3421" s="1" t="str">
        <f t="shared" si="159"/>
        <v>Profit</v>
      </c>
      <c r="W3421" s="1" t="str">
        <f t="shared" si="160"/>
        <v>CA</v>
      </c>
      <c r="X3421" s="1" t="str">
        <f t="shared" si="161"/>
        <v>California</v>
      </c>
      <c r="Y3421" s="1" t="str">
        <f>VLOOKUP(P3421,'Product Manager Data'!$A$1:$C$18,2,0)</f>
        <v>Sandra Cruz</v>
      </c>
    </row>
    <row r="3422" spans="1:25"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c r="V3422" s="1" t="str">
        <f t="shared" si="159"/>
        <v>Profit</v>
      </c>
      <c r="W3422" s="1" t="str">
        <f t="shared" si="160"/>
        <v>CA</v>
      </c>
      <c r="X3422" s="1" t="str">
        <f t="shared" si="161"/>
        <v>California</v>
      </c>
      <c r="Y3422" s="1" t="str">
        <f>VLOOKUP(P3422,'Product Manager Data'!$A$1:$C$18,2,0)</f>
        <v>Mary Wood</v>
      </c>
    </row>
    <row r="3423" spans="1:25"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c r="V3423" s="1" t="str">
        <f t="shared" si="159"/>
        <v>Profit</v>
      </c>
      <c r="W3423" s="1" t="str">
        <f t="shared" si="160"/>
        <v>CA</v>
      </c>
      <c r="X3423" s="1" t="str">
        <f t="shared" si="161"/>
        <v>California</v>
      </c>
      <c r="Y3423" s="1" t="str">
        <f>VLOOKUP(P3423,'Product Manager Data'!$A$1:$C$18,2,0)</f>
        <v>Beth Higgins</v>
      </c>
    </row>
    <row r="3424" spans="1:25"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c r="V3424" s="1" t="str">
        <f t="shared" si="159"/>
        <v>Profit</v>
      </c>
      <c r="W3424" s="1" t="str">
        <f t="shared" si="160"/>
        <v>CA</v>
      </c>
      <c r="X3424" s="1" t="str">
        <f t="shared" si="161"/>
        <v>California</v>
      </c>
      <c r="Y3424" s="1" t="str">
        <f>VLOOKUP(P3424,'Product Manager Data'!$A$1:$C$18,2,0)</f>
        <v>Reggie Bacon</v>
      </c>
    </row>
    <row r="3425" spans="1:25"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c r="V3425" s="1" t="str">
        <f t="shared" si="159"/>
        <v>Profit</v>
      </c>
      <c r="W3425" s="1" t="str">
        <f t="shared" si="160"/>
        <v>CA</v>
      </c>
      <c r="X3425" s="1" t="str">
        <f t="shared" si="161"/>
        <v>California</v>
      </c>
      <c r="Y3425" s="1" t="str">
        <f>VLOOKUP(P3425,'Product Manager Data'!$A$1:$C$18,2,0)</f>
        <v>Kimberly Harrington</v>
      </c>
    </row>
    <row r="3426" spans="1:25"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c r="V3426" s="1" t="str">
        <f t="shared" si="159"/>
        <v>Profit</v>
      </c>
      <c r="W3426" s="1" t="str">
        <f t="shared" si="160"/>
        <v>CA</v>
      </c>
      <c r="X3426" s="1" t="str">
        <f t="shared" si="161"/>
        <v>California</v>
      </c>
      <c r="Y3426" s="1" t="str">
        <f>VLOOKUP(P3426,'Product Manager Data'!$A$1:$C$18,2,0)</f>
        <v>Jennifer Hutchins</v>
      </c>
    </row>
    <row r="3427" spans="1:25"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c r="V3427" s="1" t="str">
        <f t="shared" si="159"/>
        <v>Profit</v>
      </c>
      <c r="W3427" s="1" t="str">
        <f t="shared" si="160"/>
        <v>CA</v>
      </c>
      <c r="X3427" s="1" t="str">
        <f t="shared" si="161"/>
        <v>California</v>
      </c>
      <c r="Y3427" s="1" t="str">
        <f>VLOOKUP(P3427,'Product Manager Data'!$A$1:$C$18,2,0)</f>
        <v>Kimberly Harrington</v>
      </c>
    </row>
    <row r="3428" spans="1:25"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c r="V3428" s="1" t="str">
        <f t="shared" si="159"/>
        <v>Profit</v>
      </c>
      <c r="W3428" s="1" t="str">
        <f t="shared" si="160"/>
        <v>CA</v>
      </c>
      <c r="X3428" s="1" t="str">
        <f t="shared" si="161"/>
        <v>California</v>
      </c>
      <c r="Y3428" s="1" t="str">
        <f>VLOOKUP(P3428,'Product Manager Data'!$A$1:$C$18,2,0)</f>
        <v>Sandra Cruz</v>
      </c>
    </row>
    <row r="3429" spans="1:25"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c r="V3429" s="1" t="str">
        <f t="shared" si="159"/>
        <v>Profit</v>
      </c>
      <c r="W3429" s="1" t="str">
        <f t="shared" si="160"/>
        <v>US</v>
      </c>
      <c r="X3429" s="1" t="str">
        <f t="shared" si="161"/>
        <v>Texas</v>
      </c>
      <c r="Y3429" s="1" t="str">
        <f>VLOOKUP(P3429,'Product Manager Data'!$A$1:$C$18,2,0)</f>
        <v>Beth Higgins</v>
      </c>
    </row>
    <row r="3430" spans="1:25"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c r="V3430" s="1" t="str">
        <f t="shared" si="159"/>
        <v>Loss</v>
      </c>
      <c r="W3430" s="1" t="str">
        <f t="shared" si="160"/>
        <v>US</v>
      </c>
      <c r="X3430" s="1" t="str">
        <f t="shared" si="161"/>
        <v>Texas</v>
      </c>
      <c r="Y3430" s="1" t="str">
        <f>VLOOKUP(P3430,'Product Manager Data'!$A$1:$C$18,2,0)</f>
        <v>Michael Benoit</v>
      </c>
    </row>
    <row r="3431" spans="1:25"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c r="V3431" s="1" t="str">
        <f t="shared" si="159"/>
        <v>Profit</v>
      </c>
      <c r="W3431" s="1" t="str">
        <f t="shared" si="160"/>
        <v>US</v>
      </c>
      <c r="X3431" s="1" t="str">
        <f t="shared" si="161"/>
        <v>Texas</v>
      </c>
      <c r="Y3431" s="1" t="str">
        <f>VLOOKUP(P3431,'Product Manager Data'!$A$1:$C$18,2,0)</f>
        <v>Beth Higgins</v>
      </c>
    </row>
    <row r="3432" spans="1:25"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c r="V3432" s="1" t="str">
        <f t="shared" si="159"/>
        <v>Profit</v>
      </c>
      <c r="W3432" s="1" t="str">
        <f t="shared" si="160"/>
        <v>CA</v>
      </c>
      <c r="X3432" s="1" t="str">
        <f t="shared" si="161"/>
        <v>California</v>
      </c>
      <c r="Y3432" s="1" t="str">
        <f>VLOOKUP(P3432,'Product Manager Data'!$A$1:$C$18,2,0)</f>
        <v>Myrtle Holloway</v>
      </c>
    </row>
    <row r="3433" spans="1:25"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c r="V3433" s="1" t="str">
        <f t="shared" si="159"/>
        <v>Profit</v>
      </c>
      <c r="W3433" s="1" t="str">
        <f t="shared" si="160"/>
        <v>CA</v>
      </c>
      <c r="X3433" s="1" t="str">
        <f t="shared" si="161"/>
        <v>California</v>
      </c>
      <c r="Y3433" s="1" t="str">
        <f>VLOOKUP(P3433,'Product Manager Data'!$A$1:$C$18,2,0)</f>
        <v>Robin Dennis</v>
      </c>
    </row>
    <row r="3434" spans="1:25"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c r="V3434" s="1" t="str">
        <f t="shared" si="159"/>
        <v>Profit</v>
      </c>
      <c r="W3434" s="1" t="str">
        <f t="shared" si="160"/>
        <v>CA</v>
      </c>
      <c r="X3434" s="1" t="str">
        <f t="shared" si="161"/>
        <v>California</v>
      </c>
      <c r="Y3434" s="1" t="str">
        <f>VLOOKUP(P3434,'Product Manager Data'!$A$1:$C$18,2,0)</f>
        <v>Beth Higgins</v>
      </c>
    </row>
    <row r="3435" spans="1:25"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c r="V3435" s="1" t="str">
        <f t="shared" si="159"/>
        <v>Profit</v>
      </c>
      <c r="W3435" s="1" t="str">
        <f t="shared" si="160"/>
        <v>CA</v>
      </c>
      <c r="X3435" s="1" t="str">
        <f t="shared" si="161"/>
        <v>California</v>
      </c>
      <c r="Y3435" s="1" t="str">
        <f>VLOOKUP(P3435,'Product Manager Data'!$A$1:$C$18,2,0)</f>
        <v>Kimberly Harrington</v>
      </c>
    </row>
    <row r="3436" spans="1:25"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c r="V3436" s="1" t="str">
        <f t="shared" si="159"/>
        <v>Profit</v>
      </c>
      <c r="W3436" s="1" t="str">
        <f t="shared" si="160"/>
        <v>CA</v>
      </c>
      <c r="X3436" s="1" t="str">
        <f t="shared" si="161"/>
        <v>California</v>
      </c>
      <c r="Y3436" s="1" t="str">
        <f>VLOOKUP(P3436,'Product Manager Data'!$A$1:$C$18,2,0)</f>
        <v>Kimberly Harrington</v>
      </c>
    </row>
    <row r="3437" spans="1:25"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c r="V3437" s="1" t="str">
        <f t="shared" si="159"/>
        <v>Loss</v>
      </c>
      <c r="W3437" s="1" t="str">
        <f t="shared" si="160"/>
        <v>US</v>
      </c>
      <c r="X3437" s="1" t="str">
        <f t="shared" si="161"/>
        <v>Texas</v>
      </c>
      <c r="Y3437" s="1" t="str">
        <f>VLOOKUP(P3437,'Product Manager Data'!$A$1:$C$18,2,0)</f>
        <v>Kimberly Harrington</v>
      </c>
    </row>
    <row r="3438" spans="1:25"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c r="V3438" s="1" t="str">
        <f t="shared" si="159"/>
        <v>Loss</v>
      </c>
      <c r="W3438" s="1" t="str">
        <f t="shared" si="160"/>
        <v>US</v>
      </c>
      <c r="X3438" s="1" t="str">
        <f t="shared" si="161"/>
        <v>Texas</v>
      </c>
      <c r="Y3438" s="1" t="str">
        <f>VLOOKUP(P3438,'Product Manager Data'!$A$1:$C$18,2,0)</f>
        <v>Robin Dennis</v>
      </c>
    </row>
    <row r="3439" spans="1:25"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c r="V3439" s="1" t="str">
        <f t="shared" si="159"/>
        <v>Loss</v>
      </c>
      <c r="W3439" s="1" t="str">
        <f t="shared" si="160"/>
        <v>CA</v>
      </c>
      <c r="X3439" s="1" t="str">
        <f t="shared" si="161"/>
        <v>California</v>
      </c>
      <c r="Y3439" s="1" t="str">
        <f>VLOOKUP(P3439,'Product Manager Data'!$A$1:$C$18,2,0)</f>
        <v>Robin Dennis</v>
      </c>
    </row>
    <row r="3440" spans="1:25"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c r="V3440" s="1" t="str">
        <f t="shared" si="159"/>
        <v>Loss</v>
      </c>
      <c r="W3440" s="1" t="str">
        <f t="shared" si="160"/>
        <v>CA</v>
      </c>
      <c r="X3440" s="1" t="str">
        <f t="shared" si="161"/>
        <v>California</v>
      </c>
      <c r="Y3440" s="1" t="str">
        <f>VLOOKUP(P3440,'Product Manager Data'!$A$1:$C$18,2,0)</f>
        <v>Michael Benoit</v>
      </c>
    </row>
    <row r="3441" spans="1:25"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c r="V3441" s="1" t="str">
        <f t="shared" si="159"/>
        <v>Profit</v>
      </c>
      <c r="W3441" s="1" t="str">
        <f t="shared" si="160"/>
        <v>CA</v>
      </c>
      <c r="X3441" s="1" t="str">
        <f t="shared" si="161"/>
        <v>California</v>
      </c>
      <c r="Y3441" s="1" t="str">
        <f>VLOOKUP(P3441,'Product Manager Data'!$A$1:$C$18,2,0)</f>
        <v>Myrtle Holloway</v>
      </c>
    </row>
    <row r="3442" spans="1:25"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c r="V3442" s="1" t="str">
        <f t="shared" si="159"/>
        <v>Profit</v>
      </c>
      <c r="W3442" s="1" t="str">
        <f t="shared" si="160"/>
        <v>CA</v>
      </c>
      <c r="X3442" s="1" t="str">
        <f t="shared" si="161"/>
        <v>California</v>
      </c>
      <c r="Y3442" s="1" t="str">
        <f>VLOOKUP(P3442,'Product Manager Data'!$A$1:$C$18,2,0)</f>
        <v>Kimberly Harrington</v>
      </c>
    </row>
    <row r="3443" spans="1:25"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c r="V3443" s="1" t="str">
        <f t="shared" si="159"/>
        <v>Profit</v>
      </c>
      <c r="W3443" s="1" t="str">
        <f t="shared" si="160"/>
        <v>CA</v>
      </c>
      <c r="X3443" s="1" t="str">
        <f t="shared" si="161"/>
        <v>California</v>
      </c>
      <c r="Y3443" s="1" t="str">
        <f>VLOOKUP(P3443,'Product Manager Data'!$A$1:$C$18,2,0)</f>
        <v>Beth Higgins</v>
      </c>
    </row>
    <row r="3444" spans="1:25"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c r="V3444" s="1" t="str">
        <f t="shared" si="159"/>
        <v>Profit</v>
      </c>
      <c r="W3444" s="1" t="str">
        <f t="shared" si="160"/>
        <v>CA</v>
      </c>
      <c r="X3444" s="1" t="str">
        <f t="shared" si="161"/>
        <v>California</v>
      </c>
      <c r="Y3444" s="1" t="str">
        <f>VLOOKUP(P3444,'Product Manager Data'!$A$1:$C$18,2,0)</f>
        <v>Rosemary Hearon</v>
      </c>
    </row>
    <row r="3445" spans="1:25"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c r="V3445" s="1" t="str">
        <f t="shared" si="159"/>
        <v>Profit</v>
      </c>
      <c r="W3445" s="1" t="str">
        <f t="shared" si="160"/>
        <v>CA</v>
      </c>
      <c r="X3445" s="1" t="str">
        <f t="shared" si="161"/>
        <v>California</v>
      </c>
      <c r="Y3445" s="1" t="str">
        <f>VLOOKUP(P3445,'Product Manager Data'!$A$1:$C$18,2,0)</f>
        <v>Mary Wood</v>
      </c>
    </row>
    <row r="3446" spans="1:25"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c r="V3446" s="1" t="str">
        <f t="shared" si="159"/>
        <v>Loss</v>
      </c>
      <c r="W3446" s="1" t="str">
        <f t="shared" si="160"/>
        <v>CA</v>
      </c>
      <c r="X3446" s="1" t="str">
        <f t="shared" si="161"/>
        <v>California</v>
      </c>
      <c r="Y3446" s="1" t="str">
        <f>VLOOKUP(P3446,'Product Manager Data'!$A$1:$C$18,2,0)</f>
        <v>Myrtle Holloway</v>
      </c>
    </row>
    <row r="3447" spans="1:25"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c r="V3447" s="1" t="str">
        <f t="shared" si="159"/>
        <v>Profit</v>
      </c>
      <c r="W3447" s="1" t="str">
        <f t="shared" si="160"/>
        <v>CA</v>
      </c>
      <c r="X3447" s="1" t="str">
        <f t="shared" si="161"/>
        <v>California</v>
      </c>
      <c r="Y3447" s="1" t="str">
        <f>VLOOKUP(P3447,'Product Manager Data'!$A$1:$C$18,2,0)</f>
        <v>Myrtle Holloway</v>
      </c>
    </row>
    <row r="3448" spans="1:25"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c r="V3448" s="1" t="str">
        <f t="shared" si="159"/>
        <v>Profit</v>
      </c>
      <c r="W3448" s="1" t="str">
        <f t="shared" si="160"/>
        <v>CA</v>
      </c>
      <c r="X3448" s="1" t="str">
        <f t="shared" si="161"/>
        <v>California</v>
      </c>
      <c r="Y3448" s="1" t="str">
        <f>VLOOKUP(P3448,'Product Manager Data'!$A$1:$C$18,2,0)</f>
        <v>Beth Higgins</v>
      </c>
    </row>
    <row r="3449" spans="1:25"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c r="V3449" s="1" t="str">
        <f t="shared" si="159"/>
        <v>Profit</v>
      </c>
      <c r="W3449" s="1" t="str">
        <f t="shared" si="160"/>
        <v>CA</v>
      </c>
      <c r="X3449" s="1" t="str">
        <f t="shared" si="161"/>
        <v>California</v>
      </c>
      <c r="Y3449" s="1" t="str">
        <f>VLOOKUP(P3449,'Product Manager Data'!$A$1:$C$18,2,0)</f>
        <v>Eric Goetz</v>
      </c>
    </row>
    <row r="3450" spans="1:25"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c r="V3450" s="1" t="str">
        <f t="shared" si="159"/>
        <v>Profit</v>
      </c>
      <c r="W3450" s="1" t="str">
        <f t="shared" si="160"/>
        <v>CA</v>
      </c>
      <c r="X3450" s="1" t="str">
        <f t="shared" si="161"/>
        <v>California</v>
      </c>
      <c r="Y3450" s="1" t="str">
        <f>VLOOKUP(P3450,'Product Manager Data'!$A$1:$C$18,2,0)</f>
        <v>Kimberly Harrington</v>
      </c>
    </row>
    <row r="3451" spans="1:25"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c r="V3451" s="1" t="str">
        <f t="shared" si="159"/>
        <v>Profit</v>
      </c>
      <c r="W3451" s="1" t="str">
        <f t="shared" si="160"/>
        <v>CA</v>
      </c>
      <c r="X3451" s="1" t="str">
        <f t="shared" si="161"/>
        <v>California</v>
      </c>
      <c r="Y3451" s="1" t="str">
        <f>VLOOKUP(P3451,'Product Manager Data'!$A$1:$C$18,2,0)</f>
        <v>Mary Wood</v>
      </c>
    </row>
    <row r="3452" spans="1:25"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c r="V3452" s="1" t="str">
        <f t="shared" si="159"/>
        <v>Profit</v>
      </c>
      <c r="W3452" s="1" t="str">
        <f t="shared" si="160"/>
        <v>CA</v>
      </c>
      <c r="X3452" s="1" t="str">
        <f t="shared" si="161"/>
        <v>California</v>
      </c>
      <c r="Y3452" s="1" t="str">
        <f>VLOOKUP(P3452,'Product Manager Data'!$A$1:$C$18,2,0)</f>
        <v>Myrtle Holloway</v>
      </c>
    </row>
    <row r="3453" spans="1:25"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c r="V3453" s="1" t="str">
        <f t="shared" si="159"/>
        <v>Profit</v>
      </c>
      <c r="W3453" s="1" t="str">
        <f t="shared" si="160"/>
        <v>CA</v>
      </c>
      <c r="X3453" s="1" t="str">
        <f t="shared" si="161"/>
        <v>California</v>
      </c>
      <c r="Y3453" s="1" t="str">
        <f>VLOOKUP(P3453,'Product Manager Data'!$A$1:$C$18,2,0)</f>
        <v>Junior Fason</v>
      </c>
    </row>
    <row r="3454" spans="1:25"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c r="V3454" s="1" t="str">
        <f t="shared" si="159"/>
        <v>Profit</v>
      </c>
      <c r="W3454" s="1" t="str">
        <f t="shared" si="160"/>
        <v>CA</v>
      </c>
      <c r="X3454" s="1" t="str">
        <f t="shared" si="161"/>
        <v>California</v>
      </c>
      <c r="Y3454" s="1" t="str">
        <f>VLOOKUP(P3454,'Product Manager Data'!$A$1:$C$18,2,0)</f>
        <v>James Marez</v>
      </c>
    </row>
    <row r="3455" spans="1:25"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c r="V3455" s="1" t="str">
        <f t="shared" si="159"/>
        <v>Profit</v>
      </c>
      <c r="W3455" s="1" t="str">
        <f t="shared" si="160"/>
        <v>CA</v>
      </c>
      <c r="X3455" s="1" t="str">
        <f t="shared" si="161"/>
        <v>California</v>
      </c>
      <c r="Y3455" s="1" t="str">
        <f>VLOOKUP(P3455,'Product Manager Data'!$A$1:$C$18,2,0)</f>
        <v>Kimberly Harrington</v>
      </c>
    </row>
    <row r="3456" spans="1:25"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c r="V3456" s="1" t="str">
        <f t="shared" si="159"/>
        <v>Profit</v>
      </c>
      <c r="W3456" s="1" t="str">
        <f t="shared" si="160"/>
        <v>CA</v>
      </c>
      <c r="X3456" s="1" t="str">
        <f t="shared" si="161"/>
        <v>California</v>
      </c>
      <c r="Y3456" s="1" t="str">
        <f>VLOOKUP(P3456,'Product Manager Data'!$A$1:$C$18,2,0)</f>
        <v>Eric Goetz</v>
      </c>
    </row>
    <row r="3457" spans="1:25"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c r="V3457" s="1" t="str">
        <f t="shared" si="159"/>
        <v>Profit</v>
      </c>
      <c r="W3457" s="1" t="str">
        <f t="shared" si="160"/>
        <v>CA</v>
      </c>
      <c r="X3457" s="1" t="str">
        <f t="shared" si="161"/>
        <v>California</v>
      </c>
      <c r="Y3457" s="1" t="str">
        <f>VLOOKUP(P3457,'Product Manager Data'!$A$1:$C$18,2,0)</f>
        <v>Beth Higgins</v>
      </c>
    </row>
    <row r="3458" spans="1:25"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c r="V3458" s="1" t="str">
        <f t="shared" si="159"/>
        <v>Profit</v>
      </c>
      <c r="W3458" s="1" t="str">
        <f t="shared" si="160"/>
        <v>CA</v>
      </c>
      <c r="X3458" s="1" t="str">
        <f t="shared" si="161"/>
        <v>California</v>
      </c>
      <c r="Y3458" s="1" t="str">
        <f>VLOOKUP(P3458,'Product Manager Data'!$A$1:$C$18,2,0)</f>
        <v>Reggie Bacon</v>
      </c>
    </row>
    <row r="3459" spans="1:25"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c r="V3459" s="1" t="str">
        <f t="shared" ref="V3459:V3522" si="162">IF(U3459&gt;=0,"Profit","Loss")</f>
        <v>Profit</v>
      </c>
      <c r="W3459" s="1" t="str">
        <f t="shared" ref="W3459:W3522" si="163">MID(B3459,1,2)</f>
        <v>CA</v>
      </c>
      <c r="X3459" s="1" t="str">
        <f t="shared" ref="X3459:X3522" si="164">IF(W3459="CA","California","Texas")</f>
        <v>California</v>
      </c>
      <c r="Y3459" s="1" t="str">
        <f>VLOOKUP(P3459,'Product Manager Data'!$A$1:$C$18,2,0)</f>
        <v>Robin Dennis</v>
      </c>
    </row>
    <row r="3460" spans="1:25"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c r="V3460" s="1" t="str">
        <f t="shared" si="162"/>
        <v>Loss</v>
      </c>
      <c r="W3460" s="1" t="str">
        <f t="shared" si="163"/>
        <v>CA</v>
      </c>
      <c r="X3460" s="1" t="str">
        <f t="shared" si="164"/>
        <v>California</v>
      </c>
      <c r="Y3460" s="1" t="str">
        <f>VLOOKUP(P3460,'Product Manager Data'!$A$1:$C$18,2,0)</f>
        <v>Kimberly Harrington</v>
      </c>
    </row>
    <row r="3461" spans="1:25"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c r="V3461" s="1" t="str">
        <f t="shared" si="162"/>
        <v>Loss</v>
      </c>
      <c r="W3461" s="1" t="str">
        <f t="shared" si="163"/>
        <v>CA</v>
      </c>
      <c r="X3461" s="1" t="str">
        <f t="shared" si="164"/>
        <v>California</v>
      </c>
      <c r="Y3461" s="1" t="str">
        <f>VLOOKUP(P3461,'Product Manager Data'!$A$1:$C$18,2,0)</f>
        <v>Kimberly Harrington</v>
      </c>
    </row>
    <row r="3462" spans="1:25"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c r="V3462" s="1" t="str">
        <f t="shared" si="162"/>
        <v>Profit</v>
      </c>
      <c r="W3462" s="1" t="str">
        <f t="shared" si="163"/>
        <v>CA</v>
      </c>
      <c r="X3462" s="1" t="str">
        <f t="shared" si="164"/>
        <v>California</v>
      </c>
      <c r="Y3462" s="1" t="str">
        <f>VLOOKUP(P3462,'Product Manager Data'!$A$1:$C$18,2,0)</f>
        <v>Reggie Bacon</v>
      </c>
    </row>
    <row r="3463" spans="1:25"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c r="V3463" s="1" t="str">
        <f t="shared" si="162"/>
        <v>Profit</v>
      </c>
      <c r="W3463" s="1" t="str">
        <f t="shared" si="163"/>
        <v>CA</v>
      </c>
      <c r="X3463" s="1" t="str">
        <f t="shared" si="164"/>
        <v>California</v>
      </c>
      <c r="Y3463" s="1" t="str">
        <f>VLOOKUP(P3463,'Product Manager Data'!$A$1:$C$18,2,0)</f>
        <v>James Marez</v>
      </c>
    </row>
    <row r="3464" spans="1:25"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c r="V3464" s="1" t="str">
        <f t="shared" si="162"/>
        <v>Profit</v>
      </c>
      <c r="W3464" s="1" t="str">
        <f t="shared" si="163"/>
        <v>CA</v>
      </c>
      <c r="X3464" s="1" t="str">
        <f t="shared" si="164"/>
        <v>California</v>
      </c>
      <c r="Y3464" s="1" t="str">
        <f>VLOOKUP(P3464,'Product Manager Data'!$A$1:$C$18,2,0)</f>
        <v>Eric Goetz</v>
      </c>
    </row>
    <row r="3465" spans="1:25"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c r="V3465" s="1" t="str">
        <f t="shared" si="162"/>
        <v>Profit</v>
      </c>
      <c r="W3465" s="1" t="str">
        <f t="shared" si="163"/>
        <v>CA</v>
      </c>
      <c r="X3465" s="1" t="str">
        <f t="shared" si="164"/>
        <v>California</v>
      </c>
      <c r="Y3465" s="1" t="str">
        <f>VLOOKUP(P3465,'Product Manager Data'!$A$1:$C$18,2,0)</f>
        <v>Beth Higgins</v>
      </c>
    </row>
    <row r="3466" spans="1:25"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c r="V3466" s="1" t="str">
        <f t="shared" si="162"/>
        <v>Profit</v>
      </c>
      <c r="W3466" s="1" t="str">
        <f t="shared" si="163"/>
        <v>CA</v>
      </c>
      <c r="X3466" s="1" t="str">
        <f t="shared" si="164"/>
        <v>California</v>
      </c>
      <c r="Y3466" s="1" t="str">
        <f>VLOOKUP(P3466,'Product Manager Data'!$A$1:$C$18,2,0)</f>
        <v>Reggie Bacon</v>
      </c>
    </row>
    <row r="3467" spans="1:25"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c r="V3467" s="1" t="str">
        <f t="shared" si="162"/>
        <v>Profit</v>
      </c>
      <c r="W3467" s="1" t="str">
        <f t="shared" si="163"/>
        <v>US</v>
      </c>
      <c r="X3467" s="1" t="str">
        <f t="shared" si="164"/>
        <v>Texas</v>
      </c>
      <c r="Y3467" s="1" t="str">
        <f>VLOOKUP(P3467,'Product Manager Data'!$A$1:$C$18,2,0)</f>
        <v>Mary Wood</v>
      </c>
    </row>
    <row r="3468" spans="1:25"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c r="V3468" s="1" t="str">
        <f t="shared" si="162"/>
        <v>Profit</v>
      </c>
      <c r="W3468" s="1" t="str">
        <f t="shared" si="163"/>
        <v>US</v>
      </c>
      <c r="X3468" s="1" t="str">
        <f t="shared" si="164"/>
        <v>Texas</v>
      </c>
      <c r="Y3468" s="1" t="str">
        <f>VLOOKUP(P3468,'Product Manager Data'!$A$1:$C$18,2,0)</f>
        <v>Tim Collins</v>
      </c>
    </row>
    <row r="3469" spans="1:25"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c r="V3469" s="1" t="str">
        <f t="shared" si="162"/>
        <v>Profit</v>
      </c>
      <c r="W3469" s="1" t="str">
        <f t="shared" si="163"/>
        <v>US</v>
      </c>
      <c r="X3469" s="1" t="str">
        <f t="shared" si="164"/>
        <v>Texas</v>
      </c>
      <c r="Y3469" s="1" t="str">
        <f>VLOOKUP(P3469,'Product Manager Data'!$A$1:$C$18,2,0)</f>
        <v>Beth Higgins</v>
      </c>
    </row>
    <row r="3470" spans="1:25"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c r="V3470" s="1" t="str">
        <f t="shared" si="162"/>
        <v>Profit</v>
      </c>
      <c r="W3470" s="1" t="str">
        <f t="shared" si="163"/>
        <v>CA</v>
      </c>
      <c r="X3470" s="1" t="str">
        <f t="shared" si="164"/>
        <v>California</v>
      </c>
      <c r="Y3470" s="1" t="str">
        <f>VLOOKUP(P3470,'Product Manager Data'!$A$1:$C$18,2,0)</f>
        <v>Robin Dennis</v>
      </c>
    </row>
    <row r="3471" spans="1:25"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c r="V3471" s="1" t="str">
        <f t="shared" si="162"/>
        <v>Profit</v>
      </c>
      <c r="W3471" s="1" t="str">
        <f t="shared" si="163"/>
        <v>CA</v>
      </c>
      <c r="X3471" s="1" t="str">
        <f t="shared" si="164"/>
        <v>California</v>
      </c>
      <c r="Y3471" s="1" t="str">
        <f>VLOOKUP(P3471,'Product Manager Data'!$A$1:$C$18,2,0)</f>
        <v>Beth Higgins</v>
      </c>
    </row>
    <row r="3472" spans="1:25"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c r="V3472" s="1" t="str">
        <f t="shared" si="162"/>
        <v>Profit</v>
      </c>
      <c r="W3472" s="1" t="str">
        <f t="shared" si="163"/>
        <v>US</v>
      </c>
      <c r="X3472" s="1" t="str">
        <f t="shared" si="164"/>
        <v>Texas</v>
      </c>
      <c r="Y3472" s="1" t="str">
        <f>VLOOKUP(P3472,'Product Manager Data'!$A$1:$C$18,2,0)</f>
        <v>Robin Dennis</v>
      </c>
    </row>
    <row r="3473" spans="1:25"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c r="V3473" s="1" t="str">
        <f t="shared" si="162"/>
        <v>Profit</v>
      </c>
      <c r="W3473" s="1" t="str">
        <f t="shared" si="163"/>
        <v>CA</v>
      </c>
      <c r="X3473" s="1" t="str">
        <f t="shared" si="164"/>
        <v>California</v>
      </c>
      <c r="Y3473" s="1" t="str">
        <f>VLOOKUP(P3473,'Product Manager Data'!$A$1:$C$18,2,0)</f>
        <v>Beth Higgins</v>
      </c>
    </row>
    <row r="3474" spans="1:25"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c r="V3474" s="1" t="str">
        <f t="shared" si="162"/>
        <v>Profit</v>
      </c>
      <c r="W3474" s="1" t="str">
        <f t="shared" si="163"/>
        <v>CA</v>
      </c>
      <c r="X3474" s="1" t="str">
        <f t="shared" si="164"/>
        <v>California</v>
      </c>
      <c r="Y3474" s="1" t="str">
        <f>VLOOKUP(P3474,'Product Manager Data'!$A$1:$C$18,2,0)</f>
        <v>Reggie Bacon</v>
      </c>
    </row>
    <row r="3475" spans="1:25"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c r="V3475" s="1" t="str">
        <f t="shared" si="162"/>
        <v>Profit</v>
      </c>
      <c r="W3475" s="1" t="str">
        <f t="shared" si="163"/>
        <v>CA</v>
      </c>
      <c r="X3475" s="1" t="str">
        <f t="shared" si="164"/>
        <v>California</v>
      </c>
      <c r="Y3475" s="1" t="str">
        <f>VLOOKUP(P3475,'Product Manager Data'!$A$1:$C$18,2,0)</f>
        <v>Sandra Cruz</v>
      </c>
    </row>
    <row r="3476" spans="1:25"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c r="V3476" s="1" t="str">
        <f t="shared" si="162"/>
        <v>Profit</v>
      </c>
      <c r="W3476" s="1" t="str">
        <f t="shared" si="163"/>
        <v>CA</v>
      </c>
      <c r="X3476" s="1" t="str">
        <f t="shared" si="164"/>
        <v>California</v>
      </c>
      <c r="Y3476" s="1" t="str">
        <f>VLOOKUP(P3476,'Product Manager Data'!$A$1:$C$18,2,0)</f>
        <v>Reggie Bacon</v>
      </c>
    </row>
    <row r="3477" spans="1:25"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c r="V3477" s="1" t="str">
        <f t="shared" si="162"/>
        <v>Profit</v>
      </c>
      <c r="W3477" s="1" t="str">
        <f t="shared" si="163"/>
        <v>CA</v>
      </c>
      <c r="X3477" s="1" t="str">
        <f t="shared" si="164"/>
        <v>California</v>
      </c>
      <c r="Y3477" s="1" t="str">
        <f>VLOOKUP(P3477,'Product Manager Data'!$A$1:$C$18,2,0)</f>
        <v>Reggie Bacon</v>
      </c>
    </row>
    <row r="3478" spans="1:25"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c r="V3478" s="1" t="str">
        <f t="shared" si="162"/>
        <v>Profit</v>
      </c>
      <c r="W3478" s="1" t="str">
        <f t="shared" si="163"/>
        <v>CA</v>
      </c>
      <c r="X3478" s="1" t="str">
        <f t="shared" si="164"/>
        <v>California</v>
      </c>
      <c r="Y3478" s="1" t="str">
        <f>VLOOKUP(P3478,'Product Manager Data'!$A$1:$C$18,2,0)</f>
        <v>Kimberly Harrington</v>
      </c>
    </row>
    <row r="3479" spans="1:25"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c r="V3479" s="1" t="str">
        <f t="shared" si="162"/>
        <v>Profit</v>
      </c>
      <c r="W3479" s="1" t="str">
        <f t="shared" si="163"/>
        <v>CA</v>
      </c>
      <c r="X3479" s="1" t="str">
        <f t="shared" si="164"/>
        <v>California</v>
      </c>
      <c r="Y3479" s="1" t="str">
        <f>VLOOKUP(P3479,'Product Manager Data'!$A$1:$C$18,2,0)</f>
        <v>Reggie Bacon</v>
      </c>
    </row>
    <row r="3480" spans="1:25"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c r="V3480" s="1" t="str">
        <f t="shared" si="162"/>
        <v>Profit</v>
      </c>
      <c r="W3480" s="1" t="str">
        <f t="shared" si="163"/>
        <v>CA</v>
      </c>
      <c r="X3480" s="1" t="str">
        <f t="shared" si="164"/>
        <v>California</v>
      </c>
      <c r="Y3480" s="1" t="str">
        <f>VLOOKUP(P3480,'Product Manager Data'!$A$1:$C$18,2,0)</f>
        <v>Eric Goetz</v>
      </c>
    </row>
    <row r="3481" spans="1:25"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c r="V3481" s="1" t="str">
        <f t="shared" si="162"/>
        <v>Profit</v>
      </c>
      <c r="W3481" s="1" t="str">
        <f t="shared" si="163"/>
        <v>CA</v>
      </c>
      <c r="X3481" s="1" t="str">
        <f t="shared" si="164"/>
        <v>California</v>
      </c>
      <c r="Y3481" s="1" t="str">
        <f>VLOOKUP(P3481,'Product Manager Data'!$A$1:$C$18,2,0)</f>
        <v>Beth Higgins</v>
      </c>
    </row>
    <row r="3482" spans="1:25"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c r="V3482" s="1" t="str">
        <f t="shared" si="162"/>
        <v>Loss</v>
      </c>
      <c r="W3482" s="1" t="str">
        <f t="shared" si="163"/>
        <v>CA</v>
      </c>
      <c r="X3482" s="1" t="str">
        <f t="shared" si="164"/>
        <v>California</v>
      </c>
      <c r="Y3482" s="1" t="str">
        <f>VLOOKUP(P3482,'Product Manager Data'!$A$1:$C$18,2,0)</f>
        <v>Michael Benoit</v>
      </c>
    </row>
    <row r="3483" spans="1:25"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c r="V3483" s="1" t="str">
        <f t="shared" si="162"/>
        <v>Profit</v>
      </c>
      <c r="W3483" s="1" t="str">
        <f t="shared" si="163"/>
        <v>CA</v>
      </c>
      <c r="X3483" s="1" t="str">
        <f t="shared" si="164"/>
        <v>California</v>
      </c>
      <c r="Y3483" s="1" t="str">
        <f>VLOOKUP(P3483,'Product Manager Data'!$A$1:$C$18,2,0)</f>
        <v>Robin Dennis</v>
      </c>
    </row>
    <row r="3484" spans="1:25"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c r="V3484" s="1" t="str">
        <f t="shared" si="162"/>
        <v>Profit</v>
      </c>
      <c r="W3484" s="1" t="str">
        <f t="shared" si="163"/>
        <v>CA</v>
      </c>
      <c r="X3484" s="1" t="str">
        <f t="shared" si="164"/>
        <v>California</v>
      </c>
      <c r="Y3484" s="1" t="str">
        <f>VLOOKUP(P3484,'Product Manager Data'!$A$1:$C$18,2,0)</f>
        <v>James Marez</v>
      </c>
    </row>
    <row r="3485" spans="1:25"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c r="V3485" s="1" t="str">
        <f t="shared" si="162"/>
        <v>Profit</v>
      </c>
      <c r="W3485" s="1" t="str">
        <f t="shared" si="163"/>
        <v>CA</v>
      </c>
      <c r="X3485" s="1" t="str">
        <f t="shared" si="164"/>
        <v>California</v>
      </c>
      <c r="Y3485" s="1" t="str">
        <f>VLOOKUP(P3485,'Product Manager Data'!$A$1:$C$18,2,0)</f>
        <v>Robin Dennis</v>
      </c>
    </row>
    <row r="3486" spans="1:25"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c r="V3486" s="1" t="str">
        <f t="shared" si="162"/>
        <v>Profit</v>
      </c>
      <c r="W3486" s="1" t="str">
        <f t="shared" si="163"/>
        <v>CA</v>
      </c>
      <c r="X3486" s="1" t="str">
        <f t="shared" si="164"/>
        <v>California</v>
      </c>
      <c r="Y3486" s="1" t="str">
        <f>VLOOKUP(P3486,'Product Manager Data'!$A$1:$C$18,2,0)</f>
        <v>Michael Benoit</v>
      </c>
    </row>
    <row r="3487" spans="1:25"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c r="V3487" s="1" t="str">
        <f t="shared" si="162"/>
        <v>Profit</v>
      </c>
      <c r="W3487" s="1" t="str">
        <f t="shared" si="163"/>
        <v>CA</v>
      </c>
      <c r="X3487" s="1" t="str">
        <f t="shared" si="164"/>
        <v>California</v>
      </c>
      <c r="Y3487" s="1" t="str">
        <f>VLOOKUP(P3487,'Product Manager Data'!$A$1:$C$18,2,0)</f>
        <v>Kimberly Harrington</v>
      </c>
    </row>
    <row r="3488" spans="1:25"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c r="V3488" s="1" t="str">
        <f t="shared" si="162"/>
        <v>Profit</v>
      </c>
      <c r="W3488" s="1" t="str">
        <f t="shared" si="163"/>
        <v>US</v>
      </c>
      <c r="X3488" s="1" t="str">
        <f t="shared" si="164"/>
        <v>Texas</v>
      </c>
      <c r="Y3488" s="1" t="str">
        <f>VLOOKUP(P3488,'Product Manager Data'!$A$1:$C$18,2,0)</f>
        <v>James Marez</v>
      </c>
    </row>
    <row r="3489" spans="1:25"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c r="V3489" s="1" t="str">
        <f t="shared" si="162"/>
        <v>Loss</v>
      </c>
      <c r="W3489" s="1" t="str">
        <f t="shared" si="163"/>
        <v>CA</v>
      </c>
      <c r="X3489" s="1" t="str">
        <f t="shared" si="164"/>
        <v>California</v>
      </c>
      <c r="Y3489" s="1" t="str">
        <f>VLOOKUP(P3489,'Product Manager Data'!$A$1:$C$18,2,0)</f>
        <v>Myrtle Holloway</v>
      </c>
    </row>
    <row r="3490" spans="1:25"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c r="V3490" s="1" t="str">
        <f t="shared" si="162"/>
        <v>Loss</v>
      </c>
      <c r="W3490" s="1" t="str">
        <f t="shared" si="163"/>
        <v>CA</v>
      </c>
      <c r="X3490" s="1" t="str">
        <f t="shared" si="164"/>
        <v>California</v>
      </c>
      <c r="Y3490" s="1" t="str">
        <f>VLOOKUP(P3490,'Product Manager Data'!$A$1:$C$18,2,0)</f>
        <v>Sandra Cruz</v>
      </c>
    </row>
    <row r="3491" spans="1:25"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c r="V3491" s="1" t="str">
        <f t="shared" si="162"/>
        <v>Loss</v>
      </c>
      <c r="W3491" s="1" t="str">
        <f t="shared" si="163"/>
        <v>CA</v>
      </c>
      <c r="X3491" s="1" t="str">
        <f t="shared" si="164"/>
        <v>California</v>
      </c>
      <c r="Y3491" s="1" t="str">
        <f>VLOOKUP(P3491,'Product Manager Data'!$A$1:$C$18,2,0)</f>
        <v>Sandra Cruz</v>
      </c>
    </row>
    <row r="3492" spans="1:25"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c r="V3492" s="1" t="str">
        <f t="shared" si="162"/>
        <v>Profit</v>
      </c>
      <c r="W3492" s="1" t="str">
        <f t="shared" si="163"/>
        <v>CA</v>
      </c>
      <c r="X3492" s="1" t="str">
        <f t="shared" si="164"/>
        <v>California</v>
      </c>
      <c r="Y3492" s="1" t="str">
        <f>VLOOKUP(P3492,'Product Manager Data'!$A$1:$C$18,2,0)</f>
        <v>Myrtle Holloway</v>
      </c>
    </row>
    <row r="3493" spans="1:25"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c r="V3493" s="1" t="str">
        <f t="shared" si="162"/>
        <v>Profit</v>
      </c>
      <c r="W3493" s="1" t="str">
        <f t="shared" si="163"/>
        <v>CA</v>
      </c>
      <c r="X3493" s="1" t="str">
        <f t="shared" si="164"/>
        <v>California</v>
      </c>
      <c r="Y3493" s="1" t="str">
        <f>VLOOKUP(P3493,'Product Manager Data'!$A$1:$C$18,2,0)</f>
        <v>Myrtle Holloway</v>
      </c>
    </row>
    <row r="3494" spans="1:25"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c r="V3494" s="1" t="str">
        <f t="shared" si="162"/>
        <v>Profit</v>
      </c>
      <c r="W3494" s="1" t="str">
        <f t="shared" si="163"/>
        <v>CA</v>
      </c>
      <c r="X3494" s="1" t="str">
        <f t="shared" si="164"/>
        <v>California</v>
      </c>
      <c r="Y3494" s="1" t="str">
        <f>VLOOKUP(P3494,'Product Manager Data'!$A$1:$C$18,2,0)</f>
        <v>Beth Higgins</v>
      </c>
    </row>
    <row r="3495" spans="1:25"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c r="V3495" s="1" t="str">
        <f t="shared" si="162"/>
        <v>Profit</v>
      </c>
      <c r="W3495" s="1" t="str">
        <f t="shared" si="163"/>
        <v>CA</v>
      </c>
      <c r="X3495" s="1" t="str">
        <f t="shared" si="164"/>
        <v>California</v>
      </c>
      <c r="Y3495" s="1" t="str">
        <f>VLOOKUP(P3495,'Product Manager Data'!$A$1:$C$18,2,0)</f>
        <v>Reggie Bacon</v>
      </c>
    </row>
    <row r="3496" spans="1:25"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c r="V3496" s="1" t="str">
        <f t="shared" si="162"/>
        <v>Profit</v>
      </c>
      <c r="W3496" s="1" t="str">
        <f t="shared" si="163"/>
        <v>CA</v>
      </c>
      <c r="X3496" s="1" t="str">
        <f t="shared" si="164"/>
        <v>California</v>
      </c>
      <c r="Y3496" s="1" t="str">
        <f>VLOOKUP(P3496,'Product Manager Data'!$A$1:$C$18,2,0)</f>
        <v>Reggie Bacon</v>
      </c>
    </row>
    <row r="3497" spans="1:25"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c r="V3497" s="1" t="str">
        <f t="shared" si="162"/>
        <v>Profit</v>
      </c>
      <c r="W3497" s="1" t="str">
        <f t="shared" si="163"/>
        <v>CA</v>
      </c>
      <c r="X3497" s="1" t="str">
        <f t="shared" si="164"/>
        <v>California</v>
      </c>
      <c r="Y3497" s="1" t="str">
        <f>VLOOKUP(P3497,'Product Manager Data'!$A$1:$C$18,2,0)</f>
        <v>Sandra Cruz</v>
      </c>
    </row>
    <row r="3498" spans="1:25"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c r="V3498" s="1" t="str">
        <f t="shared" si="162"/>
        <v>Profit</v>
      </c>
      <c r="W3498" s="1" t="str">
        <f t="shared" si="163"/>
        <v>CA</v>
      </c>
      <c r="X3498" s="1" t="str">
        <f t="shared" si="164"/>
        <v>California</v>
      </c>
      <c r="Y3498" s="1" t="str">
        <f>VLOOKUP(P3498,'Product Manager Data'!$A$1:$C$18,2,0)</f>
        <v>Michael Benoit</v>
      </c>
    </row>
    <row r="3499" spans="1:25"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c r="V3499" s="1" t="str">
        <f t="shared" si="162"/>
        <v>Profit</v>
      </c>
      <c r="W3499" s="1" t="str">
        <f t="shared" si="163"/>
        <v>CA</v>
      </c>
      <c r="X3499" s="1" t="str">
        <f t="shared" si="164"/>
        <v>California</v>
      </c>
      <c r="Y3499" s="1" t="str">
        <f>VLOOKUP(P3499,'Product Manager Data'!$A$1:$C$18,2,0)</f>
        <v>Mary Wood</v>
      </c>
    </row>
    <row r="3500" spans="1:25"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c r="V3500" s="1" t="str">
        <f t="shared" si="162"/>
        <v>Profit</v>
      </c>
      <c r="W3500" s="1" t="str">
        <f t="shared" si="163"/>
        <v>CA</v>
      </c>
      <c r="X3500" s="1" t="str">
        <f t="shared" si="164"/>
        <v>California</v>
      </c>
      <c r="Y3500" s="1" t="str">
        <f>VLOOKUP(P3500,'Product Manager Data'!$A$1:$C$18,2,0)</f>
        <v>Kimberly Harrington</v>
      </c>
    </row>
    <row r="3501" spans="1:25"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c r="V3501" s="1" t="str">
        <f t="shared" si="162"/>
        <v>Profit</v>
      </c>
      <c r="W3501" s="1" t="str">
        <f t="shared" si="163"/>
        <v>CA</v>
      </c>
      <c r="X3501" s="1" t="str">
        <f t="shared" si="164"/>
        <v>California</v>
      </c>
      <c r="Y3501" s="1" t="str">
        <f>VLOOKUP(P3501,'Product Manager Data'!$A$1:$C$18,2,0)</f>
        <v>Reggie Bacon</v>
      </c>
    </row>
    <row r="3502" spans="1:25"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c r="V3502" s="1" t="str">
        <f t="shared" si="162"/>
        <v>Profit</v>
      </c>
      <c r="W3502" s="1" t="str">
        <f t="shared" si="163"/>
        <v>CA</v>
      </c>
      <c r="X3502" s="1" t="str">
        <f t="shared" si="164"/>
        <v>California</v>
      </c>
      <c r="Y3502" s="1" t="str">
        <f>VLOOKUP(P3502,'Product Manager Data'!$A$1:$C$18,2,0)</f>
        <v>Kimberly Harrington</v>
      </c>
    </row>
    <row r="3503" spans="1:25"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c r="V3503" s="1" t="str">
        <f t="shared" si="162"/>
        <v>Profit</v>
      </c>
      <c r="W3503" s="1" t="str">
        <f t="shared" si="163"/>
        <v>CA</v>
      </c>
      <c r="X3503" s="1" t="str">
        <f t="shared" si="164"/>
        <v>California</v>
      </c>
      <c r="Y3503" s="1" t="str">
        <f>VLOOKUP(P3503,'Product Manager Data'!$A$1:$C$18,2,0)</f>
        <v>Eric Goetz</v>
      </c>
    </row>
    <row r="3504" spans="1:25"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c r="V3504" s="1" t="str">
        <f t="shared" si="162"/>
        <v>Profit</v>
      </c>
      <c r="W3504" s="1" t="str">
        <f t="shared" si="163"/>
        <v>CA</v>
      </c>
      <c r="X3504" s="1" t="str">
        <f t="shared" si="164"/>
        <v>California</v>
      </c>
      <c r="Y3504" s="1" t="str">
        <f>VLOOKUP(P3504,'Product Manager Data'!$A$1:$C$18,2,0)</f>
        <v>Beth Higgins</v>
      </c>
    </row>
    <row r="3505" spans="1:25"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c r="V3505" s="1" t="str">
        <f t="shared" si="162"/>
        <v>Profit</v>
      </c>
      <c r="W3505" s="1" t="str">
        <f t="shared" si="163"/>
        <v>CA</v>
      </c>
      <c r="X3505" s="1" t="str">
        <f t="shared" si="164"/>
        <v>California</v>
      </c>
      <c r="Y3505" s="1" t="str">
        <f>VLOOKUP(P3505,'Product Manager Data'!$A$1:$C$18,2,0)</f>
        <v>Reggie Bacon</v>
      </c>
    </row>
    <row r="3506" spans="1:25"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c r="V3506" s="1" t="str">
        <f t="shared" si="162"/>
        <v>Profit</v>
      </c>
      <c r="W3506" s="1" t="str">
        <f t="shared" si="163"/>
        <v>CA</v>
      </c>
      <c r="X3506" s="1" t="str">
        <f t="shared" si="164"/>
        <v>California</v>
      </c>
      <c r="Y3506" s="1" t="str">
        <f>VLOOKUP(P3506,'Product Manager Data'!$A$1:$C$18,2,0)</f>
        <v>Myrtle Holloway</v>
      </c>
    </row>
    <row r="3507" spans="1:25"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c r="V3507" s="1" t="str">
        <f t="shared" si="162"/>
        <v>Profit</v>
      </c>
      <c r="W3507" s="1" t="str">
        <f t="shared" si="163"/>
        <v>CA</v>
      </c>
      <c r="X3507" s="1" t="str">
        <f t="shared" si="164"/>
        <v>California</v>
      </c>
      <c r="Y3507" s="1" t="str">
        <f>VLOOKUP(P3507,'Product Manager Data'!$A$1:$C$18,2,0)</f>
        <v>James Marez</v>
      </c>
    </row>
    <row r="3508" spans="1:25"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c r="V3508" s="1" t="str">
        <f t="shared" si="162"/>
        <v>Loss</v>
      </c>
      <c r="W3508" s="1" t="str">
        <f t="shared" si="163"/>
        <v>CA</v>
      </c>
      <c r="X3508" s="1" t="str">
        <f t="shared" si="164"/>
        <v>California</v>
      </c>
      <c r="Y3508" s="1" t="str">
        <f>VLOOKUP(P3508,'Product Manager Data'!$A$1:$C$18,2,0)</f>
        <v>Kimberly Harrington</v>
      </c>
    </row>
    <row r="3509" spans="1:25"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c r="V3509" s="1" t="str">
        <f t="shared" si="162"/>
        <v>Loss</v>
      </c>
      <c r="W3509" s="1" t="str">
        <f t="shared" si="163"/>
        <v>CA</v>
      </c>
      <c r="X3509" s="1" t="str">
        <f t="shared" si="164"/>
        <v>California</v>
      </c>
      <c r="Y3509" s="1" t="str">
        <f>VLOOKUP(P3509,'Product Manager Data'!$A$1:$C$18,2,0)</f>
        <v>Tim Collins</v>
      </c>
    </row>
    <row r="3510" spans="1:25"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c r="V3510" s="1" t="str">
        <f t="shared" si="162"/>
        <v>Profit</v>
      </c>
      <c r="W3510" s="1" t="str">
        <f t="shared" si="163"/>
        <v>CA</v>
      </c>
      <c r="X3510" s="1" t="str">
        <f t="shared" si="164"/>
        <v>California</v>
      </c>
      <c r="Y3510" s="1" t="str">
        <f>VLOOKUP(P3510,'Product Manager Data'!$A$1:$C$18,2,0)</f>
        <v>Beth Higgins</v>
      </c>
    </row>
    <row r="3511" spans="1:25"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c r="V3511" s="1" t="str">
        <f t="shared" si="162"/>
        <v>Profit</v>
      </c>
      <c r="W3511" s="1" t="str">
        <f t="shared" si="163"/>
        <v>CA</v>
      </c>
      <c r="X3511" s="1" t="str">
        <f t="shared" si="164"/>
        <v>California</v>
      </c>
      <c r="Y3511" s="1" t="str">
        <f>VLOOKUP(P3511,'Product Manager Data'!$A$1:$C$18,2,0)</f>
        <v>Beth Higgins</v>
      </c>
    </row>
    <row r="3512" spans="1:25"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c r="V3512" s="1" t="str">
        <f t="shared" si="162"/>
        <v>Loss</v>
      </c>
      <c r="W3512" s="1" t="str">
        <f t="shared" si="163"/>
        <v>CA</v>
      </c>
      <c r="X3512" s="1" t="str">
        <f t="shared" si="164"/>
        <v>California</v>
      </c>
      <c r="Y3512" s="1" t="str">
        <f>VLOOKUP(P3512,'Product Manager Data'!$A$1:$C$18,2,0)</f>
        <v>Jennifer Hutchins</v>
      </c>
    </row>
    <row r="3513" spans="1:25"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c r="V3513" s="1" t="str">
        <f t="shared" si="162"/>
        <v>Loss</v>
      </c>
      <c r="W3513" s="1" t="str">
        <f t="shared" si="163"/>
        <v>CA</v>
      </c>
      <c r="X3513" s="1" t="str">
        <f t="shared" si="164"/>
        <v>California</v>
      </c>
      <c r="Y3513" s="1" t="str">
        <f>VLOOKUP(P3513,'Product Manager Data'!$A$1:$C$18,2,0)</f>
        <v>Myrtle Holloway</v>
      </c>
    </row>
    <row r="3514" spans="1:25"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c r="V3514" s="1" t="str">
        <f t="shared" si="162"/>
        <v>Loss</v>
      </c>
      <c r="W3514" s="1" t="str">
        <f t="shared" si="163"/>
        <v>CA</v>
      </c>
      <c r="X3514" s="1" t="str">
        <f t="shared" si="164"/>
        <v>California</v>
      </c>
      <c r="Y3514" s="1" t="str">
        <f>VLOOKUP(P3514,'Product Manager Data'!$A$1:$C$18,2,0)</f>
        <v>Tim Collins</v>
      </c>
    </row>
    <row r="3515" spans="1:25"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c r="V3515" s="1" t="str">
        <f t="shared" si="162"/>
        <v>Profit</v>
      </c>
      <c r="W3515" s="1" t="str">
        <f t="shared" si="163"/>
        <v>CA</v>
      </c>
      <c r="X3515" s="1" t="str">
        <f t="shared" si="164"/>
        <v>California</v>
      </c>
      <c r="Y3515" s="1" t="str">
        <f>VLOOKUP(P3515,'Product Manager Data'!$A$1:$C$18,2,0)</f>
        <v>Beth Higgins</v>
      </c>
    </row>
    <row r="3516" spans="1:25"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c r="V3516" s="1" t="str">
        <f t="shared" si="162"/>
        <v>Profit</v>
      </c>
      <c r="W3516" s="1" t="str">
        <f t="shared" si="163"/>
        <v>CA</v>
      </c>
      <c r="X3516" s="1" t="str">
        <f t="shared" si="164"/>
        <v>California</v>
      </c>
      <c r="Y3516" s="1" t="str">
        <f>VLOOKUP(P3516,'Product Manager Data'!$A$1:$C$18,2,0)</f>
        <v>Eric Goetz</v>
      </c>
    </row>
    <row r="3517" spans="1:25"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c r="V3517" s="1" t="str">
        <f t="shared" si="162"/>
        <v>Profit</v>
      </c>
      <c r="W3517" s="1" t="str">
        <f t="shared" si="163"/>
        <v>CA</v>
      </c>
      <c r="X3517" s="1" t="str">
        <f t="shared" si="164"/>
        <v>California</v>
      </c>
      <c r="Y3517" s="1" t="str">
        <f>VLOOKUP(P3517,'Product Manager Data'!$A$1:$C$18,2,0)</f>
        <v>Reggie Bacon</v>
      </c>
    </row>
    <row r="3518" spans="1:25"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c r="V3518" s="1" t="str">
        <f t="shared" si="162"/>
        <v>Profit</v>
      </c>
      <c r="W3518" s="1" t="str">
        <f t="shared" si="163"/>
        <v>US</v>
      </c>
      <c r="X3518" s="1" t="str">
        <f t="shared" si="164"/>
        <v>Texas</v>
      </c>
      <c r="Y3518" s="1" t="str">
        <f>VLOOKUP(P3518,'Product Manager Data'!$A$1:$C$18,2,0)</f>
        <v>Beth Higgins</v>
      </c>
    </row>
    <row r="3519" spans="1:25"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c r="V3519" s="1" t="str">
        <f t="shared" si="162"/>
        <v>Profit</v>
      </c>
      <c r="W3519" s="1" t="str">
        <f t="shared" si="163"/>
        <v>US</v>
      </c>
      <c r="X3519" s="1" t="str">
        <f t="shared" si="164"/>
        <v>Texas</v>
      </c>
      <c r="Y3519" s="1" t="str">
        <f>VLOOKUP(P3519,'Product Manager Data'!$A$1:$C$18,2,0)</f>
        <v>James Marez</v>
      </c>
    </row>
    <row r="3520" spans="1:25"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c r="V3520" s="1" t="str">
        <f t="shared" si="162"/>
        <v>Profit</v>
      </c>
      <c r="W3520" s="1" t="str">
        <f t="shared" si="163"/>
        <v>US</v>
      </c>
      <c r="X3520" s="1" t="str">
        <f t="shared" si="164"/>
        <v>Texas</v>
      </c>
      <c r="Y3520" s="1" t="str">
        <f>VLOOKUP(P3520,'Product Manager Data'!$A$1:$C$18,2,0)</f>
        <v>Mary Wood</v>
      </c>
    </row>
    <row r="3521" spans="1:25"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c r="V3521" s="1" t="str">
        <f t="shared" si="162"/>
        <v>Loss</v>
      </c>
      <c r="W3521" s="1" t="str">
        <f t="shared" si="163"/>
        <v>CA</v>
      </c>
      <c r="X3521" s="1" t="str">
        <f t="shared" si="164"/>
        <v>California</v>
      </c>
      <c r="Y3521" s="1" t="str">
        <f>VLOOKUP(P3521,'Product Manager Data'!$A$1:$C$18,2,0)</f>
        <v>Michael Benoit</v>
      </c>
    </row>
    <row r="3522" spans="1:25"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c r="V3522" s="1" t="str">
        <f t="shared" si="162"/>
        <v>Profit</v>
      </c>
      <c r="W3522" s="1" t="str">
        <f t="shared" si="163"/>
        <v>CA</v>
      </c>
      <c r="X3522" s="1" t="str">
        <f t="shared" si="164"/>
        <v>California</v>
      </c>
      <c r="Y3522" s="1" t="str">
        <f>VLOOKUP(P3522,'Product Manager Data'!$A$1:$C$18,2,0)</f>
        <v>Kimberly Harrington</v>
      </c>
    </row>
    <row r="3523" spans="1:25"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c r="V3523" s="1" t="str">
        <f t="shared" ref="V3523:V3586" si="165">IF(U3523&gt;=0,"Profit","Loss")</f>
        <v>Profit</v>
      </c>
      <c r="W3523" s="1" t="str">
        <f t="shared" ref="W3523:W3586" si="166">MID(B3523,1,2)</f>
        <v>CA</v>
      </c>
      <c r="X3523" s="1" t="str">
        <f t="shared" ref="X3523:X3586" si="167">IF(W3523="CA","California","Texas")</f>
        <v>California</v>
      </c>
      <c r="Y3523" s="1" t="str">
        <f>VLOOKUP(P3523,'Product Manager Data'!$A$1:$C$18,2,0)</f>
        <v>Beth Higgins</v>
      </c>
    </row>
    <row r="3524" spans="1:25"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c r="V3524" s="1" t="str">
        <f t="shared" si="165"/>
        <v>Profit</v>
      </c>
      <c r="W3524" s="1" t="str">
        <f t="shared" si="166"/>
        <v>CA</v>
      </c>
      <c r="X3524" s="1" t="str">
        <f t="shared" si="167"/>
        <v>California</v>
      </c>
      <c r="Y3524" s="1" t="str">
        <f>VLOOKUP(P3524,'Product Manager Data'!$A$1:$C$18,2,0)</f>
        <v>James Marez</v>
      </c>
    </row>
    <row r="3525" spans="1:25"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c r="V3525" s="1" t="str">
        <f t="shared" si="165"/>
        <v>Profit</v>
      </c>
      <c r="W3525" s="1" t="str">
        <f t="shared" si="166"/>
        <v>CA</v>
      </c>
      <c r="X3525" s="1" t="str">
        <f t="shared" si="167"/>
        <v>California</v>
      </c>
      <c r="Y3525" s="1" t="str">
        <f>VLOOKUP(P3525,'Product Manager Data'!$A$1:$C$18,2,0)</f>
        <v>Reggie Bacon</v>
      </c>
    </row>
    <row r="3526" spans="1:25"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c r="V3526" s="1" t="str">
        <f t="shared" si="165"/>
        <v>Profit</v>
      </c>
      <c r="W3526" s="1" t="str">
        <f t="shared" si="166"/>
        <v>CA</v>
      </c>
      <c r="X3526" s="1" t="str">
        <f t="shared" si="167"/>
        <v>California</v>
      </c>
      <c r="Y3526" s="1" t="str">
        <f>VLOOKUP(P3526,'Product Manager Data'!$A$1:$C$18,2,0)</f>
        <v>James Marez</v>
      </c>
    </row>
    <row r="3527" spans="1:25"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c r="V3527" s="1" t="str">
        <f t="shared" si="165"/>
        <v>Profit</v>
      </c>
      <c r="W3527" s="1" t="str">
        <f t="shared" si="166"/>
        <v>CA</v>
      </c>
      <c r="X3527" s="1" t="str">
        <f t="shared" si="167"/>
        <v>California</v>
      </c>
      <c r="Y3527" s="1" t="str">
        <f>VLOOKUP(P3527,'Product Manager Data'!$A$1:$C$18,2,0)</f>
        <v>Reggie Bacon</v>
      </c>
    </row>
    <row r="3528" spans="1:25"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c r="V3528" s="1" t="str">
        <f t="shared" si="165"/>
        <v>Profit</v>
      </c>
      <c r="W3528" s="1" t="str">
        <f t="shared" si="166"/>
        <v>CA</v>
      </c>
      <c r="X3528" s="1" t="str">
        <f t="shared" si="167"/>
        <v>California</v>
      </c>
      <c r="Y3528" s="1" t="str">
        <f>VLOOKUP(P3528,'Product Manager Data'!$A$1:$C$18,2,0)</f>
        <v>James Marez</v>
      </c>
    </row>
    <row r="3529" spans="1:25"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c r="V3529" s="1" t="str">
        <f t="shared" si="165"/>
        <v>Profit</v>
      </c>
      <c r="W3529" s="1" t="str">
        <f t="shared" si="166"/>
        <v>CA</v>
      </c>
      <c r="X3529" s="1" t="str">
        <f t="shared" si="167"/>
        <v>California</v>
      </c>
      <c r="Y3529" s="1" t="str">
        <f>VLOOKUP(P3529,'Product Manager Data'!$A$1:$C$18,2,0)</f>
        <v>Kimberly Harrington</v>
      </c>
    </row>
    <row r="3530" spans="1:25"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c r="V3530" s="1" t="str">
        <f t="shared" si="165"/>
        <v>Loss</v>
      </c>
      <c r="W3530" s="1" t="str">
        <f t="shared" si="166"/>
        <v>CA</v>
      </c>
      <c r="X3530" s="1" t="str">
        <f t="shared" si="167"/>
        <v>California</v>
      </c>
      <c r="Y3530" s="1" t="str">
        <f>VLOOKUP(P3530,'Product Manager Data'!$A$1:$C$18,2,0)</f>
        <v>James Marez</v>
      </c>
    </row>
    <row r="3531" spans="1:25"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c r="V3531" s="1" t="str">
        <f t="shared" si="165"/>
        <v>Profit</v>
      </c>
      <c r="W3531" s="1" t="str">
        <f t="shared" si="166"/>
        <v>CA</v>
      </c>
      <c r="X3531" s="1" t="str">
        <f t="shared" si="167"/>
        <v>California</v>
      </c>
      <c r="Y3531" s="1" t="str">
        <f>VLOOKUP(P3531,'Product Manager Data'!$A$1:$C$18,2,0)</f>
        <v>Reggie Bacon</v>
      </c>
    </row>
    <row r="3532" spans="1:25"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c r="V3532" s="1" t="str">
        <f t="shared" si="165"/>
        <v>Profit</v>
      </c>
      <c r="W3532" s="1" t="str">
        <f t="shared" si="166"/>
        <v>US</v>
      </c>
      <c r="X3532" s="1" t="str">
        <f t="shared" si="167"/>
        <v>Texas</v>
      </c>
      <c r="Y3532" s="1" t="str">
        <f>VLOOKUP(P3532,'Product Manager Data'!$A$1:$C$18,2,0)</f>
        <v>Eric Goetz</v>
      </c>
    </row>
    <row r="3533" spans="1:25"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c r="V3533" s="1" t="str">
        <f t="shared" si="165"/>
        <v>Profit</v>
      </c>
      <c r="W3533" s="1" t="str">
        <f t="shared" si="166"/>
        <v>CA</v>
      </c>
      <c r="X3533" s="1" t="str">
        <f t="shared" si="167"/>
        <v>California</v>
      </c>
      <c r="Y3533" s="1" t="str">
        <f>VLOOKUP(P3533,'Product Manager Data'!$A$1:$C$18,2,0)</f>
        <v>Tammie Nelson</v>
      </c>
    </row>
    <row r="3534" spans="1:25"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c r="V3534" s="1" t="str">
        <f t="shared" si="165"/>
        <v>Profit</v>
      </c>
      <c r="W3534" s="1" t="str">
        <f t="shared" si="166"/>
        <v>CA</v>
      </c>
      <c r="X3534" s="1" t="str">
        <f t="shared" si="167"/>
        <v>California</v>
      </c>
      <c r="Y3534" s="1" t="str">
        <f>VLOOKUP(P3534,'Product Manager Data'!$A$1:$C$18,2,0)</f>
        <v>Jennifer Hutchins</v>
      </c>
    </row>
    <row r="3535" spans="1:25"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c r="V3535" s="1" t="str">
        <f t="shared" si="165"/>
        <v>Profit</v>
      </c>
      <c r="W3535" s="1" t="str">
        <f t="shared" si="166"/>
        <v>CA</v>
      </c>
      <c r="X3535" s="1" t="str">
        <f t="shared" si="167"/>
        <v>California</v>
      </c>
      <c r="Y3535" s="1" t="str">
        <f>VLOOKUP(P3535,'Product Manager Data'!$A$1:$C$18,2,0)</f>
        <v>Eric Goetz</v>
      </c>
    </row>
    <row r="3536" spans="1:25"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c r="V3536" s="1" t="str">
        <f t="shared" si="165"/>
        <v>Profit</v>
      </c>
      <c r="W3536" s="1" t="str">
        <f t="shared" si="166"/>
        <v>CA</v>
      </c>
      <c r="X3536" s="1" t="str">
        <f t="shared" si="167"/>
        <v>California</v>
      </c>
      <c r="Y3536" s="1" t="str">
        <f>VLOOKUP(P3536,'Product Manager Data'!$A$1:$C$18,2,0)</f>
        <v>Eric Goetz</v>
      </c>
    </row>
    <row r="3537" spans="1:25"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c r="V3537" s="1" t="str">
        <f t="shared" si="165"/>
        <v>Profit</v>
      </c>
      <c r="W3537" s="1" t="str">
        <f t="shared" si="166"/>
        <v>CA</v>
      </c>
      <c r="X3537" s="1" t="str">
        <f t="shared" si="167"/>
        <v>California</v>
      </c>
      <c r="Y3537" s="1" t="str">
        <f>VLOOKUP(P3537,'Product Manager Data'!$A$1:$C$18,2,0)</f>
        <v>Junior Fason</v>
      </c>
    </row>
    <row r="3538" spans="1:25"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c r="V3538" s="1" t="str">
        <f t="shared" si="165"/>
        <v>Profit</v>
      </c>
      <c r="W3538" s="1" t="str">
        <f t="shared" si="166"/>
        <v>CA</v>
      </c>
      <c r="X3538" s="1" t="str">
        <f t="shared" si="167"/>
        <v>California</v>
      </c>
      <c r="Y3538" s="1" t="str">
        <f>VLOOKUP(P3538,'Product Manager Data'!$A$1:$C$18,2,0)</f>
        <v>Myrtle Holloway</v>
      </c>
    </row>
    <row r="3539" spans="1:25"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c r="V3539" s="1" t="str">
        <f t="shared" si="165"/>
        <v>Profit</v>
      </c>
      <c r="W3539" s="1" t="str">
        <f t="shared" si="166"/>
        <v>CA</v>
      </c>
      <c r="X3539" s="1" t="str">
        <f t="shared" si="167"/>
        <v>California</v>
      </c>
      <c r="Y3539" s="1" t="str">
        <f>VLOOKUP(P3539,'Product Manager Data'!$A$1:$C$18,2,0)</f>
        <v>Myrtle Holloway</v>
      </c>
    </row>
    <row r="3540" spans="1:25"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c r="V3540" s="1" t="str">
        <f t="shared" si="165"/>
        <v>Profit</v>
      </c>
      <c r="W3540" s="1" t="str">
        <f t="shared" si="166"/>
        <v>CA</v>
      </c>
      <c r="X3540" s="1" t="str">
        <f t="shared" si="167"/>
        <v>California</v>
      </c>
      <c r="Y3540" s="1" t="str">
        <f>VLOOKUP(P3540,'Product Manager Data'!$A$1:$C$18,2,0)</f>
        <v>Willie Zensen</v>
      </c>
    </row>
    <row r="3541" spans="1:25"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c r="V3541" s="1" t="str">
        <f t="shared" si="165"/>
        <v>Profit</v>
      </c>
      <c r="W3541" s="1" t="str">
        <f t="shared" si="166"/>
        <v>CA</v>
      </c>
      <c r="X3541" s="1" t="str">
        <f t="shared" si="167"/>
        <v>California</v>
      </c>
      <c r="Y3541" s="1" t="str">
        <f>VLOOKUP(P3541,'Product Manager Data'!$A$1:$C$18,2,0)</f>
        <v>Willie Zensen</v>
      </c>
    </row>
    <row r="3542" spans="1:25"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c r="V3542" s="1" t="str">
        <f t="shared" si="165"/>
        <v>Profit</v>
      </c>
      <c r="W3542" s="1" t="str">
        <f t="shared" si="166"/>
        <v>CA</v>
      </c>
      <c r="X3542" s="1" t="str">
        <f t="shared" si="167"/>
        <v>California</v>
      </c>
      <c r="Y3542" s="1" t="str">
        <f>VLOOKUP(P3542,'Product Manager Data'!$A$1:$C$18,2,0)</f>
        <v>Beth Higgins</v>
      </c>
    </row>
    <row r="3543" spans="1:25"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c r="V3543" s="1" t="str">
        <f t="shared" si="165"/>
        <v>Profit</v>
      </c>
      <c r="W3543" s="1" t="str">
        <f t="shared" si="166"/>
        <v>CA</v>
      </c>
      <c r="X3543" s="1" t="str">
        <f t="shared" si="167"/>
        <v>California</v>
      </c>
      <c r="Y3543" s="1" t="str">
        <f>VLOOKUP(P3543,'Product Manager Data'!$A$1:$C$18,2,0)</f>
        <v>Robin Dennis</v>
      </c>
    </row>
    <row r="3544" spans="1:25"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c r="V3544" s="1" t="str">
        <f t="shared" si="165"/>
        <v>Loss</v>
      </c>
      <c r="W3544" s="1" t="str">
        <f t="shared" si="166"/>
        <v>CA</v>
      </c>
      <c r="X3544" s="1" t="str">
        <f t="shared" si="167"/>
        <v>California</v>
      </c>
      <c r="Y3544" s="1" t="str">
        <f>VLOOKUP(P3544,'Product Manager Data'!$A$1:$C$18,2,0)</f>
        <v>Sandra Cruz</v>
      </c>
    </row>
    <row r="3545" spans="1:25"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c r="V3545" s="1" t="str">
        <f t="shared" si="165"/>
        <v>Profit</v>
      </c>
      <c r="W3545" s="1" t="str">
        <f t="shared" si="166"/>
        <v>CA</v>
      </c>
      <c r="X3545" s="1" t="str">
        <f t="shared" si="167"/>
        <v>California</v>
      </c>
      <c r="Y3545" s="1" t="str">
        <f>VLOOKUP(P3545,'Product Manager Data'!$A$1:$C$18,2,0)</f>
        <v>Eric Goetz</v>
      </c>
    </row>
    <row r="3546" spans="1:25"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c r="V3546" s="1" t="str">
        <f t="shared" si="165"/>
        <v>Profit</v>
      </c>
      <c r="W3546" s="1" t="str">
        <f t="shared" si="166"/>
        <v>CA</v>
      </c>
      <c r="X3546" s="1" t="str">
        <f t="shared" si="167"/>
        <v>California</v>
      </c>
      <c r="Y3546" s="1" t="str">
        <f>VLOOKUP(P3546,'Product Manager Data'!$A$1:$C$18,2,0)</f>
        <v>Beth Higgins</v>
      </c>
    </row>
    <row r="3547" spans="1:25"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c r="V3547" s="1" t="str">
        <f t="shared" si="165"/>
        <v>Loss</v>
      </c>
      <c r="W3547" s="1" t="str">
        <f t="shared" si="166"/>
        <v>CA</v>
      </c>
      <c r="X3547" s="1" t="str">
        <f t="shared" si="167"/>
        <v>California</v>
      </c>
      <c r="Y3547" s="1" t="str">
        <f>VLOOKUP(P3547,'Product Manager Data'!$A$1:$C$18,2,0)</f>
        <v>Mary Wood</v>
      </c>
    </row>
    <row r="3548" spans="1:25"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c r="V3548" s="1" t="str">
        <f t="shared" si="165"/>
        <v>Profit</v>
      </c>
      <c r="W3548" s="1" t="str">
        <f t="shared" si="166"/>
        <v>CA</v>
      </c>
      <c r="X3548" s="1" t="str">
        <f t="shared" si="167"/>
        <v>California</v>
      </c>
      <c r="Y3548" s="1" t="str">
        <f>VLOOKUP(P3548,'Product Manager Data'!$A$1:$C$18,2,0)</f>
        <v>Myrtle Holloway</v>
      </c>
    </row>
    <row r="3549" spans="1:25"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c r="V3549" s="1" t="str">
        <f t="shared" si="165"/>
        <v>Profit</v>
      </c>
      <c r="W3549" s="1" t="str">
        <f t="shared" si="166"/>
        <v>CA</v>
      </c>
      <c r="X3549" s="1" t="str">
        <f t="shared" si="167"/>
        <v>California</v>
      </c>
      <c r="Y3549" s="1" t="str">
        <f>VLOOKUP(P3549,'Product Manager Data'!$A$1:$C$18,2,0)</f>
        <v>Tammie Nelson</v>
      </c>
    </row>
    <row r="3550" spans="1:25"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c r="V3550" s="1" t="str">
        <f t="shared" si="165"/>
        <v>Profit</v>
      </c>
      <c r="W3550" s="1" t="str">
        <f t="shared" si="166"/>
        <v>CA</v>
      </c>
      <c r="X3550" s="1" t="str">
        <f t="shared" si="167"/>
        <v>California</v>
      </c>
      <c r="Y3550" s="1" t="str">
        <f>VLOOKUP(P3550,'Product Manager Data'!$A$1:$C$18,2,0)</f>
        <v>Sandra Cruz</v>
      </c>
    </row>
    <row r="3551" spans="1:25"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c r="V3551" s="1" t="str">
        <f t="shared" si="165"/>
        <v>Profit</v>
      </c>
      <c r="W3551" s="1" t="str">
        <f t="shared" si="166"/>
        <v>CA</v>
      </c>
      <c r="X3551" s="1" t="str">
        <f t="shared" si="167"/>
        <v>California</v>
      </c>
      <c r="Y3551" s="1" t="str">
        <f>VLOOKUP(P3551,'Product Manager Data'!$A$1:$C$18,2,0)</f>
        <v>Willie Zensen</v>
      </c>
    </row>
    <row r="3552" spans="1:25"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c r="V3552" s="1" t="str">
        <f t="shared" si="165"/>
        <v>Profit</v>
      </c>
      <c r="W3552" s="1" t="str">
        <f t="shared" si="166"/>
        <v>CA</v>
      </c>
      <c r="X3552" s="1" t="str">
        <f t="shared" si="167"/>
        <v>California</v>
      </c>
      <c r="Y3552" s="1" t="str">
        <f>VLOOKUP(P3552,'Product Manager Data'!$A$1:$C$18,2,0)</f>
        <v>Beth Higgins</v>
      </c>
    </row>
    <row r="3553" spans="1:25"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c r="V3553" s="1" t="str">
        <f t="shared" si="165"/>
        <v>Loss</v>
      </c>
      <c r="W3553" s="1" t="str">
        <f t="shared" si="166"/>
        <v>CA</v>
      </c>
      <c r="X3553" s="1" t="str">
        <f t="shared" si="167"/>
        <v>California</v>
      </c>
      <c r="Y3553" s="1" t="str">
        <f>VLOOKUP(P3553,'Product Manager Data'!$A$1:$C$18,2,0)</f>
        <v>Sandra Cruz</v>
      </c>
    </row>
    <row r="3554" spans="1:25"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c r="V3554" s="1" t="str">
        <f t="shared" si="165"/>
        <v>Profit</v>
      </c>
      <c r="W3554" s="1" t="str">
        <f t="shared" si="166"/>
        <v>CA</v>
      </c>
      <c r="X3554" s="1" t="str">
        <f t="shared" si="167"/>
        <v>California</v>
      </c>
      <c r="Y3554" s="1" t="str">
        <f>VLOOKUP(P3554,'Product Manager Data'!$A$1:$C$18,2,0)</f>
        <v>James Marez</v>
      </c>
    </row>
    <row r="3555" spans="1:25"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c r="V3555" s="1" t="str">
        <f t="shared" si="165"/>
        <v>Loss</v>
      </c>
      <c r="W3555" s="1" t="str">
        <f t="shared" si="166"/>
        <v>CA</v>
      </c>
      <c r="X3555" s="1" t="str">
        <f t="shared" si="167"/>
        <v>California</v>
      </c>
      <c r="Y3555" s="1" t="str">
        <f>VLOOKUP(P3555,'Product Manager Data'!$A$1:$C$18,2,0)</f>
        <v>Kimberly Harrington</v>
      </c>
    </row>
    <row r="3556" spans="1:25"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c r="V3556" s="1" t="str">
        <f t="shared" si="165"/>
        <v>Profit</v>
      </c>
      <c r="W3556" s="1" t="str">
        <f t="shared" si="166"/>
        <v>CA</v>
      </c>
      <c r="X3556" s="1" t="str">
        <f t="shared" si="167"/>
        <v>California</v>
      </c>
      <c r="Y3556" s="1" t="str">
        <f>VLOOKUP(P3556,'Product Manager Data'!$A$1:$C$18,2,0)</f>
        <v>Myrtle Holloway</v>
      </c>
    </row>
    <row r="3557" spans="1:25"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c r="V3557" s="1" t="str">
        <f t="shared" si="165"/>
        <v>Profit</v>
      </c>
      <c r="W3557" s="1" t="str">
        <f t="shared" si="166"/>
        <v>CA</v>
      </c>
      <c r="X3557" s="1" t="str">
        <f t="shared" si="167"/>
        <v>California</v>
      </c>
      <c r="Y3557" s="1" t="str">
        <f>VLOOKUP(P3557,'Product Manager Data'!$A$1:$C$18,2,0)</f>
        <v>James Marez</v>
      </c>
    </row>
    <row r="3558" spans="1:25"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c r="V3558" s="1" t="str">
        <f t="shared" si="165"/>
        <v>Profit</v>
      </c>
      <c r="W3558" s="1" t="str">
        <f t="shared" si="166"/>
        <v>CA</v>
      </c>
      <c r="X3558" s="1" t="str">
        <f t="shared" si="167"/>
        <v>California</v>
      </c>
      <c r="Y3558" s="1" t="str">
        <f>VLOOKUP(P3558,'Product Manager Data'!$A$1:$C$18,2,0)</f>
        <v>Beth Higgins</v>
      </c>
    </row>
    <row r="3559" spans="1:25"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c r="V3559" s="1" t="str">
        <f t="shared" si="165"/>
        <v>Profit</v>
      </c>
      <c r="W3559" s="1" t="str">
        <f t="shared" si="166"/>
        <v>CA</v>
      </c>
      <c r="X3559" s="1" t="str">
        <f t="shared" si="167"/>
        <v>California</v>
      </c>
      <c r="Y3559" s="1" t="str">
        <f>VLOOKUP(P3559,'Product Manager Data'!$A$1:$C$18,2,0)</f>
        <v>Kimberly Harrington</v>
      </c>
    </row>
    <row r="3560" spans="1:25"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c r="V3560" s="1" t="str">
        <f t="shared" si="165"/>
        <v>Profit</v>
      </c>
      <c r="W3560" s="1" t="str">
        <f t="shared" si="166"/>
        <v>CA</v>
      </c>
      <c r="X3560" s="1" t="str">
        <f t="shared" si="167"/>
        <v>California</v>
      </c>
      <c r="Y3560" s="1" t="str">
        <f>VLOOKUP(P3560,'Product Manager Data'!$A$1:$C$18,2,0)</f>
        <v>Kimberly Harrington</v>
      </c>
    </row>
    <row r="3561" spans="1:25"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c r="V3561" s="1" t="str">
        <f t="shared" si="165"/>
        <v>Profit</v>
      </c>
      <c r="W3561" s="1" t="str">
        <f t="shared" si="166"/>
        <v>CA</v>
      </c>
      <c r="X3561" s="1" t="str">
        <f t="shared" si="167"/>
        <v>California</v>
      </c>
      <c r="Y3561" s="1" t="str">
        <f>VLOOKUP(P3561,'Product Manager Data'!$A$1:$C$18,2,0)</f>
        <v>Reggie Bacon</v>
      </c>
    </row>
    <row r="3562" spans="1:25"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c r="V3562" s="1" t="str">
        <f t="shared" si="165"/>
        <v>Profit</v>
      </c>
      <c r="W3562" s="1" t="str">
        <f t="shared" si="166"/>
        <v>CA</v>
      </c>
      <c r="X3562" s="1" t="str">
        <f t="shared" si="167"/>
        <v>California</v>
      </c>
      <c r="Y3562" s="1" t="str">
        <f>VLOOKUP(P3562,'Product Manager Data'!$A$1:$C$18,2,0)</f>
        <v>Eric Goetz</v>
      </c>
    </row>
    <row r="3563" spans="1:25"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c r="V3563" s="1" t="str">
        <f t="shared" si="165"/>
        <v>Loss</v>
      </c>
      <c r="W3563" s="1" t="str">
        <f t="shared" si="166"/>
        <v>CA</v>
      </c>
      <c r="X3563" s="1" t="str">
        <f t="shared" si="167"/>
        <v>California</v>
      </c>
      <c r="Y3563" s="1" t="str">
        <f>VLOOKUP(P3563,'Product Manager Data'!$A$1:$C$18,2,0)</f>
        <v>Kimberly Harrington</v>
      </c>
    </row>
    <row r="3564" spans="1:25"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c r="V3564" s="1" t="str">
        <f t="shared" si="165"/>
        <v>Loss</v>
      </c>
      <c r="W3564" s="1" t="str">
        <f t="shared" si="166"/>
        <v>CA</v>
      </c>
      <c r="X3564" s="1" t="str">
        <f t="shared" si="167"/>
        <v>California</v>
      </c>
      <c r="Y3564" s="1" t="str">
        <f>VLOOKUP(P3564,'Product Manager Data'!$A$1:$C$18,2,0)</f>
        <v>Kimberly Harrington</v>
      </c>
    </row>
    <row r="3565" spans="1:25"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c r="V3565" s="1" t="str">
        <f t="shared" si="165"/>
        <v>Profit</v>
      </c>
      <c r="W3565" s="1" t="str">
        <f t="shared" si="166"/>
        <v>CA</v>
      </c>
      <c r="X3565" s="1" t="str">
        <f t="shared" si="167"/>
        <v>California</v>
      </c>
      <c r="Y3565" s="1" t="str">
        <f>VLOOKUP(P3565,'Product Manager Data'!$A$1:$C$18,2,0)</f>
        <v>Beth Higgins</v>
      </c>
    </row>
    <row r="3566" spans="1:25"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c r="V3566" s="1" t="str">
        <f t="shared" si="165"/>
        <v>Profit</v>
      </c>
      <c r="W3566" s="1" t="str">
        <f t="shared" si="166"/>
        <v>CA</v>
      </c>
      <c r="X3566" s="1" t="str">
        <f t="shared" si="167"/>
        <v>California</v>
      </c>
      <c r="Y3566" s="1" t="str">
        <f>VLOOKUP(P3566,'Product Manager Data'!$A$1:$C$18,2,0)</f>
        <v>Beth Higgins</v>
      </c>
    </row>
    <row r="3567" spans="1:25"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c r="V3567" s="1" t="str">
        <f t="shared" si="165"/>
        <v>Profit</v>
      </c>
      <c r="W3567" s="1" t="str">
        <f t="shared" si="166"/>
        <v>CA</v>
      </c>
      <c r="X3567" s="1" t="str">
        <f t="shared" si="167"/>
        <v>California</v>
      </c>
      <c r="Y3567" s="1" t="str">
        <f>VLOOKUP(P3567,'Product Manager Data'!$A$1:$C$18,2,0)</f>
        <v>Junior Fason</v>
      </c>
    </row>
    <row r="3568" spans="1:25"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c r="V3568" s="1" t="str">
        <f t="shared" si="165"/>
        <v>Profit</v>
      </c>
      <c r="W3568" s="1" t="str">
        <f t="shared" si="166"/>
        <v>CA</v>
      </c>
      <c r="X3568" s="1" t="str">
        <f t="shared" si="167"/>
        <v>California</v>
      </c>
      <c r="Y3568" s="1" t="str">
        <f>VLOOKUP(P3568,'Product Manager Data'!$A$1:$C$18,2,0)</f>
        <v>Kimberly Harrington</v>
      </c>
    </row>
    <row r="3569" spans="1:25"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c r="V3569" s="1" t="str">
        <f t="shared" si="165"/>
        <v>Loss</v>
      </c>
      <c r="W3569" s="1" t="str">
        <f t="shared" si="166"/>
        <v>CA</v>
      </c>
      <c r="X3569" s="1" t="str">
        <f t="shared" si="167"/>
        <v>California</v>
      </c>
      <c r="Y3569" s="1" t="str">
        <f>VLOOKUP(P3569,'Product Manager Data'!$A$1:$C$18,2,0)</f>
        <v>Robin Dennis</v>
      </c>
    </row>
    <row r="3570" spans="1:25"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c r="V3570" s="1" t="str">
        <f t="shared" si="165"/>
        <v>Profit</v>
      </c>
      <c r="W3570" s="1" t="str">
        <f t="shared" si="166"/>
        <v>CA</v>
      </c>
      <c r="X3570" s="1" t="str">
        <f t="shared" si="167"/>
        <v>California</v>
      </c>
      <c r="Y3570" s="1" t="str">
        <f>VLOOKUP(P3570,'Product Manager Data'!$A$1:$C$18,2,0)</f>
        <v>Reggie Bacon</v>
      </c>
    </row>
    <row r="3571" spans="1:25"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c r="V3571" s="1" t="str">
        <f t="shared" si="165"/>
        <v>Profit</v>
      </c>
      <c r="W3571" s="1" t="str">
        <f t="shared" si="166"/>
        <v>CA</v>
      </c>
      <c r="X3571" s="1" t="str">
        <f t="shared" si="167"/>
        <v>California</v>
      </c>
      <c r="Y3571" s="1" t="str">
        <f>VLOOKUP(P3571,'Product Manager Data'!$A$1:$C$18,2,0)</f>
        <v>Jennifer Hutchins</v>
      </c>
    </row>
    <row r="3572" spans="1:25"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c r="V3572" s="1" t="str">
        <f t="shared" si="165"/>
        <v>Profit</v>
      </c>
      <c r="W3572" s="1" t="str">
        <f t="shared" si="166"/>
        <v>CA</v>
      </c>
      <c r="X3572" s="1" t="str">
        <f t="shared" si="167"/>
        <v>California</v>
      </c>
      <c r="Y3572" s="1" t="str">
        <f>VLOOKUP(P3572,'Product Manager Data'!$A$1:$C$18,2,0)</f>
        <v>Reggie Bacon</v>
      </c>
    </row>
    <row r="3573" spans="1:25"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c r="V3573" s="1" t="str">
        <f t="shared" si="165"/>
        <v>Profit</v>
      </c>
      <c r="W3573" s="1" t="str">
        <f t="shared" si="166"/>
        <v>CA</v>
      </c>
      <c r="X3573" s="1" t="str">
        <f t="shared" si="167"/>
        <v>California</v>
      </c>
      <c r="Y3573" s="1" t="str">
        <f>VLOOKUP(P3573,'Product Manager Data'!$A$1:$C$18,2,0)</f>
        <v>James Marez</v>
      </c>
    </row>
    <row r="3574" spans="1:25"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c r="V3574" s="1" t="str">
        <f t="shared" si="165"/>
        <v>Profit</v>
      </c>
      <c r="W3574" s="1" t="str">
        <f t="shared" si="166"/>
        <v>US</v>
      </c>
      <c r="X3574" s="1" t="str">
        <f t="shared" si="167"/>
        <v>Texas</v>
      </c>
      <c r="Y3574" s="1" t="str">
        <f>VLOOKUP(P3574,'Product Manager Data'!$A$1:$C$18,2,0)</f>
        <v>Beth Higgins</v>
      </c>
    </row>
    <row r="3575" spans="1:25"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c r="V3575" s="1" t="str">
        <f t="shared" si="165"/>
        <v>Profit</v>
      </c>
      <c r="W3575" s="1" t="str">
        <f t="shared" si="166"/>
        <v>CA</v>
      </c>
      <c r="X3575" s="1" t="str">
        <f t="shared" si="167"/>
        <v>California</v>
      </c>
      <c r="Y3575" s="1" t="str">
        <f>VLOOKUP(P3575,'Product Manager Data'!$A$1:$C$18,2,0)</f>
        <v>Eric Goetz</v>
      </c>
    </row>
    <row r="3576" spans="1:25"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c r="V3576" s="1" t="str">
        <f t="shared" si="165"/>
        <v>Profit</v>
      </c>
      <c r="W3576" s="1" t="str">
        <f t="shared" si="166"/>
        <v>CA</v>
      </c>
      <c r="X3576" s="1" t="str">
        <f t="shared" si="167"/>
        <v>California</v>
      </c>
      <c r="Y3576" s="1" t="str">
        <f>VLOOKUP(P3576,'Product Manager Data'!$A$1:$C$18,2,0)</f>
        <v>Eric Goetz</v>
      </c>
    </row>
    <row r="3577" spans="1:25"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c r="V3577" s="1" t="str">
        <f t="shared" si="165"/>
        <v>Profit</v>
      </c>
      <c r="W3577" s="1" t="str">
        <f t="shared" si="166"/>
        <v>CA</v>
      </c>
      <c r="X3577" s="1" t="str">
        <f t="shared" si="167"/>
        <v>California</v>
      </c>
      <c r="Y3577" s="1" t="str">
        <f>VLOOKUP(P3577,'Product Manager Data'!$A$1:$C$18,2,0)</f>
        <v>Beth Higgins</v>
      </c>
    </row>
    <row r="3578" spans="1:25"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c r="V3578" s="1" t="str">
        <f t="shared" si="165"/>
        <v>Profit</v>
      </c>
      <c r="W3578" s="1" t="str">
        <f t="shared" si="166"/>
        <v>CA</v>
      </c>
      <c r="X3578" s="1" t="str">
        <f t="shared" si="167"/>
        <v>California</v>
      </c>
      <c r="Y3578" s="1" t="str">
        <f>VLOOKUP(P3578,'Product Manager Data'!$A$1:$C$18,2,0)</f>
        <v>Kimberly Harrington</v>
      </c>
    </row>
    <row r="3579" spans="1:25"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c r="V3579" s="1" t="str">
        <f t="shared" si="165"/>
        <v>Profit</v>
      </c>
      <c r="W3579" s="1" t="str">
        <f t="shared" si="166"/>
        <v>CA</v>
      </c>
      <c r="X3579" s="1" t="str">
        <f t="shared" si="167"/>
        <v>California</v>
      </c>
      <c r="Y3579" s="1" t="str">
        <f>VLOOKUP(P3579,'Product Manager Data'!$A$1:$C$18,2,0)</f>
        <v>Beth Higgins</v>
      </c>
    </row>
    <row r="3580" spans="1:25"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c r="V3580" s="1" t="str">
        <f t="shared" si="165"/>
        <v>Profit</v>
      </c>
      <c r="W3580" s="1" t="str">
        <f t="shared" si="166"/>
        <v>CA</v>
      </c>
      <c r="X3580" s="1" t="str">
        <f t="shared" si="167"/>
        <v>California</v>
      </c>
      <c r="Y3580" s="1" t="str">
        <f>VLOOKUP(P3580,'Product Manager Data'!$A$1:$C$18,2,0)</f>
        <v>Myrtle Holloway</v>
      </c>
    </row>
    <row r="3581" spans="1:25"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c r="V3581" s="1" t="str">
        <f t="shared" si="165"/>
        <v>Profit</v>
      </c>
      <c r="W3581" s="1" t="str">
        <f t="shared" si="166"/>
        <v>CA</v>
      </c>
      <c r="X3581" s="1" t="str">
        <f t="shared" si="167"/>
        <v>California</v>
      </c>
      <c r="Y3581" s="1" t="str">
        <f>VLOOKUP(P3581,'Product Manager Data'!$A$1:$C$18,2,0)</f>
        <v>Beth Higgins</v>
      </c>
    </row>
    <row r="3582" spans="1:25"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c r="V3582" s="1" t="str">
        <f t="shared" si="165"/>
        <v>Profit</v>
      </c>
      <c r="W3582" s="1" t="str">
        <f t="shared" si="166"/>
        <v>CA</v>
      </c>
      <c r="X3582" s="1" t="str">
        <f t="shared" si="167"/>
        <v>California</v>
      </c>
      <c r="Y3582" s="1" t="str">
        <f>VLOOKUP(P3582,'Product Manager Data'!$A$1:$C$18,2,0)</f>
        <v>Michael Benoit</v>
      </c>
    </row>
    <row r="3583" spans="1:25"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c r="V3583" s="1" t="str">
        <f t="shared" si="165"/>
        <v>Profit</v>
      </c>
      <c r="W3583" s="1" t="str">
        <f t="shared" si="166"/>
        <v>CA</v>
      </c>
      <c r="X3583" s="1" t="str">
        <f t="shared" si="167"/>
        <v>California</v>
      </c>
      <c r="Y3583" s="1" t="str">
        <f>VLOOKUP(P3583,'Product Manager Data'!$A$1:$C$18,2,0)</f>
        <v>Beth Higgins</v>
      </c>
    </row>
    <row r="3584" spans="1:25"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c r="V3584" s="1" t="str">
        <f t="shared" si="165"/>
        <v>Profit</v>
      </c>
      <c r="W3584" s="1" t="str">
        <f t="shared" si="166"/>
        <v>CA</v>
      </c>
      <c r="X3584" s="1" t="str">
        <f t="shared" si="167"/>
        <v>California</v>
      </c>
      <c r="Y3584" s="1" t="str">
        <f>VLOOKUP(P3584,'Product Manager Data'!$A$1:$C$18,2,0)</f>
        <v>Eric Goetz</v>
      </c>
    </row>
    <row r="3585" spans="1:25"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c r="V3585" s="1" t="str">
        <f t="shared" si="165"/>
        <v>Profit</v>
      </c>
      <c r="W3585" s="1" t="str">
        <f t="shared" si="166"/>
        <v>CA</v>
      </c>
      <c r="X3585" s="1" t="str">
        <f t="shared" si="167"/>
        <v>California</v>
      </c>
      <c r="Y3585" s="1" t="str">
        <f>VLOOKUP(P3585,'Product Manager Data'!$A$1:$C$18,2,0)</f>
        <v>Michael Benoit</v>
      </c>
    </row>
    <row r="3586" spans="1:25"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c r="V3586" s="1" t="str">
        <f t="shared" si="165"/>
        <v>Profit</v>
      </c>
      <c r="W3586" s="1" t="str">
        <f t="shared" si="166"/>
        <v>CA</v>
      </c>
      <c r="X3586" s="1" t="str">
        <f t="shared" si="167"/>
        <v>California</v>
      </c>
      <c r="Y3586" s="1" t="str">
        <f>VLOOKUP(P3586,'Product Manager Data'!$A$1:$C$18,2,0)</f>
        <v>Sandra Cruz</v>
      </c>
    </row>
    <row r="3587" spans="1:25"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c r="V3587" s="1" t="str">
        <f t="shared" ref="V3587:V3650" si="168">IF(U3587&gt;=0,"Profit","Loss")</f>
        <v>Profit</v>
      </c>
      <c r="W3587" s="1" t="str">
        <f t="shared" ref="W3587:W3650" si="169">MID(B3587,1,2)</f>
        <v>CA</v>
      </c>
      <c r="X3587" s="1" t="str">
        <f t="shared" ref="X3587:X3650" si="170">IF(W3587="CA","California","Texas")</f>
        <v>California</v>
      </c>
      <c r="Y3587" s="1" t="str">
        <f>VLOOKUP(P3587,'Product Manager Data'!$A$1:$C$18,2,0)</f>
        <v>Willie Zensen</v>
      </c>
    </row>
    <row r="3588" spans="1:25"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c r="V3588" s="1" t="str">
        <f t="shared" si="168"/>
        <v>Profit</v>
      </c>
      <c r="W3588" s="1" t="str">
        <f t="shared" si="169"/>
        <v>CA</v>
      </c>
      <c r="X3588" s="1" t="str">
        <f t="shared" si="170"/>
        <v>California</v>
      </c>
      <c r="Y3588" s="1" t="str">
        <f>VLOOKUP(P3588,'Product Manager Data'!$A$1:$C$18,2,0)</f>
        <v>Eric Goetz</v>
      </c>
    </row>
    <row r="3589" spans="1:25"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c r="V3589" s="1" t="str">
        <f t="shared" si="168"/>
        <v>Loss</v>
      </c>
      <c r="W3589" s="1" t="str">
        <f t="shared" si="169"/>
        <v>CA</v>
      </c>
      <c r="X3589" s="1" t="str">
        <f t="shared" si="170"/>
        <v>California</v>
      </c>
      <c r="Y3589" s="1" t="str">
        <f>VLOOKUP(P3589,'Product Manager Data'!$A$1:$C$18,2,0)</f>
        <v>James Marez</v>
      </c>
    </row>
    <row r="3590" spans="1:25"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c r="V3590" s="1" t="str">
        <f t="shared" si="168"/>
        <v>Profit</v>
      </c>
      <c r="W3590" s="1" t="str">
        <f t="shared" si="169"/>
        <v>CA</v>
      </c>
      <c r="X3590" s="1" t="str">
        <f t="shared" si="170"/>
        <v>California</v>
      </c>
      <c r="Y3590" s="1" t="str">
        <f>VLOOKUP(P3590,'Product Manager Data'!$A$1:$C$18,2,0)</f>
        <v>Tammie Nelson</v>
      </c>
    </row>
    <row r="3591" spans="1:25"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c r="V3591" s="1" t="str">
        <f t="shared" si="168"/>
        <v>Profit</v>
      </c>
      <c r="W3591" s="1" t="str">
        <f t="shared" si="169"/>
        <v>CA</v>
      </c>
      <c r="X3591" s="1" t="str">
        <f t="shared" si="170"/>
        <v>California</v>
      </c>
      <c r="Y3591" s="1" t="str">
        <f>VLOOKUP(P3591,'Product Manager Data'!$A$1:$C$18,2,0)</f>
        <v>Kimberly Harrington</v>
      </c>
    </row>
    <row r="3592" spans="1:25"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c r="V3592" s="1" t="str">
        <f t="shared" si="168"/>
        <v>Profit</v>
      </c>
      <c r="W3592" s="1" t="str">
        <f t="shared" si="169"/>
        <v>CA</v>
      </c>
      <c r="X3592" s="1" t="str">
        <f t="shared" si="170"/>
        <v>California</v>
      </c>
      <c r="Y3592" s="1" t="str">
        <f>VLOOKUP(P3592,'Product Manager Data'!$A$1:$C$18,2,0)</f>
        <v>Myrtle Holloway</v>
      </c>
    </row>
    <row r="3593" spans="1:25"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c r="V3593" s="1" t="str">
        <f t="shared" si="168"/>
        <v>Profit</v>
      </c>
      <c r="W3593" s="1" t="str">
        <f t="shared" si="169"/>
        <v>CA</v>
      </c>
      <c r="X3593" s="1" t="str">
        <f t="shared" si="170"/>
        <v>California</v>
      </c>
      <c r="Y3593" s="1" t="str">
        <f>VLOOKUP(P3593,'Product Manager Data'!$A$1:$C$18,2,0)</f>
        <v>Tammie Nelson</v>
      </c>
    </row>
    <row r="3594" spans="1:25"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c r="V3594" s="1" t="str">
        <f t="shared" si="168"/>
        <v>Profit</v>
      </c>
      <c r="W3594" s="1" t="str">
        <f t="shared" si="169"/>
        <v>CA</v>
      </c>
      <c r="X3594" s="1" t="str">
        <f t="shared" si="170"/>
        <v>California</v>
      </c>
      <c r="Y3594" s="1" t="str">
        <f>VLOOKUP(P3594,'Product Manager Data'!$A$1:$C$18,2,0)</f>
        <v>Myrtle Holloway</v>
      </c>
    </row>
    <row r="3595" spans="1:25"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c r="V3595" s="1" t="str">
        <f t="shared" si="168"/>
        <v>Loss</v>
      </c>
      <c r="W3595" s="1" t="str">
        <f t="shared" si="169"/>
        <v>CA</v>
      </c>
      <c r="X3595" s="1" t="str">
        <f t="shared" si="170"/>
        <v>California</v>
      </c>
      <c r="Y3595" s="1" t="str">
        <f>VLOOKUP(P3595,'Product Manager Data'!$A$1:$C$18,2,0)</f>
        <v>Kimberly Harrington</v>
      </c>
    </row>
    <row r="3596" spans="1:25"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c r="V3596" s="1" t="str">
        <f t="shared" si="168"/>
        <v>Profit</v>
      </c>
      <c r="W3596" s="1" t="str">
        <f t="shared" si="169"/>
        <v>CA</v>
      </c>
      <c r="X3596" s="1" t="str">
        <f t="shared" si="170"/>
        <v>California</v>
      </c>
      <c r="Y3596" s="1" t="str">
        <f>VLOOKUP(P3596,'Product Manager Data'!$A$1:$C$18,2,0)</f>
        <v>Myrtle Holloway</v>
      </c>
    </row>
    <row r="3597" spans="1:25"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c r="V3597" s="1" t="str">
        <f t="shared" si="168"/>
        <v>Profit</v>
      </c>
      <c r="W3597" s="1" t="str">
        <f t="shared" si="169"/>
        <v>CA</v>
      </c>
      <c r="X3597" s="1" t="str">
        <f t="shared" si="170"/>
        <v>California</v>
      </c>
      <c r="Y3597" s="1" t="str">
        <f>VLOOKUP(P3597,'Product Manager Data'!$A$1:$C$18,2,0)</f>
        <v>Eric Goetz</v>
      </c>
    </row>
    <row r="3598" spans="1:25"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c r="V3598" s="1" t="str">
        <f t="shared" si="168"/>
        <v>Profit</v>
      </c>
      <c r="W3598" s="1" t="str">
        <f t="shared" si="169"/>
        <v>CA</v>
      </c>
      <c r="X3598" s="1" t="str">
        <f t="shared" si="170"/>
        <v>California</v>
      </c>
      <c r="Y3598" s="1" t="str">
        <f>VLOOKUP(P3598,'Product Manager Data'!$A$1:$C$18,2,0)</f>
        <v>Beth Higgins</v>
      </c>
    </row>
    <row r="3599" spans="1:25"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c r="V3599" s="1" t="str">
        <f t="shared" si="168"/>
        <v>Loss</v>
      </c>
      <c r="W3599" s="1" t="str">
        <f t="shared" si="169"/>
        <v>CA</v>
      </c>
      <c r="X3599" s="1" t="str">
        <f t="shared" si="170"/>
        <v>California</v>
      </c>
      <c r="Y3599" s="1" t="str">
        <f>VLOOKUP(P3599,'Product Manager Data'!$A$1:$C$18,2,0)</f>
        <v>Reggie Bacon</v>
      </c>
    </row>
    <row r="3600" spans="1:25"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c r="V3600" s="1" t="str">
        <f t="shared" si="168"/>
        <v>Profit</v>
      </c>
      <c r="W3600" s="1" t="str">
        <f t="shared" si="169"/>
        <v>CA</v>
      </c>
      <c r="X3600" s="1" t="str">
        <f t="shared" si="170"/>
        <v>California</v>
      </c>
      <c r="Y3600" s="1" t="str">
        <f>VLOOKUP(P3600,'Product Manager Data'!$A$1:$C$18,2,0)</f>
        <v>Robin Dennis</v>
      </c>
    </row>
    <row r="3601" spans="1:25"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c r="V3601" s="1" t="str">
        <f t="shared" si="168"/>
        <v>Loss</v>
      </c>
      <c r="W3601" s="1" t="str">
        <f t="shared" si="169"/>
        <v>CA</v>
      </c>
      <c r="X3601" s="1" t="str">
        <f t="shared" si="170"/>
        <v>California</v>
      </c>
      <c r="Y3601" s="1" t="str">
        <f>VLOOKUP(P3601,'Product Manager Data'!$A$1:$C$18,2,0)</f>
        <v>James Marez</v>
      </c>
    </row>
    <row r="3602" spans="1:25"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c r="V3602" s="1" t="str">
        <f t="shared" si="168"/>
        <v>Profit</v>
      </c>
      <c r="W3602" s="1" t="str">
        <f t="shared" si="169"/>
        <v>CA</v>
      </c>
      <c r="X3602" s="1" t="str">
        <f t="shared" si="170"/>
        <v>California</v>
      </c>
      <c r="Y3602" s="1" t="str">
        <f>VLOOKUP(P3602,'Product Manager Data'!$A$1:$C$18,2,0)</f>
        <v>Reggie Bacon</v>
      </c>
    </row>
    <row r="3603" spans="1:25"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c r="V3603" s="1" t="str">
        <f t="shared" si="168"/>
        <v>Profit</v>
      </c>
      <c r="W3603" s="1" t="str">
        <f t="shared" si="169"/>
        <v>CA</v>
      </c>
      <c r="X3603" s="1" t="str">
        <f t="shared" si="170"/>
        <v>California</v>
      </c>
      <c r="Y3603" s="1" t="str">
        <f>VLOOKUP(P3603,'Product Manager Data'!$A$1:$C$18,2,0)</f>
        <v>Beth Higgins</v>
      </c>
    </row>
    <row r="3604" spans="1:25"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c r="V3604" s="1" t="str">
        <f t="shared" si="168"/>
        <v>Loss</v>
      </c>
      <c r="W3604" s="1" t="str">
        <f t="shared" si="169"/>
        <v>CA</v>
      </c>
      <c r="X3604" s="1" t="str">
        <f t="shared" si="170"/>
        <v>California</v>
      </c>
      <c r="Y3604" s="1" t="str">
        <f>VLOOKUP(P3604,'Product Manager Data'!$A$1:$C$18,2,0)</f>
        <v>Sandra Cruz</v>
      </c>
    </row>
    <row r="3605" spans="1:25"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c r="V3605" s="1" t="str">
        <f t="shared" si="168"/>
        <v>Profit</v>
      </c>
      <c r="W3605" s="1" t="str">
        <f t="shared" si="169"/>
        <v>CA</v>
      </c>
      <c r="X3605" s="1" t="str">
        <f t="shared" si="170"/>
        <v>California</v>
      </c>
      <c r="Y3605" s="1" t="str">
        <f>VLOOKUP(P3605,'Product Manager Data'!$A$1:$C$18,2,0)</f>
        <v>Beth Higgins</v>
      </c>
    </row>
    <row r="3606" spans="1:25"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c r="V3606" s="1" t="str">
        <f t="shared" si="168"/>
        <v>Profit</v>
      </c>
      <c r="W3606" s="1" t="str">
        <f t="shared" si="169"/>
        <v>CA</v>
      </c>
      <c r="X3606" s="1" t="str">
        <f t="shared" si="170"/>
        <v>California</v>
      </c>
      <c r="Y3606" s="1" t="str">
        <f>VLOOKUP(P3606,'Product Manager Data'!$A$1:$C$18,2,0)</f>
        <v>Robin Dennis</v>
      </c>
    </row>
    <row r="3607" spans="1:25"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c r="V3607" s="1" t="str">
        <f t="shared" si="168"/>
        <v>Profit</v>
      </c>
      <c r="W3607" s="1" t="str">
        <f t="shared" si="169"/>
        <v>CA</v>
      </c>
      <c r="X3607" s="1" t="str">
        <f t="shared" si="170"/>
        <v>California</v>
      </c>
      <c r="Y3607" s="1" t="str">
        <f>VLOOKUP(P3607,'Product Manager Data'!$A$1:$C$18,2,0)</f>
        <v>Robin Dennis</v>
      </c>
    </row>
    <row r="3608" spans="1:25"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c r="V3608" s="1" t="str">
        <f t="shared" si="168"/>
        <v>Profit</v>
      </c>
      <c r="W3608" s="1" t="str">
        <f t="shared" si="169"/>
        <v>CA</v>
      </c>
      <c r="X3608" s="1" t="str">
        <f t="shared" si="170"/>
        <v>California</v>
      </c>
      <c r="Y3608" s="1" t="str">
        <f>VLOOKUP(P3608,'Product Manager Data'!$A$1:$C$18,2,0)</f>
        <v>Rosemary Hearon</v>
      </c>
    </row>
    <row r="3609" spans="1:25"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c r="V3609" s="1" t="str">
        <f t="shared" si="168"/>
        <v>Profit</v>
      </c>
      <c r="W3609" s="1" t="str">
        <f t="shared" si="169"/>
        <v>CA</v>
      </c>
      <c r="X3609" s="1" t="str">
        <f t="shared" si="170"/>
        <v>California</v>
      </c>
      <c r="Y3609" s="1" t="str">
        <f>VLOOKUP(P3609,'Product Manager Data'!$A$1:$C$18,2,0)</f>
        <v>Kimberly Harrington</v>
      </c>
    </row>
    <row r="3610" spans="1:25"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c r="V3610" s="1" t="str">
        <f t="shared" si="168"/>
        <v>Profit</v>
      </c>
      <c r="W3610" s="1" t="str">
        <f t="shared" si="169"/>
        <v>CA</v>
      </c>
      <c r="X3610" s="1" t="str">
        <f t="shared" si="170"/>
        <v>California</v>
      </c>
      <c r="Y3610" s="1" t="str">
        <f>VLOOKUP(P3610,'Product Manager Data'!$A$1:$C$18,2,0)</f>
        <v>Willie Zensen</v>
      </c>
    </row>
    <row r="3611" spans="1:25"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c r="V3611" s="1" t="str">
        <f t="shared" si="168"/>
        <v>Profit</v>
      </c>
      <c r="W3611" s="1" t="str">
        <f t="shared" si="169"/>
        <v>CA</v>
      </c>
      <c r="X3611" s="1" t="str">
        <f t="shared" si="170"/>
        <v>California</v>
      </c>
      <c r="Y3611" s="1" t="str">
        <f>VLOOKUP(P3611,'Product Manager Data'!$A$1:$C$18,2,0)</f>
        <v>Myrtle Holloway</v>
      </c>
    </row>
    <row r="3612" spans="1:25"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c r="V3612" s="1" t="str">
        <f t="shared" si="168"/>
        <v>Loss</v>
      </c>
      <c r="W3612" s="1" t="str">
        <f t="shared" si="169"/>
        <v>CA</v>
      </c>
      <c r="X3612" s="1" t="str">
        <f t="shared" si="170"/>
        <v>California</v>
      </c>
      <c r="Y3612" s="1" t="str">
        <f>VLOOKUP(P3612,'Product Manager Data'!$A$1:$C$18,2,0)</f>
        <v>Myrtle Holloway</v>
      </c>
    </row>
    <row r="3613" spans="1:25"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c r="V3613" s="1" t="str">
        <f t="shared" si="168"/>
        <v>Profit</v>
      </c>
      <c r="W3613" s="1" t="str">
        <f t="shared" si="169"/>
        <v>US</v>
      </c>
      <c r="X3613" s="1" t="str">
        <f t="shared" si="170"/>
        <v>Texas</v>
      </c>
      <c r="Y3613" s="1" t="str">
        <f>VLOOKUP(P3613,'Product Manager Data'!$A$1:$C$18,2,0)</f>
        <v>Reggie Bacon</v>
      </c>
    </row>
    <row r="3614" spans="1:25"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c r="V3614" s="1" t="str">
        <f t="shared" si="168"/>
        <v>Profit</v>
      </c>
      <c r="W3614" s="1" t="str">
        <f t="shared" si="169"/>
        <v>CA</v>
      </c>
      <c r="X3614" s="1" t="str">
        <f t="shared" si="170"/>
        <v>California</v>
      </c>
      <c r="Y3614" s="1" t="str">
        <f>VLOOKUP(P3614,'Product Manager Data'!$A$1:$C$18,2,0)</f>
        <v>Beth Higgins</v>
      </c>
    </row>
    <row r="3615" spans="1:25"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c r="V3615" s="1" t="str">
        <f t="shared" si="168"/>
        <v>Profit</v>
      </c>
      <c r="W3615" s="1" t="str">
        <f t="shared" si="169"/>
        <v>CA</v>
      </c>
      <c r="X3615" s="1" t="str">
        <f t="shared" si="170"/>
        <v>California</v>
      </c>
      <c r="Y3615" s="1" t="str">
        <f>VLOOKUP(P3615,'Product Manager Data'!$A$1:$C$18,2,0)</f>
        <v>Reggie Bacon</v>
      </c>
    </row>
    <row r="3616" spans="1:25"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c r="V3616" s="1" t="str">
        <f t="shared" si="168"/>
        <v>Loss</v>
      </c>
      <c r="W3616" s="1" t="str">
        <f t="shared" si="169"/>
        <v>CA</v>
      </c>
      <c r="X3616" s="1" t="str">
        <f t="shared" si="170"/>
        <v>California</v>
      </c>
      <c r="Y3616" s="1" t="str">
        <f>VLOOKUP(P3616,'Product Manager Data'!$A$1:$C$18,2,0)</f>
        <v>Michael Benoit</v>
      </c>
    </row>
    <row r="3617" spans="1:25"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c r="V3617" s="1" t="str">
        <f t="shared" si="168"/>
        <v>Profit</v>
      </c>
      <c r="W3617" s="1" t="str">
        <f t="shared" si="169"/>
        <v>CA</v>
      </c>
      <c r="X3617" s="1" t="str">
        <f t="shared" si="170"/>
        <v>California</v>
      </c>
      <c r="Y3617" s="1" t="str">
        <f>VLOOKUP(P3617,'Product Manager Data'!$A$1:$C$18,2,0)</f>
        <v>Eric Goetz</v>
      </c>
    </row>
    <row r="3618" spans="1:25"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c r="V3618" s="1" t="str">
        <f t="shared" si="168"/>
        <v>Loss</v>
      </c>
      <c r="W3618" s="1" t="str">
        <f t="shared" si="169"/>
        <v>CA</v>
      </c>
      <c r="X3618" s="1" t="str">
        <f t="shared" si="170"/>
        <v>California</v>
      </c>
      <c r="Y3618" s="1" t="str">
        <f>VLOOKUP(P3618,'Product Manager Data'!$A$1:$C$18,2,0)</f>
        <v>Kimberly Harrington</v>
      </c>
    </row>
    <row r="3619" spans="1:25"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c r="V3619" s="1" t="str">
        <f t="shared" si="168"/>
        <v>Profit</v>
      </c>
      <c r="W3619" s="1" t="str">
        <f t="shared" si="169"/>
        <v>CA</v>
      </c>
      <c r="X3619" s="1" t="str">
        <f t="shared" si="170"/>
        <v>California</v>
      </c>
      <c r="Y3619" s="1" t="str">
        <f>VLOOKUP(P3619,'Product Manager Data'!$A$1:$C$18,2,0)</f>
        <v>Kimberly Harrington</v>
      </c>
    </row>
    <row r="3620" spans="1:25"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c r="V3620" s="1" t="str">
        <f t="shared" si="168"/>
        <v>Profit</v>
      </c>
      <c r="W3620" s="1" t="str">
        <f t="shared" si="169"/>
        <v>CA</v>
      </c>
      <c r="X3620" s="1" t="str">
        <f t="shared" si="170"/>
        <v>California</v>
      </c>
      <c r="Y3620" s="1" t="str">
        <f>VLOOKUP(P3620,'Product Manager Data'!$A$1:$C$18,2,0)</f>
        <v>James Marez</v>
      </c>
    </row>
    <row r="3621" spans="1:25"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c r="V3621" s="1" t="str">
        <f t="shared" si="168"/>
        <v>Profit</v>
      </c>
      <c r="W3621" s="1" t="str">
        <f t="shared" si="169"/>
        <v>CA</v>
      </c>
      <c r="X3621" s="1" t="str">
        <f t="shared" si="170"/>
        <v>California</v>
      </c>
      <c r="Y3621" s="1" t="str">
        <f>VLOOKUP(P3621,'Product Manager Data'!$A$1:$C$18,2,0)</f>
        <v>Myrtle Holloway</v>
      </c>
    </row>
    <row r="3622" spans="1:25"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c r="V3622" s="1" t="str">
        <f t="shared" si="168"/>
        <v>Profit</v>
      </c>
      <c r="W3622" s="1" t="str">
        <f t="shared" si="169"/>
        <v>CA</v>
      </c>
      <c r="X3622" s="1" t="str">
        <f t="shared" si="170"/>
        <v>California</v>
      </c>
      <c r="Y3622" s="1" t="str">
        <f>VLOOKUP(P3622,'Product Manager Data'!$A$1:$C$18,2,0)</f>
        <v>Eric Goetz</v>
      </c>
    </row>
    <row r="3623" spans="1:25"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c r="V3623" s="1" t="str">
        <f t="shared" si="168"/>
        <v>Profit</v>
      </c>
      <c r="W3623" s="1" t="str">
        <f t="shared" si="169"/>
        <v>CA</v>
      </c>
      <c r="X3623" s="1" t="str">
        <f t="shared" si="170"/>
        <v>California</v>
      </c>
      <c r="Y3623" s="1" t="str">
        <f>VLOOKUP(P3623,'Product Manager Data'!$A$1:$C$18,2,0)</f>
        <v>James Marez</v>
      </c>
    </row>
    <row r="3624" spans="1:25"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c r="V3624" s="1" t="str">
        <f t="shared" si="168"/>
        <v>Profit</v>
      </c>
      <c r="W3624" s="1" t="str">
        <f t="shared" si="169"/>
        <v>CA</v>
      </c>
      <c r="X3624" s="1" t="str">
        <f t="shared" si="170"/>
        <v>California</v>
      </c>
      <c r="Y3624" s="1" t="str">
        <f>VLOOKUP(P3624,'Product Manager Data'!$A$1:$C$18,2,0)</f>
        <v>Robin Dennis</v>
      </c>
    </row>
    <row r="3625" spans="1:25"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c r="V3625" s="1" t="str">
        <f t="shared" si="168"/>
        <v>Profit</v>
      </c>
      <c r="W3625" s="1" t="str">
        <f t="shared" si="169"/>
        <v>CA</v>
      </c>
      <c r="X3625" s="1" t="str">
        <f t="shared" si="170"/>
        <v>California</v>
      </c>
      <c r="Y3625" s="1" t="str">
        <f>VLOOKUP(P3625,'Product Manager Data'!$A$1:$C$18,2,0)</f>
        <v>Kimberly Harrington</v>
      </c>
    </row>
    <row r="3626" spans="1:25"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c r="V3626" s="1" t="str">
        <f t="shared" si="168"/>
        <v>Profit</v>
      </c>
      <c r="W3626" s="1" t="str">
        <f t="shared" si="169"/>
        <v>CA</v>
      </c>
      <c r="X3626" s="1" t="str">
        <f t="shared" si="170"/>
        <v>California</v>
      </c>
      <c r="Y3626" s="1" t="str">
        <f>VLOOKUP(P3626,'Product Manager Data'!$A$1:$C$18,2,0)</f>
        <v>Sandra Cruz</v>
      </c>
    </row>
    <row r="3627" spans="1:25"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c r="V3627" s="1" t="str">
        <f t="shared" si="168"/>
        <v>Profit</v>
      </c>
      <c r="W3627" s="1" t="str">
        <f t="shared" si="169"/>
        <v>CA</v>
      </c>
      <c r="X3627" s="1" t="str">
        <f t="shared" si="170"/>
        <v>California</v>
      </c>
      <c r="Y3627" s="1" t="str">
        <f>VLOOKUP(P3627,'Product Manager Data'!$A$1:$C$18,2,0)</f>
        <v>Eric Goetz</v>
      </c>
    </row>
    <row r="3628" spans="1:25"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c r="V3628" s="1" t="str">
        <f t="shared" si="168"/>
        <v>Profit</v>
      </c>
      <c r="W3628" s="1" t="str">
        <f t="shared" si="169"/>
        <v>CA</v>
      </c>
      <c r="X3628" s="1" t="str">
        <f t="shared" si="170"/>
        <v>California</v>
      </c>
      <c r="Y3628" s="1" t="str">
        <f>VLOOKUP(P3628,'Product Manager Data'!$A$1:$C$18,2,0)</f>
        <v>Eric Goetz</v>
      </c>
    </row>
    <row r="3629" spans="1:25"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c r="V3629" s="1" t="str">
        <f t="shared" si="168"/>
        <v>Profit</v>
      </c>
      <c r="W3629" s="1" t="str">
        <f t="shared" si="169"/>
        <v>CA</v>
      </c>
      <c r="X3629" s="1" t="str">
        <f t="shared" si="170"/>
        <v>California</v>
      </c>
      <c r="Y3629" s="1" t="str">
        <f>VLOOKUP(P3629,'Product Manager Data'!$A$1:$C$18,2,0)</f>
        <v>Reggie Bacon</v>
      </c>
    </row>
    <row r="3630" spans="1:25"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c r="V3630" s="1" t="str">
        <f t="shared" si="168"/>
        <v>Profit</v>
      </c>
      <c r="W3630" s="1" t="str">
        <f t="shared" si="169"/>
        <v>CA</v>
      </c>
      <c r="X3630" s="1" t="str">
        <f t="shared" si="170"/>
        <v>California</v>
      </c>
      <c r="Y3630" s="1" t="str">
        <f>VLOOKUP(P3630,'Product Manager Data'!$A$1:$C$18,2,0)</f>
        <v>Kimberly Harrington</v>
      </c>
    </row>
    <row r="3631" spans="1:25"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c r="V3631" s="1" t="str">
        <f t="shared" si="168"/>
        <v>Profit</v>
      </c>
      <c r="W3631" s="1" t="str">
        <f t="shared" si="169"/>
        <v>CA</v>
      </c>
      <c r="X3631" s="1" t="str">
        <f t="shared" si="170"/>
        <v>California</v>
      </c>
      <c r="Y3631" s="1" t="str">
        <f>VLOOKUP(P3631,'Product Manager Data'!$A$1:$C$18,2,0)</f>
        <v>Mary Wood</v>
      </c>
    </row>
    <row r="3632" spans="1:25"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c r="V3632" s="1" t="str">
        <f t="shared" si="168"/>
        <v>Profit</v>
      </c>
      <c r="W3632" s="1" t="str">
        <f t="shared" si="169"/>
        <v>CA</v>
      </c>
      <c r="X3632" s="1" t="str">
        <f t="shared" si="170"/>
        <v>California</v>
      </c>
      <c r="Y3632" s="1" t="str">
        <f>VLOOKUP(P3632,'Product Manager Data'!$A$1:$C$18,2,0)</f>
        <v>Mary Wood</v>
      </c>
    </row>
    <row r="3633" spans="1:25"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c r="V3633" s="1" t="str">
        <f t="shared" si="168"/>
        <v>Profit</v>
      </c>
      <c r="W3633" s="1" t="str">
        <f t="shared" si="169"/>
        <v>CA</v>
      </c>
      <c r="X3633" s="1" t="str">
        <f t="shared" si="170"/>
        <v>California</v>
      </c>
      <c r="Y3633" s="1" t="str">
        <f>VLOOKUP(P3633,'Product Manager Data'!$A$1:$C$18,2,0)</f>
        <v>Myrtle Holloway</v>
      </c>
    </row>
    <row r="3634" spans="1:25"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c r="V3634" s="1" t="str">
        <f t="shared" si="168"/>
        <v>Profit</v>
      </c>
      <c r="W3634" s="1" t="str">
        <f t="shared" si="169"/>
        <v>CA</v>
      </c>
      <c r="X3634" s="1" t="str">
        <f t="shared" si="170"/>
        <v>California</v>
      </c>
      <c r="Y3634" s="1" t="str">
        <f>VLOOKUP(P3634,'Product Manager Data'!$A$1:$C$18,2,0)</f>
        <v>Myrtle Holloway</v>
      </c>
    </row>
    <row r="3635" spans="1:25"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c r="V3635" s="1" t="str">
        <f t="shared" si="168"/>
        <v>Profit</v>
      </c>
      <c r="W3635" s="1" t="str">
        <f t="shared" si="169"/>
        <v>CA</v>
      </c>
      <c r="X3635" s="1" t="str">
        <f t="shared" si="170"/>
        <v>California</v>
      </c>
      <c r="Y3635" s="1" t="str">
        <f>VLOOKUP(P3635,'Product Manager Data'!$A$1:$C$18,2,0)</f>
        <v>Willie Zensen</v>
      </c>
    </row>
    <row r="3636" spans="1:25"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c r="V3636" s="1" t="str">
        <f t="shared" si="168"/>
        <v>Loss</v>
      </c>
      <c r="W3636" s="1" t="str">
        <f t="shared" si="169"/>
        <v>CA</v>
      </c>
      <c r="X3636" s="1" t="str">
        <f t="shared" si="170"/>
        <v>California</v>
      </c>
      <c r="Y3636" s="1" t="str">
        <f>VLOOKUP(P3636,'Product Manager Data'!$A$1:$C$18,2,0)</f>
        <v>James Marez</v>
      </c>
    </row>
    <row r="3637" spans="1:25"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c r="V3637" s="1" t="str">
        <f t="shared" si="168"/>
        <v>Profit</v>
      </c>
      <c r="W3637" s="1" t="str">
        <f t="shared" si="169"/>
        <v>CA</v>
      </c>
      <c r="X3637" s="1" t="str">
        <f t="shared" si="170"/>
        <v>California</v>
      </c>
      <c r="Y3637" s="1" t="str">
        <f>VLOOKUP(P3637,'Product Manager Data'!$A$1:$C$18,2,0)</f>
        <v>Beth Higgins</v>
      </c>
    </row>
    <row r="3638" spans="1:25"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c r="V3638" s="1" t="str">
        <f t="shared" si="168"/>
        <v>Profit</v>
      </c>
      <c r="W3638" s="1" t="str">
        <f t="shared" si="169"/>
        <v>CA</v>
      </c>
      <c r="X3638" s="1" t="str">
        <f t="shared" si="170"/>
        <v>California</v>
      </c>
      <c r="Y3638" s="1" t="str">
        <f>VLOOKUP(P3638,'Product Manager Data'!$A$1:$C$18,2,0)</f>
        <v>Beth Higgins</v>
      </c>
    </row>
    <row r="3639" spans="1:25"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c r="V3639" s="1" t="str">
        <f t="shared" si="168"/>
        <v>Profit</v>
      </c>
      <c r="W3639" s="1" t="str">
        <f t="shared" si="169"/>
        <v>CA</v>
      </c>
      <c r="X3639" s="1" t="str">
        <f t="shared" si="170"/>
        <v>California</v>
      </c>
      <c r="Y3639" s="1" t="str">
        <f>VLOOKUP(P3639,'Product Manager Data'!$A$1:$C$18,2,0)</f>
        <v>Mary Wood</v>
      </c>
    </row>
    <row r="3640" spans="1:25"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c r="V3640" s="1" t="str">
        <f t="shared" si="168"/>
        <v>Profit</v>
      </c>
      <c r="W3640" s="1" t="str">
        <f t="shared" si="169"/>
        <v>CA</v>
      </c>
      <c r="X3640" s="1" t="str">
        <f t="shared" si="170"/>
        <v>California</v>
      </c>
      <c r="Y3640" s="1" t="str">
        <f>VLOOKUP(P3640,'Product Manager Data'!$A$1:$C$18,2,0)</f>
        <v>Robin Dennis</v>
      </c>
    </row>
    <row r="3641" spans="1:25"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c r="V3641" s="1" t="str">
        <f t="shared" si="168"/>
        <v>Profit</v>
      </c>
      <c r="W3641" s="1" t="str">
        <f t="shared" si="169"/>
        <v>CA</v>
      </c>
      <c r="X3641" s="1" t="str">
        <f t="shared" si="170"/>
        <v>California</v>
      </c>
      <c r="Y3641" s="1" t="str">
        <f>VLOOKUP(P3641,'Product Manager Data'!$A$1:$C$18,2,0)</f>
        <v>Beth Higgins</v>
      </c>
    </row>
    <row r="3642" spans="1:25"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c r="V3642" s="1" t="str">
        <f t="shared" si="168"/>
        <v>Loss</v>
      </c>
      <c r="W3642" s="1" t="str">
        <f t="shared" si="169"/>
        <v>CA</v>
      </c>
      <c r="X3642" s="1" t="str">
        <f t="shared" si="170"/>
        <v>California</v>
      </c>
      <c r="Y3642" s="1" t="str">
        <f>VLOOKUP(P3642,'Product Manager Data'!$A$1:$C$18,2,0)</f>
        <v>Reggie Bacon</v>
      </c>
    </row>
    <row r="3643" spans="1:25"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c r="V3643" s="1" t="str">
        <f t="shared" si="168"/>
        <v>Loss</v>
      </c>
      <c r="W3643" s="1" t="str">
        <f t="shared" si="169"/>
        <v>CA</v>
      </c>
      <c r="X3643" s="1" t="str">
        <f t="shared" si="170"/>
        <v>California</v>
      </c>
      <c r="Y3643" s="1" t="str">
        <f>VLOOKUP(P3643,'Product Manager Data'!$A$1:$C$18,2,0)</f>
        <v>Kimberly Harrington</v>
      </c>
    </row>
    <row r="3644" spans="1:25"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c r="V3644" s="1" t="str">
        <f t="shared" si="168"/>
        <v>Profit</v>
      </c>
      <c r="W3644" s="1" t="str">
        <f t="shared" si="169"/>
        <v>CA</v>
      </c>
      <c r="X3644" s="1" t="str">
        <f t="shared" si="170"/>
        <v>California</v>
      </c>
      <c r="Y3644" s="1" t="str">
        <f>VLOOKUP(P3644,'Product Manager Data'!$A$1:$C$18,2,0)</f>
        <v>Kimberly Harrington</v>
      </c>
    </row>
    <row r="3645" spans="1:25"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c r="V3645" s="1" t="str">
        <f t="shared" si="168"/>
        <v>Profit</v>
      </c>
      <c r="W3645" s="1" t="str">
        <f t="shared" si="169"/>
        <v>CA</v>
      </c>
      <c r="X3645" s="1" t="str">
        <f t="shared" si="170"/>
        <v>California</v>
      </c>
      <c r="Y3645" s="1" t="str">
        <f>VLOOKUP(P3645,'Product Manager Data'!$A$1:$C$18,2,0)</f>
        <v>Eric Goetz</v>
      </c>
    </row>
    <row r="3646" spans="1:25"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c r="V3646" s="1" t="str">
        <f t="shared" si="168"/>
        <v>Profit</v>
      </c>
      <c r="W3646" s="1" t="str">
        <f t="shared" si="169"/>
        <v>CA</v>
      </c>
      <c r="X3646" s="1" t="str">
        <f t="shared" si="170"/>
        <v>California</v>
      </c>
      <c r="Y3646" s="1" t="str">
        <f>VLOOKUP(P3646,'Product Manager Data'!$A$1:$C$18,2,0)</f>
        <v>Eric Goetz</v>
      </c>
    </row>
    <row r="3647" spans="1:25"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c r="V3647" s="1" t="str">
        <f t="shared" si="168"/>
        <v>Profit</v>
      </c>
      <c r="W3647" s="1" t="str">
        <f t="shared" si="169"/>
        <v>CA</v>
      </c>
      <c r="X3647" s="1" t="str">
        <f t="shared" si="170"/>
        <v>California</v>
      </c>
      <c r="Y3647" s="1" t="str">
        <f>VLOOKUP(P3647,'Product Manager Data'!$A$1:$C$18,2,0)</f>
        <v>Kimberly Harrington</v>
      </c>
    </row>
    <row r="3648" spans="1:25"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c r="V3648" s="1" t="str">
        <f t="shared" si="168"/>
        <v>Profit</v>
      </c>
      <c r="W3648" s="1" t="str">
        <f t="shared" si="169"/>
        <v>CA</v>
      </c>
      <c r="X3648" s="1" t="str">
        <f t="shared" si="170"/>
        <v>California</v>
      </c>
      <c r="Y3648" s="1" t="str">
        <f>VLOOKUP(P3648,'Product Manager Data'!$A$1:$C$18,2,0)</f>
        <v>Beth Higgins</v>
      </c>
    </row>
    <row r="3649" spans="1:25"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c r="V3649" s="1" t="str">
        <f t="shared" si="168"/>
        <v>Profit</v>
      </c>
      <c r="W3649" s="1" t="str">
        <f t="shared" si="169"/>
        <v>CA</v>
      </c>
      <c r="X3649" s="1" t="str">
        <f t="shared" si="170"/>
        <v>California</v>
      </c>
      <c r="Y3649" s="1" t="str">
        <f>VLOOKUP(P3649,'Product Manager Data'!$A$1:$C$18,2,0)</f>
        <v>Tammie Nelson</v>
      </c>
    </row>
    <row r="3650" spans="1:25"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c r="V3650" s="1" t="str">
        <f t="shared" si="168"/>
        <v>Loss</v>
      </c>
      <c r="W3650" s="1" t="str">
        <f t="shared" si="169"/>
        <v>CA</v>
      </c>
      <c r="X3650" s="1" t="str">
        <f t="shared" si="170"/>
        <v>California</v>
      </c>
      <c r="Y3650" s="1" t="str">
        <f>VLOOKUP(P3650,'Product Manager Data'!$A$1:$C$18,2,0)</f>
        <v>Kimberly Harrington</v>
      </c>
    </row>
    <row r="3651" spans="1:25"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c r="V3651" s="1" t="str">
        <f t="shared" ref="V3651:V3714" si="171">IF(U3651&gt;=0,"Profit","Loss")</f>
        <v>Profit</v>
      </c>
      <c r="W3651" s="1" t="str">
        <f t="shared" ref="W3651:W3714" si="172">MID(B3651,1,2)</f>
        <v>CA</v>
      </c>
      <c r="X3651" s="1" t="str">
        <f t="shared" ref="X3651:X3714" si="173">IF(W3651="CA","California","Texas")</f>
        <v>California</v>
      </c>
      <c r="Y3651" s="1" t="str">
        <f>VLOOKUP(P3651,'Product Manager Data'!$A$1:$C$18,2,0)</f>
        <v>Junior Fason</v>
      </c>
    </row>
    <row r="3652" spans="1:25"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c r="V3652" s="1" t="str">
        <f t="shared" si="171"/>
        <v>Profit</v>
      </c>
      <c r="W3652" s="1" t="str">
        <f t="shared" si="172"/>
        <v>CA</v>
      </c>
      <c r="X3652" s="1" t="str">
        <f t="shared" si="173"/>
        <v>California</v>
      </c>
      <c r="Y3652" s="1" t="str">
        <f>VLOOKUP(P3652,'Product Manager Data'!$A$1:$C$18,2,0)</f>
        <v>Reggie Bacon</v>
      </c>
    </row>
    <row r="3653" spans="1:25"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c r="V3653" s="1" t="str">
        <f t="shared" si="171"/>
        <v>Profit</v>
      </c>
      <c r="W3653" s="1" t="str">
        <f t="shared" si="172"/>
        <v>CA</v>
      </c>
      <c r="X3653" s="1" t="str">
        <f t="shared" si="173"/>
        <v>California</v>
      </c>
      <c r="Y3653" s="1" t="str">
        <f>VLOOKUP(P3653,'Product Manager Data'!$A$1:$C$18,2,0)</f>
        <v>Eric Goetz</v>
      </c>
    </row>
    <row r="3654" spans="1:25"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c r="V3654" s="1" t="str">
        <f t="shared" si="171"/>
        <v>Profit</v>
      </c>
      <c r="W3654" s="1" t="str">
        <f t="shared" si="172"/>
        <v>CA</v>
      </c>
      <c r="X3654" s="1" t="str">
        <f t="shared" si="173"/>
        <v>California</v>
      </c>
      <c r="Y3654" s="1" t="str">
        <f>VLOOKUP(P3654,'Product Manager Data'!$A$1:$C$18,2,0)</f>
        <v>Kimberly Harrington</v>
      </c>
    </row>
    <row r="3655" spans="1:25"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c r="V3655" s="1" t="str">
        <f t="shared" si="171"/>
        <v>Profit</v>
      </c>
      <c r="W3655" s="1" t="str">
        <f t="shared" si="172"/>
        <v>CA</v>
      </c>
      <c r="X3655" s="1" t="str">
        <f t="shared" si="173"/>
        <v>California</v>
      </c>
      <c r="Y3655" s="1" t="str">
        <f>VLOOKUP(P3655,'Product Manager Data'!$A$1:$C$18,2,0)</f>
        <v>Beth Higgins</v>
      </c>
    </row>
    <row r="3656" spans="1:25"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c r="V3656" s="1" t="str">
        <f t="shared" si="171"/>
        <v>Profit</v>
      </c>
      <c r="W3656" s="1" t="str">
        <f t="shared" si="172"/>
        <v>CA</v>
      </c>
      <c r="X3656" s="1" t="str">
        <f t="shared" si="173"/>
        <v>California</v>
      </c>
      <c r="Y3656" s="1" t="str">
        <f>VLOOKUP(P3656,'Product Manager Data'!$A$1:$C$18,2,0)</f>
        <v>Mary Wood</v>
      </c>
    </row>
    <row r="3657" spans="1:25"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c r="V3657" s="1" t="str">
        <f t="shared" si="171"/>
        <v>Loss</v>
      </c>
      <c r="W3657" s="1" t="str">
        <f t="shared" si="172"/>
        <v>CA</v>
      </c>
      <c r="X3657" s="1" t="str">
        <f t="shared" si="173"/>
        <v>California</v>
      </c>
      <c r="Y3657" s="1" t="str">
        <f>VLOOKUP(P3657,'Product Manager Data'!$A$1:$C$18,2,0)</f>
        <v>Myrtle Holloway</v>
      </c>
    </row>
    <row r="3658" spans="1:25"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c r="V3658" s="1" t="str">
        <f t="shared" si="171"/>
        <v>Profit</v>
      </c>
      <c r="W3658" s="1" t="str">
        <f t="shared" si="172"/>
        <v>CA</v>
      </c>
      <c r="X3658" s="1" t="str">
        <f t="shared" si="173"/>
        <v>California</v>
      </c>
      <c r="Y3658" s="1" t="str">
        <f>VLOOKUP(P3658,'Product Manager Data'!$A$1:$C$18,2,0)</f>
        <v>Reggie Bacon</v>
      </c>
    </row>
    <row r="3659" spans="1:25"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c r="V3659" s="1" t="str">
        <f t="shared" si="171"/>
        <v>Profit</v>
      </c>
      <c r="W3659" s="1" t="str">
        <f t="shared" si="172"/>
        <v>CA</v>
      </c>
      <c r="X3659" s="1" t="str">
        <f t="shared" si="173"/>
        <v>California</v>
      </c>
      <c r="Y3659" s="1" t="str">
        <f>VLOOKUP(P3659,'Product Manager Data'!$A$1:$C$18,2,0)</f>
        <v>Rosemary Hearon</v>
      </c>
    </row>
    <row r="3660" spans="1:25"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c r="V3660" s="1" t="str">
        <f t="shared" si="171"/>
        <v>Profit</v>
      </c>
      <c r="W3660" s="1" t="str">
        <f t="shared" si="172"/>
        <v>CA</v>
      </c>
      <c r="X3660" s="1" t="str">
        <f t="shared" si="173"/>
        <v>California</v>
      </c>
      <c r="Y3660" s="1" t="str">
        <f>VLOOKUP(P3660,'Product Manager Data'!$A$1:$C$18,2,0)</f>
        <v>Robin Dennis</v>
      </c>
    </row>
    <row r="3661" spans="1:25"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c r="V3661" s="1" t="str">
        <f t="shared" si="171"/>
        <v>Profit</v>
      </c>
      <c r="W3661" s="1" t="str">
        <f t="shared" si="172"/>
        <v>CA</v>
      </c>
      <c r="X3661" s="1" t="str">
        <f t="shared" si="173"/>
        <v>California</v>
      </c>
      <c r="Y3661" s="1" t="str">
        <f>VLOOKUP(P3661,'Product Manager Data'!$A$1:$C$18,2,0)</f>
        <v>Robin Dennis</v>
      </c>
    </row>
    <row r="3662" spans="1:25"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c r="V3662" s="1" t="str">
        <f t="shared" si="171"/>
        <v>Profit</v>
      </c>
      <c r="W3662" s="1" t="str">
        <f t="shared" si="172"/>
        <v>CA</v>
      </c>
      <c r="X3662" s="1" t="str">
        <f t="shared" si="173"/>
        <v>California</v>
      </c>
      <c r="Y3662" s="1" t="str">
        <f>VLOOKUP(P3662,'Product Manager Data'!$A$1:$C$18,2,0)</f>
        <v>Tammie Nelson</v>
      </c>
    </row>
    <row r="3663" spans="1:25"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c r="V3663" s="1" t="str">
        <f t="shared" si="171"/>
        <v>Profit</v>
      </c>
      <c r="W3663" s="1" t="str">
        <f t="shared" si="172"/>
        <v>CA</v>
      </c>
      <c r="X3663" s="1" t="str">
        <f t="shared" si="173"/>
        <v>California</v>
      </c>
      <c r="Y3663" s="1" t="str">
        <f>VLOOKUP(P3663,'Product Manager Data'!$A$1:$C$18,2,0)</f>
        <v>James Marez</v>
      </c>
    </row>
    <row r="3664" spans="1:25"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c r="V3664" s="1" t="str">
        <f t="shared" si="171"/>
        <v>Profit</v>
      </c>
      <c r="W3664" s="1" t="str">
        <f t="shared" si="172"/>
        <v>US</v>
      </c>
      <c r="X3664" s="1" t="str">
        <f t="shared" si="173"/>
        <v>Texas</v>
      </c>
      <c r="Y3664" s="1" t="str">
        <f>VLOOKUP(P3664,'Product Manager Data'!$A$1:$C$18,2,0)</f>
        <v>Reggie Bacon</v>
      </c>
    </row>
    <row r="3665" spans="1:25"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c r="V3665" s="1" t="str">
        <f t="shared" si="171"/>
        <v>Profit</v>
      </c>
      <c r="W3665" s="1" t="str">
        <f t="shared" si="172"/>
        <v>US</v>
      </c>
      <c r="X3665" s="1" t="str">
        <f t="shared" si="173"/>
        <v>Texas</v>
      </c>
      <c r="Y3665" s="1" t="str">
        <f>VLOOKUP(P3665,'Product Manager Data'!$A$1:$C$18,2,0)</f>
        <v>Beth Higgins</v>
      </c>
    </row>
    <row r="3666" spans="1:25"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c r="V3666" s="1" t="str">
        <f t="shared" si="171"/>
        <v>Profit</v>
      </c>
      <c r="W3666" s="1" t="str">
        <f t="shared" si="172"/>
        <v>CA</v>
      </c>
      <c r="X3666" s="1" t="str">
        <f t="shared" si="173"/>
        <v>California</v>
      </c>
      <c r="Y3666" s="1" t="str">
        <f>VLOOKUP(P3666,'Product Manager Data'!$A$1:$C$18,2,0)</f>
        <v>Willie Zensen</v>
      </c>
    </row>
    <row r="3667" spans="1:25"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c r="V3667" s="1" t="str">
        <f t="shared" si="171"/>
        <v>Loss</v>
      </c>
      <c r="W3667" s="1" t="str">
        <f t="shared" si="172"/>
        <v>CA</v>
      </c>
      <c r="X3667" s="1" t="str">
        <f t="shared" si="173"/>
        <v>California</v>
      </c>
      <c r="Y3667" s="1" t="str">
        <f>VLOOKUP(P3667,'Product Manager Data'!$A$1:$C$18,2,0)</f>
        <v>Kimberly Harrington</v>
      </c>
    </row>
    <row r="3668" spans="1:25"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c r="V3668" s="1" t="str">
        <f t="shared" si="171"/>
        <v>Profit</v>
      </c>
      <c r="W3668" s="1" t="str">
        <f t="shared" si="172"/>
        <v>CA</v>
      </c>
      <c r="X3668" s="1" t="str">
        <f t="shared" si="173"/>
        <v>California</v>
      </c>
      <c r="Y3668" s="1" t="str">
        <f>VLOOKUP(P3668,'Product Manager Data'!$A$1:$C$18,2,0)</f>
        <v>James Marez</v>
      </c>
    </row>
    <row r="3669" spans="1:25"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c r="V3669" s="1" t="str">
        <f t="shared" si="171"/>
        <v>Loss</v>
      </c>
      <c r="W3669" s="1" t="str">
        <f t="shared" si="172"/>
        <v>CA</v>
      </c>
      <c r="X3669" s="1" t="str">
        <f t="shared" si="173"/>
        <v>California</v>
      </c>
      <c r="Y3669" s="1" t="str">
        <f>VLOOKUP(P3669,'Product Manager Data'!$A$1:$C$18,2,0)</f>
        <v>Tammie Nelson</v>
      </c>
    </row>
    <row r="3670" spans="1:25"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c r="V3670" s="1" t="str">
        <f t="shared" si="171"/>
        <v>Loss</v>
      </c>
      <c r="W3670" s="1" t="str">
        <f t="shared" si="172"/>
        <v>CA</v>
      </c>
      <c r="X3670" s="1" t="str">
        <f t="shared" si="173"/>
        <v>California</v>
      </c>
      <c r="Y3670" s="1" t="str">
        <f>VLOOKUP(P3670,'Product Manager Data'!$A$1:$C$18,2,0)</f>
        <v>Reggie Bacon</v>
      </c>
    </row>
    <row r="3671" spans="1:25"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c r="V3671" s="1" t="str">
        <f t="shared" si="171"/>
        <v>Profit</v>
      </c>
      <c r="W3671" s="1" t="str">
        <f t="shared" si="172"/>
        <v>CA</v>
      </c>
      <c r="X3671" s="1" t="str">
        <f t="shared" si="173"/>
        <v>California</v>
      </c>
      <c r="Y3671" s="1" t="str">
        <f>VLOOKUP(P3671,'Product Manager Data'!$A$1:$C$18,2,0)</f>
        <v>Willie Zensen</v>
      </c>
    </row>
    <row r="3672" spans="1:25"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c r="V3672" s="1" t="str">
        <f t="shared" si="171"/>
        <v>Profit</v>
      </c>
      <c r="W3672" s="1" t="str">
        <f t="shared" si="172"/>
        <v>CA</v>
      </c>
      <c r="X3672" s="1" t="str">
        <f t="shared" si="173"/>
        <v>California</v>
      </c>
      <c r="Y3672" s="1" t="str">
        <f>VLOOKUP(P3672,'Product Manager Data'!$A$1:$C$18,2,0)</f>
        <v>Beth Higgins</v>
      </c>
    </row>
    <row r="3673" spans="1:25"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c r="V3673" s="1" t="str">
        <f t="shared" si="171"/>
        <v>Profit</v>
      </c>
      <c r="W3673" s="1" t="str">
        <f t="shared" si="172"/>
        <v>CA</v>
      </c>
      <c r="X3673" s="1" t="str">
        <f t="shared" si="173"/>
        <v>California</v>
      </c>
      <c r="Y3673" s="1" t="str">
        <f>VLOOKUP(P3673,'Product Manager Data'!$A$1:$C$18,2,0)</f>
        <v>Myrtle Holloway</v>
      </c>
    </row>
    <row r="3674" spans="1:25"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c r="V3674" s="1" t="str">
        <f t="shared" si="171"/>
        <v>Profit</v>
      </c>
      <c r="W3674" s="1" t="str">
        <f t="shared" si="172"/>
        <v>CA</v>
      </c>
      <c r="X3674" s="1" t="str">
        <f t="shared" si="173"/>
        <v>California</v>
      </c>
      <c r="Y3674" s="1" t="str">
        <f>VLOOKUP(P3674,'Product Manager Data'!$A$1:$C$18,2,0)</f>
        <v>Rosemary Hearon</v>
      </c>
    </row>
    <row r="3675" spans="1:25"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c r="V3675" s="1" t="str">
        <f t="shared" si="171"/>
        <v>Loss</v>
      </c>
      <c r="W3675" s="1" t="str">
        <f t="shared" si="172"/>
        <v>CA</v>
      </c>
      <c r="X3675" s="1" t="str">
        <f t="shared" si="173"/>
        <v>California</v>
      </c>
      <c r="Y3675" s="1" t="str">
        <f>VLOOKUP(P3675,'Product Manager Data'!$A$1:$C$18,2,0)</f>
        <v>Kimberly Harrington</v>
      </c>
    </row>
    <row r="3676" spans="1:25"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c r="V3676" s="1" t="str">
        <f t="shared" si="171"/>
        <v>Loss</v>
      </c>
      <c r="W3676" s="1" t="str">
        <f t="shared" si="172"/>
        <v>CA</v>
      </c>
      <c r="X3676" s="1" t="str">
        <f t="shared" si="173"/>
        <v>California</v>
      </c>
      <c r="Y3676" s="1" t="str">
        <f>VLOOKUP(P3676,'Product Manager Data'!$A$1:$C$18,2,0)</f>
        <v>Sandra Cruz</v>
      </c>
    </row>
    <row r="3677" spans="1:25"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c r="V3677" s="1" t="str">
        <f t="shared" si="171"/>
        <v>Profit</v>
      </c>
      <c r="W3677" s="1" t="str">
        <f t="shared" si="172"/>
        <v>CA</v>
      </c>
      <c r="X3677" s="1" t="str">
        <f t="shared" si="173"/>
        <v>California</v>
      </c>
      <c r="Y3677" s="1" t="str">
        <f>VLOOKUP(P3677,'Product Manager Data'!$A$1:$C$18,2,0)</f>
        <v>Beth Higgins</v>
      </c>
    </row>
    <row r="3678" spans="1:25"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c r="V3678" s="1" t="str">
        <f t="shared" si="171"/>
        <v>Profit</v>
      </c>
      <c r="W3678" s="1" t="str">
        <f t="shared" si="172"/>
        <v>CA</v>
      </c>
      <c r="X3678" s="1" t="str">
        <f t="shared" si="173"/>
        <v>California</v>
      </c>
      <c r="Y3678" s="1" t="str">
        <f>VLOOKUP(P3678,'Product Manager Data'!$A$1:$C$18,2,0)</f>
        <v>Robin Dennis</v>
      </c>
    </row>
    <row r="3679" spans="1:25"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c r="V3679" s="1" t="str">
        <f t="shared" si="171"/>
        <v>Profit</v>
      </c>
      <c r="W3679" s="1" t="str">
        <f t="shared" si="172"/>
        <v>CA</v>
      </c>
      <c r="X3679" s="1" t="str">
        <f t="shared" si="173"/>
        <v>California</v>
      </c>
      <c r="Y3679" s="1" t="str">
        <f>VLOOKUP(P3679,'Product Manager Data'!$A$1:$C$18,2,0)</f>
        <v>Junior Fason</v>
      </c>
    </row>
    <row r="3680" spans="1:25"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c r="V3680" s="1" t="str">
        <f t="shared" si="171"/>
        <v>Profit</v>
      </c>
      <c r="W3680" s="1" t="str">
        <f t="shared" si="172"/>
        <v>CA</v>
      </c>
      <c r="X3680" s="1" t="str">
        <f t="shared" si="173"/>
        <v>California</v>
      </c>
      <c r="Y3680" s="1" t="str">
        <f>VLOOKUP(P3680,'Product Manager Data'!$A$1:$C$18,2,0)</f>
        <v>Jennifer Hutchins</v>
      </c>
    </row>
    <row r="3681" spans="1:25"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c r="V3681" s="1" t="str">
        <f t="shared" si="171"/>
        <v>Profit</v>
      </c>
      <c r="W3681" s="1" t="str">
        <f t="shared" si="172"/>
        <v>CA</v>
      </c>
      <c r="X3681" s="1" t="str">
        <f t="shared" si="173"/>
        <v>California</v>
      </c>
      <c r="Y3681" s="1" t="str">
        <f>VLOOKUP(P3681,'Product Manager Data'!$A$1:$C$18,2,0)</f>
        <v>Robin Dennis</v>
      </c>
    </row>
    <row r="3682" spans="1:25"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c r="V3682" s="1" t="str">
        <f t="shared" si="171"/>
        <v>Profit</v>
      </c>
      <c r="W3682" s="1" t="str">
        <f t="shared" si="172"/>
        <v>CA</v>
      </c>
      <c r="X3682" s="1" t="str">
        <f t="shared" si="173"/>
        <v>California</v>
      </c>
      <c r="Y3682" s="1" t="str">
        <f>VLOOKUP(P3682,'Product Manager Data'!$A$1:$C$18,2,0)</f>
        <v>Willie Zensen</v>
      </c>
    </row>
    <row r="3683" spans="1:25"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c r="V3683" s="1" t="str">
        <f t="shared" si="171"/>
        <v>Profit</v>
      </c>
      <c r="W3683" s="1" t="str">
        <f t="shared" si="172"/>
        <v>CA</v>
      </c>
      <c r="X3683" s="1" t="str">
        <f t="shared" si="173"/>
        <v>California</v>
      </c>
      <c r="Y3683" s="1" t="str">
        <f>VLOOKUP(P3683,'Product Manager Data'!$A$1:$C$18,2,0)</f>
        <v>Kimberly Harrington</v>
      </c>
    </row>
    <row r="3684" spans="1:25"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c r="V3684" s="1" t="str">
        <f t="shared" si="171"/>
        <v>Profit</v>
      </c>
      <c r="W3684" s="1" t="str">
        <f t="shared" si="172"/>
        <v>CA</v>
      </c>
      <c r="X3684" s="1" t="str">
        <f t="shared" si="173"/>
        <v>California</v>
      </c>
      <c r="Y3684" s="1" t="str">
        <f>VLOOKUP(P3684,'Product Manager Data'!$A$1:$C$18,2,0)</f>
        <v>Eric Goetz</v>
      </c>
    </row>
    <row r="3685" spans="1:25"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c r="V3685" s="1" t="str">
        <f t="shared" si="171"/>
        <v>Profit</v>
      </c>
      <c r="W3685" s="1" t="str">
        <f t="shared" si="172"/>
        <v>CA</v>
      </c>
      <c r="X3685" s="1" t="str">
        <f t="shared" si="173"/>
        <v>California</v>
      </c>
      <c r="Y3685" s="1" t="str">
        <f>VLOOKUP(P3685,'Product Manager Data'!$A$1:$C$18,2,0)</f>
        <v>Kimberly Harrington</v>
      </c>
    </row>
    <row r="3686" spans="1:25"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c r="V3686" s="1" t="str">
        <f t="shared" si="171"/>
        <v>Profit</v>
      </c>
      <c r="W3686" s="1" t="str">
        <f t="shared" si="172"/>
        <v>CA</v>
      </c>
      <c r="X3686" s="1" t="str">
        <f t="shared" si="173"/>
        <v>California</v>
      </c>
      <c r="Y3686" s="1" t="str">
        <f>VLOOKUP(P3686,'Product Manager Data'!$A$1:$C$18,2,0)</f>
        <v>Kimberly Harrington</v>
      </c>
    </row>
    <row r="3687" spans="1:25"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c r="V3687" s="1" t="str">
        <f t="shared" si="171"/>
        <v>Profit</v>
      </c>
      <c r="W3687" s="1" t="str">
        <f t="shared" si="172"/>
        <v>CA</v>
      </c>
      <c r="X3687" s="1" t="str">
        <f t="shared" si="173"/>
        <v>California</v>
      </c>
      <c r="Y3687" s="1" t="str">
        <f>VLOOKUP(P3687,'Product Manager Data'!$A$1:$C$18,2,0)</f>
        <v>Myrtle Holloway</v>
      </c>
    </row>
    <row r="3688" spans="1:25"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c r="V3688" s="1" t="str">
        <f t="shared" si="171"/>
        <v>Profit</v>
      </c>
      <c r="W3688" s="1" t="str">
        <f t="shared" si="172"/>
        <v>CA</v>
      </c>
      <c r="X3688" s="1" t="str">
        <f t="shared" si="173"/>
        <v>California</v>
      </c>
      <c r="Y3688" s="1" t="str">
        <f>VLOOKUP(P3688,'Product Manager Data'!$A$1:$C$18,2,0)</f>
        <v>Eric Goetz</v>
      </c>
    </row>
    <row r="3689" spans="1:25"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c r="V3689" s="1" t="str">
        <f t="shared" si="171"/>
        <v>Loss</v>
      </c>
      <c r="W3689" s="1" t="str">
        <f t="shared" si="172"/>
        <v>CA</v>
      </c>
      <c r="X3689" s="1" t="str">
        <f t="shared" si="173"/>
        <v>California</v>
      </c>
      <c r="Y3689" s="1" t="str">
        <f>VLOOKUP(P3689,'Product Manager Data'!$A$1:$C$18,2,0)</f>
        <v>Kimberly Harrington</v>
      </c>
    </row>
    <row r="3690" spans="1:25"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c r="V3690" s="1" t="str">
        <f t="shared" si="171"/>
        <v>Profit</v>
      </c>
      <c r="W3690" s="1" t="str">
        <f t="shared" si="172"/>
        <v>CA</v>
      </c>
      <c r="X3690" s="1" t="str">
        <f t="shared" si="173"/>
        <v>California</v>
      </c>
      <c r="Y3690" s="1" t="str">
        <f>VLOOKUP(P3690,'Product Manager Data'!$A$1:$C$18,2,0)</f>
        <v>Beth Higgins</v>
      </c>
    </row>
    <row r="3691" spans="1:25"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c r="V3691" s="1" t="str">
        <f t="shared" si="171"/>
        <v>Profit</v>
      </c>
      <c r="W3691" s="1" t="str">
        <f t="shared" si="172"/>
        <v>CA</v>
      </c>
      <c r="X3691" s="1" t="str">
        <f t="shared" si="173"/>
        <v>California</v>
      </c>
      <c r="Y3691" s="1" t="str">
        <f>VLOOKUP(P3691,'Product Manager Data'!$A$1:$C$18,2,0)</f>
        <v>Rosemary Hearon</v>
      </c>
    </row>
    <row r="3692" spans="1:25"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c r="V3692" s="1" t="str">
        <f t="shared" si="171"/>
        <v>Loss</v>
      </c>
      <c r="W3692" s="1" t="str">
        <f t="shared" si="172"/>
        <v>US</v>
      </c>
      <c r="X3692" s="1" t="str">
        <f t="shared" si="173"/>
        <v>Texas</v>
      </c>
      <c r="Y3692" s="1" t="str">
        <f>VLOOKUP(P3692,'Product Manager Data'!$A$1:$C$18,2,0)</f>
        <v>Jennifer Hutchins</v>
      </c>
    </row>
    <row r="3693" spans="1:25"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c r="V3693" s="1" t="str">
        <f t="shared" si="171"/>
        <v>Profit</v>
      </c>
      <c r="W3693" s="1" t="str">
        <f t="shared" si="172"/>
        <v>US</v>
      </c>
      <c r="X3693" s="1" t="str">
        <f t="shared" si="173"/>
        <v>Texas</v>
      </c>
      <c r="Y3693" s="1" t="str">
        <f>VLOOKUP(P3693,'Product Manager Data'!$A$1:$C$18,2,0)</f>
        <v>Jason Lightner</v>
      </c>
    </row>
    <row r="3694" spans="1:25"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c r="V3694" s="1" t="str">
        <f t="shared" si="171"/>
        <v>Profit</v>
      </c>
      <c r="W3694" s="1" t="str">
        <f t="shared" si="172"/>
        <v>US</v>
      </c>
      <c r="X3694" s="1" t="str">
        <f t="shared" si="173"/>
        <v>Texas</v>
      </c>
      <c r="Y3694" s="1" t="str">
        <f>VLOOKUP(P3694,'Product Manager Data'!$A$1:$C$18,2,0)</f>
        <v>James Marez</v>
      </c>
    </row>
    <row r="3695" spans="1:25"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c r="V3695" s="1" t="str">
        <f t="shared" si="171"/>
        <v>Profit</v>
      </c>
      <c r="W3695" s="1" t="str">
        <f t="shared" si="172"/>
        <v>US</v>
      </c>
      <c r="X3695" s="1" t="str">
        <f t="shared" si="173"/>
        <v>Texas</v>
      </c>
      <c r="Y3695" s="1" t="str">
        <f>VLOOKUP(P3695,'Product Manager Data'!$A$1:$C$18,2,0)</f>
        <v>Robin Dennis</v>
      </c>
    </row>
    <row r="3696" spans="1:25"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c r="V3696" s="1" t="str">
        <f t="shared" si="171"/>
        <v>Profit</v>
      </c>
      <c r="W3696" s="1" t="str">
        <f t="shared" si="172"/>
        <v>CA</v>
      </c>
      <c r="X3696" s="1" t="str">
        <f t="shared" si="173"/>
        <v>California</v>
      </c>
      <c r="Y3696" s="1" t="str">
        <f>VLOOKUP(P3696,'Product Manager Data'!$A$1:$C$18,2,0)</f>
        <v>Kimberly Harrington</v>
      </c>
    </row>
    <row r="3697" spans="1:25"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c r="V3697" s="1" t="str">
        <f t="shared" si="171"/>
        <v>Profit</v>
      </c>
      <c r="W3697" s="1" t="str">
        <f t="shared" si="172"/>
        <v>CA</v>
      </c>
      <c r="X3697" s="1" t="str">
        <f t="shared" si="173"/>
        <v>California</v>
      </c>
      <c r="Y3697" s="1" t="str">
        <f>VLOOKUP(P3697,'Product Manager Data'!$A$1:$C$18,2,0)</f>
        <v>Rosemary Hearon</v>
      </c>
    </row>
    <row r="3698" spans="1:25"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c r="V3698" s="1" t="str">
        <f t="shared" si="171"/>
        <v>Profit</v>
      </c>
      <c r="W3698" s="1" t="str">
        <f t="shared" si="172"/>
        <v>CA</v>
      </c>
      <c r="X3698" s="1" t="str">
        <f t="shared" si="173"/>
        <v>California</v>
      </c>
      <c r="Y3698" s="1" t="str">
        <f>VLOOKUP(P3698,'Product Manager Data'!$A$1:$C$18,2,0)</f>
        <v>Mary Wood</v>
      </c>
    </row>
    <row r="3699" spans="1:25"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c r="V3699" s="1" t="str">
        <f t="shared" si="171"/>
        <v>Profit</v>
      </c>
      <c r="W3699" s="1" t="str">
        <f t="shared" si="172"/>
        <v>CA</v>
      </c>
      <c r="X3699" s="1" t="str">
        <f t="shared" si="173"/>
        <v>California</v>
      </c>
      <c r="Y3699" s="1" t="str">
        <f>VLOOKUP(P3699,'Product Manager Data'!$A$1:$C$18,2,0)</f>
        <v>Robin Dennis</v>
      </c>
    </row>
    <row r="3700" spans="1:25"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c r="V3700" s="1" t="str">
        <f t="shared" si="171"/>
        <v>Profit</v>
      </c>
      <c r="W3700" s="1" t="str">
        <f t="shared" si="172"/>
        <v>CA</v>
      </c>
      <c r="X3700" s="1" t="str">
        <f t="shared" si="173"/>
        <v>California</v>
      </c>
      <c r="Y3700" s="1" t="str">
        <f>VLOOKUP(P3700,'Product Manager Data'!$A$1:$C$18,2,0)</f>
        <v>Myrtle Holloway</v>
      </c>
    </row>
    <row r="3701" spans="1:25"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c r="V3701" s="1" t="str">
        <f t="shared" si="171"/>
        <v>Profit</v>
      </c>
      <c r="W3701" s="1" t="str">
        <f t="shared" si="172"/>
        <v>CA</v>
      </c>
      <c r="X3701" s="1" t="str">
        <f t="shared" si="173"/>
        <v>California</v>
      </c>
      <c r="Y3701" s="1" t="str">
        <f>VLOOKUP(P3701,'Product Manager Data'!$A$1:$C$18,2,0)</f>
        <v>Reggie Bacon</v>
      </c>
    </row>
    <row r="3702" spans="1:25"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c r="V3702" s="1" t="str">
        <f t="shared" si="171"/>
        <v>Profit</v>
      </c>
      <c r="W3702" s="1" t="str">
        <f t="shared" si="172"/>
        <v>CA</v>
      </c>
      <c r="X3702" s="1" t="str">
        <f t="shared" si="173"/>
        <v>California</v>
      </c>
      <c r="Y3702" s="1" t="str">
        <f>VLOOKUP(P3702,'Product Manager Data'!$A$1:$C$18,2,0)</f>
        <v>Robin Dennis</v>
      </c>
    </row>
    <row r="3703" spans="1:25"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c r="V3703" s="1" t="str">
        <f t="shared" si="171"/>
        <v>Profit</v>
      </c>
      <c r="W3703" s="1" t="str">
        <f t="shared" si="172"/>
        <v>CA</v>
      </c>
      <c r="X3703" s="1" t="str">
        <f t="shared" si="173"/>
        <v>California</v>
      </c>
      <c r="Y3703" s="1" t="str">
        <f>VLOOKUP(P3703,'Product Manager Data'!$A$1:$C$18,2,0)</f>
        <v>Robin Dennis</v>
      </c>
    </row>
    <row r="3704" spans="1:25"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c r="V3704" s="1" t="str">
        <f t="shared" si="171"/>
        <v>Profit</v>
      </c>
      <c r="W3704" s="1" t="str">
        <f t="shared" si="172"/>
        <v>CA</v>
      </c>
      <c r="X3704" s="1" t="str">
        <f t="shared" si="173"/>
        <v>California</v>
      </c>
      <c r="Y3704" s="1" t="str">
        <f>VLOOKUP(P3704,'Product Manager Data'!$A$1:$C$18,2,0)</f>
        <v>Eric Goetz</v>
      </c>
    </row>
    <row r="3705" spans="1:25"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c r="V3705" s="1" t="str">
        <f t="shared" si="171"/>
        <v>Profit</v>
      </c>
      <c r="W3705" s="1" t="str">
        <f t="shared" si="172"/>
        <v>CA</v>
      </c>
      <c r="X3705" s="1" t="str">
        <f t="shared" si="173"/>
        <v>California</v>
      </c>
      <c r="Y3705" s="1" t="str">
        <f>VLOOKUP(P3705,'Product Manager Data'!$A$1:$C$18,2,0)</f>
        <v>Kimberly Harrington</v>
      </c>
    </row>
    <row r="3706" spans="1:25"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c r="V3706" s="1" t="str">
        <f t="shared" si="171"/>
        <v>Profit</v>
      </c>
      <c r="W3706" s="1" t="str">
        <f t="shared" si="172"/>
        <v>CA</v>
      </c>
      <c r="X3706" s="1" t="str">
        <f t="shared" si="173"/>
        <v>California</v>
      </c>
      <c r="Y3706" s="1" t="str">
        <f>VLOOKUP(P3706,'Product Manager Data'!$A$1:$C$18,2,0)</f>
        <v>Jason Lightner</v>
      </c>
    </row>
    <row r="3707" spans="1:25"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c r="V3707" s="1" t="str">
        <f t="shared" si="171"/>
        <v>Profit</v>
      </c>
      <c r="W3707" s="1" t="str">
        <f t="shared" si="172"/>
        <v>CA</v>
      </c>
      <c r="X3707" s="1" t="str">
        <f t="shared" si="173"/>
        <v>California</v>
      </c>
      <c r="Y3707" s="1" t="str">
        <f>VLOOKUP(P3707,'Product Manager Data'!$A$1:$C$18,2,0)</f>
        <v>Beth Higgins</v>
      </c>
    </row>
    <row r="3708" spans="1:25"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c r="V3708" s="1" t="str">
        <f t="shared" si="171"/>
        <v>Profit</v>
      </c>
      <c r="W3708" s="1" t="str">
        <f t="shared" si="172"/>
        <v>CA</v>
      </c>
      <c r="X3708" s="1" t="str">
        <f t="shared" si="173"/>
        <v>California</v>
      </c>
      <c r="Y3708" s="1" t="str">
        <f>VLOOKUP(P3708,'Product Manager Data'!$A$1:$C$18,2,0)</f>
        <v>Eric Goetz</v>
      </c>
    </row>
    <row r="3709" spans="1:25"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c r="V3709" s="1" t="str">
        <f t="shared" si="171"/>
        <v>Loss</v>
      </c>
      <c r="W3709" s="1" t="str">
        <f t="shared" si="172"/>
        <v>CA</v>
      </c>
      <c r="X3709" s="1" t="str">
        <f t="shared" si="173"/>
        <v>California</v>
      </c>
      <c r="Y3709" s="1" t="str">
        <f>VLOOKUP(P3709,'Product Manager Data'!$A$1:$C$18,2,0)</f>
        <v>Robin Dennis</v>
      </c>
    </row>
    <row r="3710" spans="1:25"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c r="V3710" s="1" t="str">
        <f t="shared" si="171"/>
        <v>Loss</v>
      </c>
      <c r="W3710" s="1" t="str">
        <f t="shared" si="172"/>
        <v>CA</v>
      </c>
      <c r="X3710" s="1" t="str">
        <f t="shared" si="173"/>
        <v>California</v>
      </c>
      <c r="Y3710" s="1" t="str">
        <f>VLOOKUP(P3710,'Product Manager Data'!$A$1:$C$18,2,0)</f>
        <v>Mary Wood</v>
      </c>
    </row>
    <row r="3711" spans="1:25"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c r="V3711" s="1" t="str">
        <f t="shared" si="171"/>
        <v>Profit</v>
      </c>
      <c r="W3711" s="1" t="str">
        <f t="shared" si="172"/>
        <v>CA</v>
      </c>
      <c r="X3711" s="1" t="str">
        <f t="shared" si="173"/>
        <v>California</v>
      </c>
      <c r="Y3711" s="1" t="str">
        <f>VLOOKUP(P3711,'Product Manager Data'!$A$1:$C$18,2,0)</f>
        <v>Reggie Bacon</v>
      </c>
    </row>
    <row r="3712" spans="1:25"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c r="V3712" s="1" t="str">
        <f t="shared" si="171"/>
        <v>Profit</v>
      </c>
      <c r="W3712" s="1" t="str">
        <f t="shared" si="172"/>
        <v>CA</v>
      </c>
      <c r="X3712" s="1" t="str">
        <f t="shared" si="173"/>
        <v>California</v>
      </c>
      <c r="Y3712" s="1" t="str">
        <f>VLOOKUP(P3712,'Product Manager Data'!$A$1:$C$18,2,0)</f>
        <v>Michael Benoit</v>
      </c>
    </row>
    <row r="3713" spans="1:25"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c r="V3713" s="1" t="str">
        <f t="shared" si="171"/>
        <v>Profit</v>
      </c>
      <c r="W3713" s="1" t="str">
        <f t="shared" si="172"/>
        <v>CA</v>
      </c>
      <c r="X3713" s="1" t="str">
        <f t="shared" si="173"/>
        <v>California</v>
      </c>
      <c r="Y3713" s="1" t="str">
        <f>VLOOKUP(P3713,'Product Manager Data'!$A$1:$C$18,2,0)</f>
        <v>Beth Higgins</v>
      </c>
    </row>
    <row r="3714" spans="1:25"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c r="V3714" s="1" t="str">
        <f t="shared" si="171"/>
        <v>Profit</v>
      </c>
      <c r="W3714" s="1" t="str">
        <f t="shared" si="172"/>
        <v>CA</v>
      </c>
      <c r="X3714" s="1" t="str">
        <f t="shared" si="173"/>
        <v>California</v>
      </c>
      <c r="Y3714" s="1" t="str">
        <f>VLOOKUP(P3714,'Product Manager Data'!$A$1:$C$18,2,0)</f>
        <v>Reggie Bacon</v>
      </c>
    </row>
    <row r="3715" spans="1:25"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c r="V3715" s="1" t="str">
        <f t="shared" ref="V3715:V3778" si="174">IF(U3715&gt;=0,"Profit","Loss")</f>
        <v>Profit</v>
      </c>
      <c r="W3715" s="1" t="str">
        <f t="shared" ref="W3715:W3778" si="175">MID(B3715,1,2)</f>
        <v>CA</v>
      </c>
      <c r="X3715" s="1" t="str">
        <f t="shared" ref="X3715:X3778" si="176">IF(W3715="CA","California","Texas")</f>
        <v>California</v>
      </c>
      <c r="Y3715" s="1" t="str">
        <f>VLOOKUP(P3715,'Product Manager Data'!$A$1:$C$18,2,0)</f>
        <v>Robin Dennis</v>
      </c>
    </row>
    <row r="3716" spans="1:25"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c r="V3716" s="1" t="str">
        <f t="shared" si="174"/>
        <v>Profit</v>
      </c>
      <c r="W3716" s="1" t="str">
        <f t="shared" si="175"/>
        <v>CA</v>
      </c>
      <c r="X3716" s="1" t="str">
        <f t="shared" si="176"/>
        <v>California</v>
      </c>
      <c r="Y3716" s="1" t="str">
        <f>VLOOKUP(P3716,'Product Manager Data'!$A$1:$C$18,2,0)</f>
        <v>Beth Higgins</v>
      </c>
    </row>
    <row r="3717" spans="1:25"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c r="V3717" s="1" t="str">
        <f t="shared" si="174"/>
        <v>Profit</v>
      </c>
      <c r="W3717" s="1" t="str">
        <f t="shared" si="175"/>
        <v>CA</v>
      </c>
      <c r="X3717" s="1" t="str">
        <f t="shared" si="176"/>
        <v>California</v>
      </c>
      <c r="Y3717" s="1" t="str">
        <f>VLOOKUP(P3717,'Product Manager Data'!$A$1:$C$18,2,0)</f>
        <v>Sandra Cruz</v>
      </c>
    </row>
    <row r="3718" spans="1:25"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c r="V3718" s="1" t="str">
        <f t="shared" si="174"/>
        <v>Profit</v>
      </c>
      <c r="W3718" s="1" t="str">
        <f t="shared" si="175"/>
        <v>CA</v>
      </c>
      <c r="X3718" s="1" t="str">
        <f t="shared" si="176"/>
        <v>California</v>
      </c>
      <c r="Y3718" s="1" t="str">
        <f>VLOOKUP(P3718,'Product Manager Data'!$A$1:$C$18,2,0)</f>
        <v>Junior Fason</v>
      </c>
    </row>
    <row r="3719" spans="1:25"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c r="V3719" s="1" t="str">
        <f t="shared" si="174"/>
        <v>Profit</v>
      </c>
      <c r="W3719" s="1" t="str">
        <f t="shared" si="175"/>
        <v>CA</v>
      </c>
      <c r="X3719" s="1" t="str">
        <f t="shared" si="176"/>
        <v>California</v>
      </c>
      <c r="Y3719" s="1" t="str">
        <f>VLOOKUP(P3719,'Product Manager Data'!$A$1:$C$18,2,0)</f>
        <v>Tammie Nelson</v>
      </c>
    </row>
    <row r="3720" spans="1:25"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c r="V3720" s="1" t="str">
        <f t="shared" si="174"/>
        <v>Profit</v>
      </c>
      <c r="W3720" s="1" t="str">
        <f t="shared" si="175"/>
        <v>CA</v>
      </c>
      <c r="X3720" s="1" t="str">
        <f t="shared" si="176"/>
        <v>California</v>
      </c>
      <c r="Y3720" s="1" t="str">
        <f>VLOOKUP(P3720,'Product Manager Data'!$A$1:$C$18,2,0)</f>
        <v>Reggie Bacon</v>
      </c>
    </row>
    <row r="3721" spans="1:25"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c r="V3721" s="1" t="str">
        <f t="shared" si="174"/>
        <v>Profit</v>
      </c>
      <c r="W3721" s="1" t="str">
        <f t="shared" si="175"/>
        <v>CA</v>
      </c>
      <c r="X3721" s="1" t="str">
        <f t="shared" si="176"/>
        <v>California</v>
      </c>
      <c r="Y3721" s="1" t="str">
        <f>VLOOKUP(P3721,'Product Manager Data'!$A$1:$C$18,2,0)</f>
        <v>Eric Goetz</v>
      </c>
    </row>
    <row r="3722" spans="1:25"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c r="V3722" s="1" t="str">
        <f t="shared" si="174"/>
        <v>Profit</v>
      </c>
      <c r="W3722" s="1" t="str">
        <f t="shared" si="175"/>
        <v>CA</v>
      </c>
      <c r="X3722" s="1" t="str">
        <f t="shared" si="176"/>
        <v>California</v>
      </c>
      <c r="Y3722" s="1" t="str">
        <f>VLOOKUP(P3722,'Product Manager Data'!$A$1:$C$18,2,0)</f>
        <v>Robin Dennis</v>
      </c>
    </row>
    <row r="3723" spans="1:25"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c r="V3723" s="1" t="str">
        <f t="shared" si="174"/>
        <v>Profit</v>
      </c>
      <c r="W3723" s="1" t="str">
        <f t="shared" si="175"/>
        <v>CA</v>
      </c>
      <c r="X3723" s="1" t="str">
        <f t="shared" si="176"/>
        <v>California</v>
      </c>
      <c r="Y3723" s="1" t="str">
        <f>VLOOKUP(P3723,'Product Manager Data'!$A$1:$C$18,2,0)</f>
        <v>Kimberly Harrington</v>
      </c>
    </row>
    <row r="3724" spans="1:25"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c r="V3724" s="1" t="str">
        <f t="shared" si="174"/>
        <v>Profit</v>
      </c>
      <c r="W3724" s="1" t="str">
        <f t="shared" si="175"/>
        <v>CA</v>
      </c>
      <c r="X3724" s="1" t="str">
        <f t="shared" si="176"/>
        <v>California</v>
      </c>
      <c r="Y3724" s="1" t="str">
        <f>VLOOKUP(P3724,'Product Manager Data'!$A$1:$C$18,2,0)</f>
        <v>Eric Goetz</v>
      </c>
    </row>
    <row r="3725" spans="1:25"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c r="V3725" s="1" t="str">
        <f t="shared" si="174"/>
        <v>Loss</v>
      </c>
      <c r="W3725" s="1" t="str">
        <f t="shared" si="175"/>
        <v>US</v>
      </c>
      <c r="X3725" s="1" t="str">
        <f t="shared" si="176"/>
        <v>Texas</v>
      </c>
      <c r="Y3725" s="1" t="str">
        <f>VLOOKUP(P3725,'Product Manager Data'!$A$1:$C$18,2,0)</f>
        <v>Kimberly Harrington</v>
      </c>
    </row>
    <row r="3726" spans="1:25"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c r="V3726" s="1" t="str">
        <f t="shared" si="174"/>
        <v>Profit</v>
      </c>
      <c r="W3726" s="1" t="str">
        <f t="shared" si="175"/>
        <v>CA</v>
      </c>
      <c r="X3726" s="1" t="str">
        <f t="shared" si="176"/>
        <v>California</v>
      </c>
      <c r="Y3726" s="1" t="str">
        <f>VLOOKUP(P3726,'Product Manager Data'!$A$1:$C$18,2,0)</f>
        <v>Eric Goetz</v>
      </c>
    </row>
    <row r="3727" spans="1:25"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c r="V3727" s="1" t="str">
        <f t="shared" si="174"/>
        <v>Profit</v>
      </c>
      <c r="W3727" s="1" t="str">
        <f t="shared" si="175"/>
        <v>CA</v>
      </c>
      <c r="X3727" s="1" t="str">
        <f t="shared" si="176"/>
        <v>California</v>
      </c>
      <c r="Y3727" s="1" t="str">
        <f>VLOOKUP(P3727,'Product Manager Data'!$A$1:$C$18,2,0)</f>
        <v>Mary Wood</v>
      </c>
    </row>
    <row r="3728" spans="1:25"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c r="V3728" s="1" t="str">
        <f t="shared" si="174"/>
        <v>Profit</v>
      </c>
      <c r="W3728" s="1" t="str">
        <f t="shared" si="175"/>
        <v>CA</v>
      </c>
      <c r="X3728" s="1" t="str">
        <f t="shared" si="176"/>
        <v>California</v>
      </c>
      <c r="Y3728" s="1" t="str">
        <f>VLOOKUP(P3728,'Product Manager Data'!$A$1:$C$18,2,0)</f>
        <v>Myrtle Holloway</v>
      </c>
    </row>
    <row r="3729" spans="1:25"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c r="V3729" s="1" t="str">
        <f t="shared" si="174"/>
        <v>Profit</v>
      </c>
      <c r="W3729" s="1" t="str">
        <f t="shared" si="175"/>
        <v>CA</v>
      </c>
      <c r="X3729" s="1" t="str">
        <f t="shared" si="176"/>
        <v>California</v>
      </c>
      <c r="Y3729" s="1" t="str">
        <f>VLOOKUP(P3729,'Product Manager Data'!$A$1:$C$18,2,0)</f>
        <v>Eric Goetz</v>
      </c>
    </row>
    <row r="3730" spans="1:25"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c r="V3730" s="1" t="str">
        <f t="shared" si="174"/>
        <v>Profit</v>
      </c>
      <c r="W3730" s="1" t="str">
        <f t="shared" si="175"/>
        <v>CA</v>
      </c>
      <c r="X3730" s="1" t="str">
        <f t="shared" si="176"/>
        <v>California</v>
      </c>
      <c r="Y3730" s="1" t="str">
        <f>VLOOKUP(P3730,'Product Manager Data'!$A$1:$C$18,2,0)</f>
        <v>Willie Zensen</v>
      </c>
    </row>
    <row r="3731" spans="1:25"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c r="V3731" s="1" t="str">
        <f t="shared" si="174"/>
        <v>Profit</v>
      </c>
      <c r="W3731" s="1" t="str">
        <f t="shared" si="175"/>
        <v>CA</v>
      </c>
      <c r="X3731" s="1" t="str">
        <f t="shared" si="176"/>
        <v>California</v>
      </c>
      <c r="Y3731" s="1" t="str">
        <f>VLOOKUP(P3731,'Product Manager Data'!$A$1:$C$18,2,0)</f>
        <v>Myrtle Holloway</v>
      </c>
    </row>
    <row r="3732" spans="1:25"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c r="V3732" s="1" t="str">
        <f t="shared" si="174"/>
        <v>Profit</v>
      </c>
      <c r="W3732" s="1" t="str">
        <f t="shared" si="175"/>
        <v>CA</v>
      </c>
      <c r="X3732" s="1" t="str">
        <f t="shared" si="176"/>
        <v>California</v>
      </c>
      <c r="Y3732" s="1" t="str">
        <f>VLOOKUP(P3732,'Product Manager Data'!$A$1:$C$18,2,0)</f>
        <v>Myrtle Holloway</v>
      </c>
    </row>
    <row r="3733" spans="1:25"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c r="V3733" s="1" t="str">
        <f t="shared" si="174"/>
        <v>Profit</v>
      </c>
      <c r="W3733" s="1" t="str">
        <f t="shared" si="175"/>
        <v>CA</v>
      </c>
      <c r="X3733" s="1" t="str">
        <f t="shared" si="176"/>
        <v>California</v>
      </c>
      <c r="Y3733" s="1" t="str">
        <f>VLOOKUP(P3733,'Product Manager Data'!$A$1:$C$18,2,0)</f>
        <v>James Marez</v>
      </c>
    </row>
    <row r="3734" spans="1:25"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c r="V3734" s="1" t="str">
        <f t="shared" si="174"/>
        <v>Profit</v>
      </c>
      <c r="W3734" s="1" t="str">
        <f t="shared" si="175"/>
        <v>CA</v>
      </c>
      <c r="X3734" s="1" t="str">
        <f t="shared" si="176"/>
        <v>California</v>
      </c>
      <c r="Y3734" s="1" t="str">
        <f>VLOOKUP(P3734,'Product Manager Data'!$A$1:$C$18,2,0)</f>
        <v>James Marez</v>
      </c>
    </row>
    <row r="3735" spans="1:25"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c r="V3735" s="1" t="str">
        <f t="shared" si="174"/>
        <v>Profit</v>
      </c>
      <c r="W3735" s="1" t="str">
        <f t="shared" si="175"/>
        <v>CA</v>
      </c>
      <c r="X3735" s="1" t="str">
        <f t="shared" si="176"/>
        <v>California</v>
      </c>
      <c r="Y3735" s="1" t="str">
        <f>VLOOKUP(P3735,'Product Manager Data'!$A$1:$C$18,2,0)</f>
        <v>Kimberly Harrington</v>
      </c>
    </row>
    <row r="3736" spans="1:25"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c r="V3736" s="1" t="str">
        <f t="shared" si="174"/>
        <v>Profit</v>
      </c>
      <c r="W3736" s="1" t="str">
        <f t="shared" si="175"/>
        <v>CA</v>
      </c>
      <c r="X3736" s="1" t="str">
        <f t="shared" si="176"/>
        <v>California</v>
      </c>
      <c r="Y3736" s="1" t="str">
        <f>VLOOKUP(P3736,'Product Manager Data'!$A$1:$C$18,2,0)</f>
        <v>Beth Higgins</v>
      </c>
    </row>
    <row r="3737" spans="1:25"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c r="V3737" s="1" t="str">
        <f t="shared" si="174"/>
        <v>Profit</v>
      </c>
      <c r="W3737" s="1" t="str">
        <f t="shared" si="175"/>
        <v>CA</v>
      </c>
      <c r="X3737" s="1" t="str">
        <f t="shared" si="176"/>
        <v>California</v>
      </c>
      <c r="Y3737" s="1" t="str">
        <f>VLOOKUP(P3737,'Product Manager Data'!$A$1:$C$18,2,0)</f>
        <v>Robin Dennis</v>
      </c>
    </row>
    <row r="3738" spans="1:25"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c r="V3738" s="1" t="str">
        <f t="shared" si="174"/>
        <v>Profit</v>
      </c>
      <c r="W3738" s="1" t="str">
        <f t="shared" si="175"/>
        <v>CA</v>
      </c>
      <c r="X3738" s="1" t="str">
        <f t="shared" si="176"/>
        <v>California</v>
      </c>
      <c r="Y3738" s="1" t="str">
        <f>VLOOKUP(P3738,'Product Manager Data'!$A$1:$C$18,2,0)</f>
        <v>James Marez</v>
      </c>
    </row>
    <row r="3739" spans="1:25"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c r="V3739" s="1" t="str">
        <f t="shared" si="174"/>
        <v>Profit</v>
      </c>
      <c r="W3739" s="1" t="str">
        <f t="shared" si="175"/>
        <v>CA</v>
      </c>
      <c r="X3739" s="1" t="str">
        <f t="shared" si="176"/>
        <v>California</v>
      </c>
      <c r="Y3739" s="1" t="str">
        <f>VLOOKUP(P3739,'Product Manager Data'!$A$1:$C$18,2,0)</f>
        <v>Kimberly Harrington</v>
      </c>
    </row>
    <row r="3740" spans="1:25"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c r="V3740" s="1" t="str">
        <f t="shared" si="174"/>
        <v>Profit</v>
      </c>
      <c r="W3740" s="1" t="str">
        <f t="shared" si="175"/>
        <v>CA</v>
      </c>
      <c r="X3740" s="1" t="str">
        <f t="shared" si="176"/>
        <v>California</v>
      </c>
      <c r="Y3740" s="1" t="str">
        <f>VLOOKUP(P3740,'Product Manager Data'!$A$1:$C$18,2,0)</f>
        <v>James Marez</v>
      </c>
    </row>
    <row r="3741" spans="1:25"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c r="V3741" s="1" t="str">
        <f t="shared" si="174"/>
        <v>Profit</v>
      </c>
      <c r="W3741" s="1" t="str">
        <f t="shared" si="175"/>
        <v>CA</v>
      </c>
      <c r="X3741" s="1" t="str">
        <f t="shared" si="176"/>
        <v>California</v>
      </c>
      <c r="Y3741" s="1" t="str">
        <f>VLOOKUP(P3741,'Product Manager Data'!$A$1:$C$18,2,0)</f>
        <v>Reggie Bacon</v>
      </c>
    </row>
    <row r="3742" spans="1:25"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c r="V3742" s="1" t="str">
        <f t="shared" si="174"/>
        <v>Profit</v>
      </c>
      <c r="W3742" s="1" t="str">
        <f t="shared" si="175"/>
        <v>CA</v>
      </c>
      <c r="X3742" s="1" t="str">
        <f t="shared" si="176"/>
        <v>California</v>
      </c>
      <c r="Y3742" s="1" t="str">
        <f>VLOOKUP(P3742,'Product Manager Data'!$A$1:$C$18,2,0)</f>
        <v>Mary Wood</v>
      </c>
    </row>
    <row r="3743" spans="1:25"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c r="V3743" s="1" t="str">
        <f t="shared" si="174"/>
        <v>Profit</v>
      </c>
      <c r="W3743" s="1" t="str">
        <f t="shared" si="175"/>
        <v>CA</v>
      </c>
      <c r="X3743" s="1" t="str">
        <f t="shared" si="176"/>
        <v>California</v>
      </c>
      <c r="Y3743" s="1" t="str">
        <f>VLOOKUP(P3743,'Product Manager Data'!$A$1:$C$18,2,0)</f>
        <v>Rosemary Hearon</v>
      </c>
    </row>
    <row r="3744" spans="1:25"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c r="V3744" s="1" t="str">
        <f t="shared" si="174"/>
        <v>Profit</v>
      </c>
      <c r="W3744" s="1" t="str">
        <f t="shared" si="175"/>
        <v>CA</v>
      </c>
      <c r="X3744" s="1" t="str">
        <f t="shared" si="176"/>
        <v>California</v>
      </c>
      <c r="Y3744" s="1" t="str">
        <f>VLOOKUP(P3744,'Product Manager Data'!$A$1:$C$18,2,0)</f>
        <v>Beth Higgins</v>
      </c>
    </row>
    <row r="3745" spans="1:25"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c r="V3745" s="1" t="str">
        <f t="shared" si="174"/>
        <v>Profit</v>
      </c>
      <c r="W3745" s="1" t="str">
        <f t="shared" si="175"/>
        <v>CA</v>
      </c>
      <c r="X3745" s="1" t="str">
        <f t="shared" si="176"/>
        <v>California</v>
      </c>
      <c r="Y3745" s="1" t="str">
        <f>VLOOKUP(P3745,'Product Manager Data'!$A$1:$C$18,2,0)</f>
        <v>Kimberly Harrington</v>
      </c>
    </row>
    <row r="3746" spans="1:25"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c r="V3746" s="1" t="str">
        <f t="shared" si="174"/>
        <v>Profit</v>
      </c>
      <c r="W3746" s="1" t="str">
        <f t="shared" si="175"/>
        <v>CA</v>
      </c>
      <c r="X3746" s="1" t="str">
        <f t="shared" si="176"/>
        <v>California</v>
      </c>
      <c r="Y3746" s="1" t="str">
        <f>VLOOKUP(P3746,'Product Manager Data'!$A$1:$C$18,2,0)</f>
        <v>Junior Fason</v>
      </c>
    </row>
    <row r="3747" spans="1:25"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c r="V3747" s="1" t="str">
        <f t="shared" si="174"/>
        <v>Profit</v>
      </c>
      <c r="W3747" s="1" t="str">
        <f t="shared" si="175"/>
        <v>CA</v>
      </c>
      <c r="X3747" s="1" t="str">
        <f t="shared" si="176"/>
        <v>California</v>
      </c>
      <c r="Y3747" s="1" t="str">
        <f>VLOOKUP(P3747,'Product Manager Data'!$A$1:$C$18,2,0)</f>
        <v>Myrtle Holloway</v>
      </c>
    </row>
    <row r="3748" spans="1:25"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c r="V3748" s="1" t="str">
        <f t="shared" si="174"/>
        <v>Profit</v>
      </c>
      <c r="W3748" s="1" t="str">
        <f t="shared" si="175"/>
        <v>CA</v>
      </c>
      <c r="X3748" s="1" t="str">
        <f t="shared" si="176"/>
        <v>California</v>
      </c>
      <c r="Y3748" s="1" t="str">
        <f>VLOOKUP(P3748,'Product Manager Data'!$A$1:$C$18,2,0)</f>
        <v>Sandra Cruz</v>
      </c>
    </row>
    <row r="3749" spans="1:25"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c r="V3749" s="1" t="str">
        <f t="shared" si="174"/>
        <v>Profit</v>
      </c>
      <c r="W3749" s="1" t="str">
        <f t="shared" si="175"/>
        <v>CA</v>
      </c>
      <c r="X3749" s="1" t="str">
        <f t="shared" si="176"/>
        <v>California</v>
      </c>
      <c r="Y3749" s="1" t="str">
        <f>VLOOKUP(P3749,'Product Manager Data'!$A$1:$C$18,2,0)</f>
        <v>Robin Dennis</v>
      </c>
    </row>
    <row r="3750" spans="1:25"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c r="V3750" s="1" t="str">
        <f t="shared" si="174"/>
        <v>Profit</v>
      </c>
      <c r="W3750" s="1" t="str">
        <f t="shared" si="175"/>
        <v>CA</v>
      </c>
      <c r="X3750" s="1" t="str">
        <f t="shared" si="176"/>
        <v>California</v>
      </c>
      <c r="Y3750" s="1" t="str">
        <f>VLOOKUP(P3750,'Product Manager Data'!$A$1:$C$18,2,0)</f>
        <v>Mary Wood</v>
      </c>
    </row>
    <row r="3751" spans="1:25"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c r="V3751" s="1" t="str">
        <f t="shared" si="174"/>
        <v>Profit</v>
      </c>
      <c r="W3751" s="1" t="str">
        <f t="shared" si="175"/>
        <v>CA</v>
      </c>
      <c r="X3751" s="1" t="str">
        <f t="shared" si="176"/>
        <v>California</v>
      </c>
      <c r="Y3751" s="1" t="str">
        <f>VLOOKUP(P3751,'Product Manager Data'!$A$1:$C$18,2,0)</f>
        <v>Jason Lightner</v>
      </c>
    </row>
    <row r="3752" spans="1:25"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c r="V3752" s="1" t="str">
        <f t="shared" si="174"/>
        <v>Profit</v>
      </c>
      <c r="W3752" s="1" t="str">
        <f t="shared" si="175"/>
        <v>CA</v>
      </c>
      <c r="X3752" s="1" t="str">
        <f t="shared" si="176"/>
        <v>California</v>
      </c>
      <c r="Y3752" s="1" t="str">
        <f>VLOOKUP(P3752,'Product Manager Data'!$A$1:$C$18,2,0)</f>
        <v>Tammie Nelson</v>
      </c>
    </row>
    <row r="3753" spans="1:25"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c r="V3753" s="1" t="str">
        <f t="shared" si="174"/>
        <v>Profit</v>
      </c>
      <c r="W3753" s="1" t="str">
        <f t="shared" si="175"/>
        <v>CA</v>
      </c>
      <c r="X3753" s="1" t="str">
        <f t="shared" si="176"/>
        <v>California</v>
      </c>
      <c r="Y3753" s="1" t="str">
        <f>VLOOKUP(P3753,'Product Manager Data'!$A$1:$C$18,2,0)</f>
        <v>Sandra Cruz</v>
      </c>
    </row>
    <row r="3754" spans="1:25"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c r="V3754" s="1" t="str">
        <f t="shared" si="174"/>
        <v>Profit</v>
      </c>
      <c r="W3754" s="1" t="str">
        <f t="shared" si="175"/>
        <v>CA</v>
      </c>
      <c r="X3754" s="1" t="str">
        <f t="shared" si="176"/>
        <v>California</v>
      </c>
      <c r="Y3754" s="1" t="str">
        <f>VLOOKUP(P3754,'Product Manager Data'!$A$1:$C$18,2,0)</f>
        <v>Beth Higgins</v>
      </c>
    </row>
    <row r="3755" spans="1:25"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c r="V3755" s="1" t="str">
        <f t="shared" si="174"/>
        <v>Profit</v>
      </c>
      <c r="W3755" s="1" t="str">
        <f t="shared" si="175"/>
        <v>CA</v>
      </c>
      <c r="X3755" s="1" t="str">
        <f t="shared" si="176"/>
        <v>California</v>
      </c>
      <c r="Y3755" s="1" t="str">
        <f>VLOOKUP(P3755,'Product Manager Data'!$A$1:$C$18,2,0)</f>
        <v>Kimberly Harrington</v>
      </c>
    </row>
    <row r="3756" spans="1:25"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c r="V3756" s="1" t="str">
        <f t="shared" si="174"/>
        <v>Profit</v>
      </c>
      <c r="W3756" s="1" t="str">
        <f t="shared" si="175"/>
        <v>CA</v>
      </c>
      <c r="X3756" s="1" t="str">
        <f t="shared" si="176"/>
        <v>California</v>
      </c>
      <c r="Y3756" s="1" t="str">
        <f>VLOOKUP(P3756,'Product Manager Data'!$A$1:$C$18,2,0)</f>
        <v>Myrtle Holloway</v>
      </c>
    </row>
    <row r="3757" spans="1:25"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c r="V3757" s="1" t="str">
        <f t="shared" si="174"/>
        <v>Profit</v>
      </c>
      <c r="W3757" s="1" t="str">
        <f t="shared" si="175"/>
        <v>CA</v>
      </c>
      <c r="X3757" s="1" t="str">
        <f t="shared" si="176"/>
        <v>California</v>
      </c>
      <c r="Y3757" s="1" t="str">
        <f>VLOOKUP(P3757,'Product Manager Data'!$A$1:$C$18,2,0)</f>
        <v>Beth Higgins</v>
      </c>
    </row>
    <row r="3758" spans="1:25"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c r="V3758" s="1" t="str">
        <f t="shared" si="174"/>
        <v>Loss</v>
      </c>
      <c r="W3758" s="1" t="str">
        <f t="shared" si="175"/>
        <v>CA</v>
      </c>
      <c r="X3758" s="1" t="str">
        <f t="shared" si="176"/>
        <v>California</v>
      </c>
      <c r="Y3758" s="1" t="str">
        <f>VLOOKUP(P3758,'Product Manager Data'!$A$1:$C$18,2,0)</f>
        <v>Sandra Cruz</v>
      </c>
    </row>
    <row r="3759" spans="1:25"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c r="V3759" s="1" t="str">
        <f t="shared" si="174"/>
        <v>Profit</v>
      </c>
      <c r="W3759" s="1" t="str">
        <f t="shared" si="175"/>
        <v>CA</v>
      </c>
      <c r="X3759" s="1" t="str">
        <f t="shared" si="176"/>
        <v>California</v>
      </c>
      <c r="Y3759" s="1" t="str">
        <f>VLOOKUP(P3759,'Product Manager Data'!$A$1:$C$18,2,0)</f>
        <v>Eric Goetz</v>
      </c>
    </row>
    <row r="3760" spans="1:25"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c r="V3760" s="1" t="str">
        <f t="shared" si="174"/>
        <v>Profit</v>
      </c>
      <c r="W3760" s="1" t="str">
        <f t="shared" si="175"/>
        <v>CA</v>
      </c>
      <c r="X3760" s="1" t="str">
        <f t="shared" si="176"/>
        <v>California</v>
      </c>
      <c r="Y3760" s="1" t="str">
        <f>VLOOKUP(P3760,'Product Manager Data'!$A$1:$C$18,2,0)</f>
        <v>Eric Goetz</v>
      </c>
    </row>
    <row r="3761" spans="1:25"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c r="V3761" s="1" t="str">
        <f t="shared" si="174"/>
        <v>Profit</v>
      </c>
      <c r="W3761" s="1" t="str">
        <f t="shared" si="175"/>
        <v>CA</v>
      </c>
      <c r="X3761" s="1" t="str">
        <f t="shared" si="176"/>
        <v>California</v>
      </c>
      <c r="Y3761" s="1" t="str">
        <f>VLOOKUP(P3761,'Product Manager Data'!$A$1:$C$18,2,0)</f>
        <v>Tammie Nelson</v>
      </c>
    </row>
    <row r="3762" spans="1:25"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c r="V3762" s="1" t="str">
        <f t="shared" si="174"/>
        <v>Profit</v>
      </c>
      <c r="W3762" s="1" t="str">
        <f t="shared" si="175"/>
        <v>CA</v>
      </c>
      <c r="X3762" s="1" t="str">
        <f t="shared" si="176"/>
        <v>California</v>
      </c>
      <c r="Y3762" s="1" t="str">
        <f>VLOOKUP(P3762,'Product Manager Data'!$A$1:$C$18,2,0)</f>
        <v>Robin Dennis</v>
      </c>
    </row>
    <row r="3763" spans="1:25"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c r="V3763" s="1" t="str">
        <f t="shared" si="174"/>
        <v>Profit</v>
      </c>
      <c r="W3763" s="1" t="str">
        <f t="shared" si="175"/>
        <v>CA</v>
      </c>
      <c r="X3763" s="1" t="str">
        <f t="shared" si="176"/>
        <v>California</v>
      </c>
      <c r="Y3763" s="1" t="str">
        <f>VLOOKUP(P3763,'Product Manager Data'!$A$1:$C$18,2,0)</f>
        <v>Beth Higgins</v>
      </c>
    </row>
    <row r="3764" spans="1:25"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c r="V3764" s="1" t="str">
        <f t="shared" si="174"/>
        <v>Profit</v>
      </c>
      <c r="W3764" s="1" t="str">
        <f t="shared" si="175"/>
        <v>CA</v>
      </c>
      <c r="X3764" s="1" t="str">
        <f t="shared" si="176"/>
        <v>California</v>
      </c>
      <c r="Y3764" s="1" t="str">
        <f>VLOOKUP(P3764,'Product Manager Data'!$A$1:$C$18,2,0)</f>
        <v>Tim Collins</v>
      </c>
    </row>
    <row r="3765" spans="1:25"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c r="V3765" s="1" t="str">
        <f t="shared" si="174"/>
        <v>Profit</v>
      </c>
      <c r="W3765" s="1" t="str">
        <f t="shared" si="175"/>
        <v>CA</v>
      </c>
      <c r="X3765" s="1" t="str">
        <f t="shared" si="176"/>
        <v>California</v>
      </c>
      <c r="Y3765" s="1" t="str">
        <f>VLOOKUP(P3765,'Product Manager Data'!$A$1:$C$18,2,0)</f>
        <v>Kimberly Harrington</v>
      </c>
    </row>
    <row r="3766" spans="1:25"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c r="V3766" s="1" t="str">
        <f t="shared" si="174"/>
        <v>Loss</v>
      </c>
      <c r="W3766" s="1" t="str">
        <f t="shared" si="175"/>
        <v>CA</v>
      </c>
      <c r="X3766" s="1" t="str">
        <f t="shared" si="176"/>
        <v>California</v>
      </c>
      <c r="Y3766" s="1" t="str">
        <f>VLOOKUP(P3766,'Product Manager Data'!$A$1:$C$18,2,0)</f>
        <v>Kimberly Harrington</v>
      </c>
    </row>
    <row r="3767" spans="1:25"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c r="V3767" s="1" t="str">
        <f t="shared" si="174"/>
        <v>Loss</v>
      </c>
      <c r="W3767" s="1" t="str">
        <f t="shared" si="175"/>
        <v>CA</v>
      </c>
      <c r="X3767" s="1" t="str">
        <f t="shared" si="176"/>
        <v>California</v>
      </c>
      <c r="Y3767" s="1" t="str">
        <f>VLOOKUP(P3767,'Product Manager Data'!$A$1:$C$18,2,0)</f>
        <v>Michael Benoit</v>
      </c>
    </row>
    <row r="3768" spans="1:25"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c r="V3768" s="1" t="str">
        <f t="shared" si="174"/>
        <v>Profit</v>
      </c>
      <c r="W3768" s="1" t="str">
        <f t="shared" si="175"/>
        <v>CA</v>
      </c>
      <c r="X3768" s="1" t="str">
        <f t="shared" si="176"/>
        <v>California</v>
      </c>
      <c r="Y3768" s="1" t="str">
        <f>VLOOKUP(P3768,'Product Manager Data'!$A$1:$C$18,2,0)</f>
        <v>Eric Goetz</v>
      </c>
    </row>
    <row r="3769" spans="1:25"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c r="V3769" s="1" t="str">
        <f t="shared" si="174"/>
        <v>Profit</v>
      </c>
      <c r="W3769" s="1" t="str">
        <f t="shared" si="175"/>
        <v>CA</v>
      </c>
      <c r="X3769" s="1" t="str">
        <f t="shared" si="176"/>
        <v>California</v>
      </c>
      <c r="Y3769" s="1" t="str">
        <f>VLOOKUP(P3769,'Product Manager Data'!$A$1:$C$18,2,0)</f>
        <v>James Marez</v>
      </c>
    </row>
    <row r="3770" spans="1:25"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c r="V3770" s="1" t="str">
        <f t="shared" si="174"/>
        <v>Profit</v>
      </c>
      <c r="W3770" s="1" t="str">
        <f t="shared" si="175"/>
        <v>CA</v>
      </c>
      <c r="X3770" s="1" t="str">
        <f t="shared" si="176"/>
        <v>California</v>
      </c>
      <c r="Y3770" s="1" t="str">
        <f>VLOOKUP(P3770,'Product Manager Data'!$A$1:$C$18,2,0)</f>
        <v>Sandra Cruz</v>
      </c>
    </row>
    <row r="3771" spans="1:25"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c r="V3771" s="1" t="str">
        <f t="shared" si="174"/>
        <v>Profit</v>
      </c>
      <c r="W3771" s="1" t="str">
        <f t="shared" si="175"/>
        <v>CA</v>
      </c>
      <c r="X3771" s="1" t="str">
        <f t="shared" si="176"/>
        <v>California</v>
      </c>
      <c r="Y3771" s="1" t="str">
        <f>VLOOKUP(P3771,'Product Manager Data'!$A$1:$C$18,2,0)</f>
        <v>Junior Fason</v>
      </c>
    </row>
    <row r="3772" spans="1:25"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c r="V3772" s="1" t="str">
        <f t="shared" si="174"/>
        <v>Loss</v>
      </c>
      <c r="W3772" s="1" t="str">
        <f t="shared" si="175"/>
        <v>CA</v>
      </c>
      <c r="X3772" s="1" t="str">
        <f t="shared" si="176"/>
        <v>California</v>
      </c>
      <c r="Y3772" s="1" t="str">
        <f>VLOOKUP(P3772,'Product Manager Data'!$A$1:$C$18,2,0)</f>
        <v>Michael Benoit</v>
      </c>
    </row>
    <row r="3773" spans="1:25"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c r="V3773" s="1" t="str">
        <f t="shared" si="174"/>
        <v>Loss</v>
      </c>
      <c r="W3773" s="1" t="str">
        <f t="shared" si="175"/>
        <v>US</v>
      </c>
      <c r="X3773" s="1" t="str">
        <f t="shared" si="176"/>
        <v>Texas</v>
      </c>
      <c r="Y3773" s="1" t="str">
        <f>VLOOKUP(P3773,'Product Manager Data'!$A$1:$C$18,2,0)</f>
        <v>Myrtle Holloway</v>
      </c>
    </row>
    <row r="3774" spans="1:25"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c r="V3774" s="1" t="str">
        <f t="shared" si="174"/>
        <v>Profit</v>
      </c>
      <c r="W3774" s="1" t="str">
        <f t="shared" si="175"/>
        <v>CA</v>
      </c>
      <c r="X3774" s="1" t="str">
        <f t="shared" si="176"/>
        <v>California</v>
      </c>
      <c r="Y3774" s="1" t="str">
        <f>VLOOKUP(P3774,'Product Manager Data'!$A$1:$C$18,2,0)</f>
        <v>Reggie Bacon</v>
      </c>
    </row>
    <row r="3775" spans="1:25"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c r="V3775" s="1" t="str">
        <f t="shared" si="174"/>
        <v>Profit</v>
      </c>
      <c r="W3775" s="1" t="str">
        <f t="shared" si="175"/>
        <v>US</v>
      </c>
      <c r="X3775" s="1" t="str">
        <f t="shared" si="176"/>
        <v>Texas</v>
      </c>
      <c r="Y3775" s="1" t="str">
        <f>VLOOKUP(P3775,'Product Manager Data'!$A$1:$C$18,2,0)</f>
        <v>Junior Fason</v>
      </c>
    </row>
    <row r="3776" spans="1:25"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c r="V3776" s="1" t="str">
        <f t="shared" si="174"/>
        <v>Profit</v>
      </c>
      <c r="W3776" s="1" t="str">
        <f t="shared" si="175"/>
        <v>US</v>
      </c>
      <c r="X3776" s="1" t="str">
        <f t="shared" si="176"/>
        <v>Texas</v>
      </c>
      <c r="Y3776" s="1" t="str">
        <f>VLOOKUP(P3776,'Product Manager Data'!$A$1:$C$18,2,0)</f>
        <v>Reggie Bacon</v>
      </c>
    </row>
    <row r="3777" spans="1:25"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c r="V3777" s="1" t="str">
        <f t="shared" si="174"/>
        <v>Profit</v>
      </c>
      <c r="W3777" s="1" t="str">
        <f t="shared" si="175"/>
        <v>US</v>
      </c>
      <c r="X3777" s="1" t="str">
        <f t="shared" si="176"/>
        <v>Texas</v>
      </c>
      <c r="Y3777" s="1" t="str">
        <f>VLOOKUP(P3777,'Product Manager Data'!$A$1:$C$18,2,0)</f>
        <v>Beth Higgins</v>
      </c>
    </row>
    <row r="3778" spans="1:25"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c r="V3778" s="1" t="str">
        <f t="shared" si="174"/>
        <v>Profit</v>
      </c>
      <c r="W3778" s="1" t="str">
        <f t="shared" si="175"/>
        <v>US</v>
      </c>
      <c r="X3778" s="1" t="str">
        <f t="shared" si="176"/>
        <v>Texas</v>
      </c>
      <c r="Y3778" s="1" t="str">
        <f>VLOOKUP(P3778,'Product Manager Data'!$A$1:$C$18,2,0)</f>
        <v>Reggie Bacon</v>
      </c>
    </row>
    <row r="3779" spans="1:25"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c r="V3779" s="1" t="str">
        <f t="shared" ref="V3779:V3842" si="177">IF(U3779&gt;=0,"Profit","Loss")</f>
        <v>Profit</v>
      </c>
      <c r="W3779" s="1" t="str">
        <f t="shared" ref="W3779:W3842" si="178">MID(B3779,1,2)</f>
        <v>CA</v>
      </c>
      <c r="X3779" s="1" t="str">
        <f t="shared" ref="X3779:X3842" si="179">IF(W3779="CA","California","Texas")</f>
        <v>California</v>
      </c>
      <c r="Y3779" s="1" t="str">
        <f>VLOOKUP(P3779,'Product Manager Data'!$A$1:$C$18,2,0)</f>
        <v>Robin Dennis</v>
      </c>
    </row>
    <row r="3780" spans="1:25"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c r="V3780" s="1" t="str">
        <f t="shared" si="177"/>
        <v>Profit</v>
      </c>
      <c r="W3780" s="1" t="str">
        <f t="shared" si="178"/>
        <v>US</v>
      </c>
      <c r="X3780" s="1" t="str">
        <f t="shared" si="179"/>
        <v>Texas</v>
      </c>
      <c r="Y3780" s="1" t="str">
        <f>VLOOKUP(P3780,'Product Manager Data'!$A$1:$C$18,2,0)</f>
        <v>James Marez</v>
      </c>
    </row>
    <row r="3781" spans="1:25"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c r="V3781" s="1" t="str">
        <f t="shared" si="177"/>
        <v>Profit</v>
      </c>
      <c r="W3781" s="1" t="str">
        <f t="shared" si="178"/>
        <v>CA</v>
      </c>
      <c r="X3781" s="1" t="str">
        <f t="shared" si="179"/>
        <v>California</v>
      </c>
      <c r="Y3781" s="1" t="str">
        <f>VLOOKUP(P3781,'Product Manager Data'!$A$1:$C$18,2,0)</f>
        <v>Beth Higgins</v>
      </c>
    </row>
    <row r="3782" spans="1:25"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c r="V3782" s="1" t="str">
        <f t="shared" si="177"/>
        <v>Profit</v>
      </c>
      <c r="W3782" s="1" t="str">
        <f t="shared" si="178"/>
        <v>CA</v>
      </c>
      <c r="X3782" s="1" t="str">
        <f t="shared" si="179"/>
        <v>California</v>
      </c>
      <c r="Y3782" s="1" t="str">
        <f>VLOOKUP(P3782,'Product Manager Data'!$A$1:$C$18,2,0)</f>
        <v>James Marez</v>
      </c>
    </row>
    <row r="3783" spans="1:25"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c r="V3783" s="1" t="str">
        <f t="shared" si="177"/>
        <v>Profit</v>
      </c>
      <c r="W3783" s="1" t="str">
        <f t="shared" si="178"/>
        <v>CA</v>
      </c>
      <c r="X3783" s="1" t="str">
        <f t="shared" si="179"/>
        <v>California</v>
      </c>
      <c r="Y3783" s="1" t="str">
        <f>VLOOKUP(P3783,'Product Manager Data'!$A$1:$C$18,2,0)</f>
        <v>James Marez</v>
      </c>
    </row>
    <row r="3784" spans="1:25"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c r="V3784" s="1" t="str">
        <f t="shared" si="177"/>
        <v>Profit</v>
      </c>
      <c r="W3784" s="1" t="str">
        <f t="shared" si="178"/>
        <v>CA</v>
      </c>
      <c r="X3784" s="1" t="str">
        <f t="shared" si="179"/>
        <v>California</v>
      </c>
      <c r="Y3784" s="1" t="str">
        <f>VLOOKUP(P3784,'Product Manager Data'!$A$1:$C$18,2,0)</f>
        <v>Beth Higgins</v>
      </c>
    </row>
    <row r="3785" spans="1:25"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c r="V3785" s="1" t="str">
        <f t="shared" si="177"/>
        <v>Loss</v>
      </c>
      <c r="W3785" s="1" t="str">
        <f t="shared" si="178"/>
        <v>CA</v>
      </c>
      <c r="X3785" s="1" t="str">
        <f t="shared" si="179"/>
        <v>California</v>
      </c>
      <c r="Y3785" s="1" t="str">
        <f>VLOOKUP(P3785,'Product Manager Data'!$A$1:$C$18,2,0)</f>
        <v>Myrtle Holloway</v>
      </c>
    </row>
    <row r="3786" spans="1:25"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c r="V3786" s="1" t="str">
        <f t="shared" si="177"/>
        <v>Profit</v>
      </c>
      <c r="W3786" s="1" t="str">
        <f t="shared" si="178"/>
        <v>CA</v>
      </c>
      <c r="X3786" s="1" t="str">
        <f t="shared" si="179"/>
        <v>California</v>
      </c>
      <c r="Y3786" s="1" t="str">
        <f>VLOOKUP(P3786,'Product Manager Data'!$A$1:$C$18,2,0)</f>
        <v>Reggie Bacon</v>
      </c>
    </row>
    <row r="3787" spans="1:25"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c r="V3787" s="1" t="str">
        <f t="shared" si="177"/>
        <v>Loss</v>
      </c>
      <c r="W3787" s="1" t="str">
        <f t="shared" si="178"/>
        <v>CA</v>
      </c>
      <c r="X3787" s="1" t="str">
        <f t="shared" si="179"/>
        <v>California</v>
      </c>
      <c r="Y3787" s="1" t="str">
        <f>VLOOKUP(P3787,'Product Manager Data'!$A$1:$C$18,2,0)</f>
        <v>Kimberly Harrington</v>
      </c>
    </row>
    <row r="3788" spans="1:25"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c r="V3788" s="1" t="str">
        <f t="shared" si="177"/>
        <v>Profit</v>
      </c>
      <c r="W3788" s="1" t="str">
        <f t="shared" si="178"/>
        <v>CA</v>
      </c>
      <c r="X3788" s="1" t="str">
        <f t="shared" si="179"/>
        <v>California</v>
      </c>
      <c r="Y3788" s="1" t="str">
        <f>VLOOKUP(P3788,'Product Manager Data'!$A$1:$C$18,2,0)</f>
        <v>Myrtle Holloway</v>
      </c>
    </row>
    <row r="3789" spans="1:25"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c r="V3789" s="1" t="str">
        <f t="shared" si="177"/>
        <v>Profit</v>
      </c>
      <c r="W3789" s="1" t="str">
        <f t="shared" si="178"/>
        <v>CA</v>
      </c>
      <c r="X3789" s="1" t="str">
        <f t="shared" si="179"/>
        <v>California</v>
      </c>
      <c r="Y3789" s="1" t="str">
        <f>VLOOKUP(P3789,'Product Manager Data'!$A$1:$C$18,2,0)</f>
        <v>Eric Goetz</v>
      </c>
    </row>
    <row r="3790" spans="1:25"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c r="V3790" s="1" t="str">
        <f t="shared" si="177"/>
        <v>Profit</v>
      </c>
      <c r="W3790" s="1" t="str">
        <f t="shared" si="178"/>
        <v>CA</v>
      </c>
      <c r="X3790" s="1" t="str">
        <f t="shared" si="179"/>
        <v>California</v>
      </c>
      <c r="Y3790" s="1" t="str">
        <f>VLOOKUP(P3790,'Product Manager Data'!$A$1:$C$18,2,0)</f>
        <v>Eric Goetz</v>
      </c>
    </row>
    <row r="3791" spans="1:25"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c r="V3791" s="1" t="str">
        <f t="shared" si="177"/>
        <v>Profit</v>
      </c>
      <c r="W3791" s="1" t="str">
        <f t="shared" si="178"/>
        <v>US</v>
      </c>
      <c r="X3791" s="1" t="str">
        <f t="shared" si="179"/>
        <v>Texas</v>
      </c>
      <c r="Y3791" s="1" t="str">
        <f>VLOOKUP(P3791,'Product Manager Data'!$A$1:$C$18,2,0)</f>
        <v>Junior Fason</v>
      </c>
    </row>
    <row r="3792" spans="1:25"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c r="V3792" s="1" t="str">
        <f t="shared" si="177"/>
        <v>Profit</v>
      </c>
      <c r="W3792" s="1" t="str">
        <f t="shared" si="178"/>
        <v>CA</v>
      </c>
      <c r="X3792" s="1" t="str">
        <f t="shared" si="179"/>
        <v>California</v>
      </c>
      <c r="Y3792" s="1" t="str">
        <f>VLOOKUP(P3792,'Product Manager Data'!$A$1:$C$18,2,0)</f>
        <v>Kimberly Harrington</v>
      </c>
    </row>
    <row r="3793" spans="1:25"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c r="V3793" s="1" t="str">
        <f t="shared" si="177"/>
        <v>Loss</v>
      </c>
      <c r="W3793" s="1" t="str">
        <f t="shared" si="178"/>
        <v>CA</v>
      </c>
      <c r="X3793" s="1" t="str">
        <f t="shared" si="179"/>
        <v>California</v>
      </c>
      <c r="Y3793" s="1" t="str">
        <f>VLOOKUP(P3793,'Product Manager Data'!$A$1:$C$18,2,0)</f>
        <v>Kimberly Harrington</v>
      </c>
    </row>
    <row r="3794" spans="1:25"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c r="V3794" s="1" t="str">
        <f t="shared" si="177"/>
        <v>Profit</v>
      </c>
      <c r="W3794" s="1" t="str">
        <f t="shared" si="178"/>
        <v>CA</v>
      </c>
      <c r="X3794" s="1" t="str">
        <f t="shared" si="179"/>
        <v>California</v>
      </c>
      <c r="Y3794" s="1" t="str">
        <f>VLOOKUP(P3794,'Product Manager Data'!$A$1:$C$18,2,0)</f>
        <v>Eric Goetz</v>
      </c>
    </row>
    <row r="3795" spans="1:25"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c r="V3795" s="1" t="str">
        <f t="shared" si="177"/>
        <v>Profit</v>
      </c>
      <c r="W3795" s="1" t="str">
        <f t="shared" si="178"/>
        <v>CA</v>
      </c>
      <c r="X3795" s="1" t="str">
        <f t="shared" si="179"/>
        <v>California</v>
      </c>
      <c r="Y3795" s="1" t="str">
        <f>VLOOKUP(P3795,'Product Manager Data'!$A$1:$C$18,2,0)</f>
        <v>Eric Goetz</v>
      </c>
    </row>
    <row r="3796" spans="1:25"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c r="V3796" s="1" t="str">
        <f t="shared" si="177"/>
        <v>Profit</v>
      </c>
      <c r="W3796" s="1" t="str">
        <f t="shared" si="178"/>
        <v>US</v>
      </c>
      <c r="X3796" s="1" t="str">
        <f t="shared" si="179"/>
        <v>Texas</v>
      </c>
      <c r="Y3796" s="1" t="str">
        <f>VLOOKUP(P3796,'Product Manager Data'!$A$1:$C$18,2,0)</f>
        <v>Myrtle Holloway</v>
      </c>
    </row>
    <row r="3797" spans="1:25"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c r="V3797" s="1" t="str">
        <f t="shared" si="177"/>
        <v>Loss</v>
      </c>
      <c r="W3797" s="1" t="str">
        <f t="shared" si="178"/>
        <v>US</v>
      </c>
      <c r="X3797" s="1" t="str">
        <f t="shared" si="179"/>
        <v>Texas</v>
      </c>
      <c r="Y3797" s="1" t="str">
        <f>VLOOKUP(P3797,'Product Manager Data'!$A$1:$C$18,2,0)</f>
        <v>Michael Benoit</v>
      </c>
    </row>
    <row r="3798" spans="1:25"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c r="V3798" s="1" t="str">
        <f t="shared" si="177"/>
        <v>Profit</v>
      </c>
      <c r="W3798" s="1" t="str">
        <f t="shared" si="178"/>
        <v>US</v>
      </c>
      <c r="X3798" s="1" t="str">
        <f t="shared" si="179"/>
        <v>Texas</v>
      </c>
      <c r="Y3798" s="1" t="str">
        <f>VLOOKUP(P3798,'Product Manager Data'!$A$1:$C$18,2,0)</f>
        <v>Eric Goetz</v>
      </c>
    </row>
    <row r="3799" spans="1:25"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c r="V3799" s="1" t="str">
        <f t="shared" si="177"/>
        <v>Profit</v>
      </c>
      <c r="W3799" s="1" t="str">
        <f t="shared" si="178"/>
        <v>CA</v>
      </c>
      <c r="X3799" s="1" t="str">
        <f t="shared" si="179"/>
        <v>California</v>
      </c>
      <c r="Y3799" s="1" t="str">
        <f>VLOOKUP(P3799,'Product Manager Data'!$A$1:$C$18,2,0)</f>
        <v>Beth Higgins</v>
      </c>
    </row>
    <row r="3800" spans="1:25"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c r="V3800" s="1" t="str">
        <f t="shared" si="177"/>
        <v>Loss</v>
      </c>
      <c r="W3800" s="1" t="str">
        <f t="shared" si="178"/>
        <v>CA</v>
      </c>
      <c r="X3800" s="1" t="str">
        <f t="shared" si="179"/>
        <v>California</v>
      </c>
      <c r="Y3800" s="1" t="str">
        <f>VLOOKUP(P3800,'Product Manager Data'!$A$1:$C$18,2,0)</f>
        <v>Michael Benoit</v>
      </c>
    </row>
    <row r="3801" spans="1:25"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c r="V3801" s="1" t="str">
        <f t="shared" si="177"/>
        <v>Profit</v>
      </c>
      <c r="W3801" s="1" t="str">
        <f t="shared" si="178"/>
        <v>CA</v>
      </c>
      <c r="X3801" s="1" t="str">
        <f t="shared" si="179"/>
        <v>California</v>
      </c>
      <c r="Y3801" s="1" t="str">
        <f>VLOOKUP(P3801,'Product Manager Data'!$A$1:$C$18,2,0)</f>
        <v>James Marez</v>
      </c>
    </row>
    <row r="3802" spans="1:25"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c r="V3802" s="1" t="str">
        <f t="shared" si="177"/>
        <v>Profit</v>
      </c>
      <c r="W3802" s="1" t="str">
        <f t="shared" si="178"/>
        <v>CA</v>
      </c>
      <c r="X3802" s="1" t="str">
        <f t="shared" si="179"/>
        <v>California</v>
      </c>
      <c r="Y3802" s="1" t="str">
        <f>VLOOKUP(P3802,'Product Manager Data'!$A$1:$C$18,2,0)</f>
        <v>Sandra Cruz</v>
      </c>
    </row>
    <row r="3803" spans="1:25"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c r="V3803" s="1" t="str">
        <f t="shared" si="177"/>
        <v>Profit</v>
      </c>
      <c r="W3803" s="1" t="str">
        <f t="shared" si="178"/>
        <v>CA</v>
      </c>
      <c r="X3803" s="1" t="str">
        <f t="shared" si="179"/>
        <v>California</v>
      </c>
      <c r="Y3803" s="1" t="str">
        <f>VLOOKUP(P3803,'Product Manager Data'!$A$1:$C$18,2,0)</f>
        <v>Reggie Bacon</v>
      </c>
    </row>
    <row r="3804" spans="1:25"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c r="V3804" s="1" t="str">
        <f t="shared" si="177"/>
        <v>Profit</v>
      </c>
      <c r="W3804" s="1" t="str">
        <f t="shared" si="178"/>
        <v>CA</v>
      </c>
      <c r="X3804" s="1" t="str">
        <f t="shared" si="179"/>
        <v>California</v>
      </c>
      <c r="Y3804" s="1" t="str">
        <f>VLOOKUP(P3804,'Product Manager Data'!$A$1:$C$18,2,0)</f>
        <v>Beth Higgins</v>
      </c>
    </row>
    <row r="3805" spans="1:25"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c r="V3805" s="1" t="str">
        <f t="shared" si="177"/>
        <v>Profit</v>
      </c>
      <c r="W3805" s="1" t="str">
        <f t="shared" si="178"/>
        <v>CA</v>
      </c>
      <c r="X3805" s="1" t="str">
        <f t="shared" si="179"/>
        <v>California</v>
      </c>
      <c r="Y3805" s="1" t="str">
        <f>VLOOKUP(P3805,'Product Manager Data'!$A$1:$C$18,2,0)</f>
        <v>Tammie Nelson</v>
      </c>
    </row>
    <row r="3806" spans="1:25"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c r="V3806" s="1" t="str">
        <f t="shared" si="177"/>
        <v>Profit</v>
      </c>
      <c r="W3806" s="1" t="str">
        <f t="shared" si="178"/>
        <v>CA</v>
      </c>
      <c r="X3806" s="1" t="str">
        <f t="shared" si="179"/>
        <v>California</v>
      </c>
      <c r="Y3806" s="1" t="str">
        <f>VLOOKUP(P3806,'Product Manager Data'!$A$1:$C$18,2,0)</f>
        <v>Rosemary Hearon</v>
      </c>
    </row>
    <row r="3807" spans="1:25"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c r="V3807" s="1" t="str">
        <f t="shared" si="177"/>
        <v>Profit</v>
      </c>
      <c r="W3807" s="1" t="str">
        <f t="shared" si="178"/>
        <v>CA</v>
      </c>
      <c r="X3807" s="1" t="str">
        <f t="shared" si="179"/>
        <v>California</v>
      </c>
      <c r="Y3807" s="1" t="str">
        <f>VLOOKUP(P3807,'Product Manager Data'!$A$1:$C$18,2,0)</f>
        <v>Beth Higgins</v>
      </c>
    </row>
    <row r="3808" spans="1:25"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c r="V3808" s="1" t="str">
        <f t="shared" si="177"/>
        <v>Profit</v>
      </c>
      <c r="W3808" s="1" t="str">
        <f t="shared" si="178"/>
        <v>CA</v>
      </c>
      <c r="X3808" s="1" t="str">
        <f t="shared" si="179"/>
        <v>California</v>
      </c>
      <c r="Y3808" s="1" t="str">
        <f>VLOOKUP(P3808,'Product Manager Data'!$A$1:$C$18,2,0)</f>
        <v>Eric Goetz</v>
      </c>
    </row>
    <row r="3809" spans="1:25"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c r="V3809" s="1" t="str">
        <f t="shared" si="177"/>
        <v>Loss</v>
      </c>
      <c r="W3809" s="1" t="str">
        <f t="shared" si="178"/>
        <v>CA</v>
      </c>
      <c r="X3809" s="1" t="str">
        <f t="shared" si="179"/>
        <v>California</v>
      </c>
      <c r="Y3809" s="1" t="str">
        <f>VLOOKUP(P3809,'Product Manager Data'!$A$1:$C$18,2,0)</f>
        <v>Kimberly Harrington</v>
      </c>
    </row>
    <row r="3810" spans="1:25"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c r="V3810" s="1" t="str">
        <f t="shared" si="177"/>
        <v>Loss</v>
      </c>
      <c r="W3810" s="1" t="str">
        <f t="shared" si="178"/>
        <v>CA</v>
      </c>
      <c r="X3810" s="1" t="str">
        <f t="shared" si="179"/>
        <v>California</v>
      </c>
      <c r="Y3810" s="1" t="str">
        <f>VLOOKUP(P3810,'Product Manager Data'!$A$1:$C$18,2,0)</f>
        <v>Kimberly Harrington</v>
      </c>
    </row>
    <row r="3811" spans="1:25"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c r="V3811" s="1" t="str">
        <f t="shared" si="177"/>
        <v>Loss</v>
      </c>
      <c r="W3811" s="1" t="str">
        <f t="shared" si="178"/>
        <v>CA</v>
      </c>
      <c r="X3811" s="1" t="str">
        <f t="shared" si="179"/>
        <v>California</v>
      </c>
      <c r="Y3811" s="1" t="str">
        <f>VLOOKUP(P3811,'Product Manager Data'!$A$1:$C$18,2,0)</f>
        <v>Sandra Cruz</v>
      </c>
    </row>
    <row r="3812" spans="1:25"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c r="V3812" s="1" t="str">
        <f t="shared" si="177"/>
        <v>Profit</v>
      </c>
      <c r="W3812" s="1" t="str">
        <f t="shared" si="178"/>
        <v>CA</v>
      </c>
      <c r="X3812" s="1" t="str">
        <f t="shared" si="179"/>
        <v>California</v>
      </c>
      <c r="Y3812" s="1" t="str">
        <f>VLOOKUP(P3812,'Product Manager Data'!$A$1:$C$18,2,0)</f>
        <v>James Marez</v>
      </c>
    </row>
    <row r="3813" spans="1:25"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c r="V3813" s="1" t="str">
        <f t="shared" si="177"/>
        <v>Profit</v>
      </c>
      <c r="W3813" s="1" t="str">
        <f t="shared" si="178"/>
        <v>CA</v>
      </c>
      <c r="X3813" s="1" t="str">
        <f t="shared" si="179"/>
        <v>California</v>
      </c>
      <c r="Y3813" s="1" t="str">
        <f>VLOOKUP(P3813,'Product Manager Data'!$A$1:$C$18,2,0)</f>
        <v>Sandra Cruz</v>
      </c>
    </row>
    <row r="3814" spans="1:25"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c r="V3814" s="1" t="str">
        <f t="shared" si="177"/>
        <v>Profit</v>
      </c>
      <c r="W3814" s="1" t="str">
        <f t="shared" si="178"/>
        <v>CA</v>
      </c>
      <c r="X3814" s="1" t="str">
        <f t="shared" si="179"/>
        <v>California</v>
      </c>
      <c r="Y3814" s="1" t="str">
        <f>VLOOKUP(P3814,'Product Manager Data'!$A$1:$C$18,2,0)</f>
        <v>Willie Zensen</v>
      </c>
    </row>
    <row r="3815" spans="1:25"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c r="V3815" s="1" t="str">
        <f t="shared" si="177"/>
        <v>Profit</v>
      </c>
      <c r="W3815" s="1" t="str">
        <f t="shared" si="178"/>
        <v>CA</v>
      </c>
      <c r="X3815" s="1" t="str">
        <f t="shared" si="179"/>
        <v>California</v>
      </c>
      <c r="Y3815" s="1" t="str">
        <f>VLOOKUP(P3815,'Product Manager Data'!$A$1:$C$18,2,0)</f>
        <v>Willie Zensen</v>
      </c>
    </row>
    <row r="3816" spans="1:25"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c r="V3816" s="1" t="str">
        <f t="shared" si="177"/>
        <v>Profit</v>
      </c>
      <c r="W3816" s="1" t="str">
        <f t="shared" si="178"/>
        <v>CA</v>
      </c>
      <c r="X3816" s="1" t="str">
        <f t="shared" si="179"/>
        <v>California</v>
      </c>
      <c r="Y3816" s="1" t="str">
        <f>VLOOKUP(P3816,'Product Manager Data'!$A$1:$C$18,2,0)</f>
        <v>James Marez</v>
      </c>
    </row>
    <row r="3817" spans="1:25"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c r="V3817" s="1" t="str">
        <f t="shared" si="177"/>
        <v>Profit</v>
      </c>
      <c r="W3817" s="1" t="str">
        <f t="shared" si="178"/>
        <v>CA</v>
      </c>
      <c r="X3817" s="1" t="str">
        <f t="shared" si="179"/>
        <v>California</v>
      </c>
      <c r="Y3817" s="1" t="str">
        <f>VLOOKUP(P3817,'Product Manager Data'!$A$1:$C$18,2,0)</f>
        <v>Beth Higgins</v>
      </c>
    </row>
    <row r="3818" spans="1:25"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c r="V3818" s="1" t="str">
        <f t="shared" si="177"/>
        <v>Profit</v>
      </c>
      <c r="W3818" s="1" t="str">
        <f t="shared" si="178"/>
        <v>CA</v>
      </c>
      <c r="X3818" s="1" t="str">
        <f t="shared" si="179"/>
        <v>California</v>
      </c>
      <c r="Y3818" s="1" t="str">
        <f>VLOOKUP(P3818,'Product Manager Data'!$A$1:$C$18,2,0)</f>
        <v>Michael Benoit</v>
      </c>
    </row>
    <row r="3819" spans="1:25"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c r="V3819" s="1" t="str">
        <f t="shared" si="177"/>
        <v>Profit</v>
      </c>
      <c r="W3819" s="1" t="str">
        <f t="shared" si="178"/>
        <v>CA</v>
      </c>
      <c r="X3819" s="1" t="str">
        <f t="shared" si="179"/>
        <v>California</v>
      </c>
      <c r="Y3819" s="1" t="str">
        <f>VLOOKUP(P3819,'Product Manager Data'!$A$1:$C$18,2,0)</f>
        <v>James Marez</v>
      </c>
    </row>
    <row r="3820" spans="1:25"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c r="V3820" s="1" t="str">
        <f t="shared" si="177"/>
        <v>Profit</v>
      </c>
      <c r="W3820" s="1" t="str">
        <f t="shared" si="178"/>
        <v>CA</v>
      </c>
      <c r="X3820" s="1" t="str">
        <f t="shared" si="179"/>
        <v>California</v>
      </c>
      <c r="Y3820" s="1" t="str">
        <f>VLOOKUP(P3820,'Product Manager Data'!$A$1:$C$18,2,0)</f>
        <v>Sandra Cruz</v>
      </c>
    </row>
    <row r="3821" spans="1:25"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c r="V3821" s="1" t="str">
        <f t="shared" si="177"/>
        <v>Profit</v>
      </c>
      <c r="W3821" s="1" t="str">
        <f t="shared" si="178"/>
        <v>CA</v>
      </c>
      <c r="X3821" s="1" t="str">
        <f t="shared" si="179"/>
        <v>California</v>
      </c>
      <c r="Y3821" s="1" t="str">
        <f>VLOOKUP(P3821,'Product Manager Data'!$A$1:$C$18,2,0)</f>
        <v>Kimberly Harrington</v>
      </c>
    </row>
    <row r="3822" spans="1:25"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c r="V3822" s="1" t="str">
        <f t="shared" si="177"/>
        <v>Loss</v>
      </c>
      <c r="W3822" s="1" t="str">
        <f t="shared" si="178"/>
        <v>CA</v>
      </c>
      <c r="X3822" s="1" t="str">
        <f t="shared" si="179"/>
        <v>California</v>
      </c>
      <c r="Y3822" s="1" t="str">
        <f>VLOOKUP(P3822,'Product Manager Data'!$A$1:$C$18,2,0)</f>
        <v>Tim Collins</v>
      </c>
    </row>
    <row r="3823" spans="1:25"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c r="V3823" s="1" t="str">
        <f t="shared" si="177"/>
        <v>Profit</v>
      </c>
      <c r="W3823" s="1" t="str">
        <f t="shared" si="178"/>
        <v>CA</v>
      </c>
      <c r="X3823" s="1" t="str">
        <f t="shared" si="179"/>
        <v>California</v>
      </c>
      <c r="Y3823" s="1" t="str">
        <f>VLOOKUP(P3823,'Product Manager Data'!$A$1:$C$18,2,0)</f>
        <v>Beth Higgins</v>
      </c>
    </row>
    <row r="3824" spans="1:25"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c r="V3824" s="1" t="str">
        <f t="shared" si="177"/>
        <v>Profit</v>
      </c>
      <c r="W3824" s="1" t="str">
        <f t="shared" si="178"/>
        <v>CA</v>
      </c>
      <c r="X3824" s="1" t="str">
        <f t="shared" si="179"/>
        <v>California</v>
      </c>
      <c r="Y3824" s="1" t="str">
        <f>VLOOKUP(P3824,'Product Manager Data'!$A$1:$C$18,2,0)</f>
        <v>Kimberly Harrington</v>
      </c>
    </row>
    <row r="3825" spans="1:25"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c r="V3825" s="1" t="str">
        <f t="shared" si="177"/>
        <v>Profit</v>
      </c>
      <c r="W3825" s="1" t="str">
        <f t="shared" si="178"/>
        <v>CA</v>
      </c>
      <c r="X3825" s="1" t="str">
        <f t="shared" si="179"/>
        <v>California</v>
      </c>
      <c r="Y3825" s="1" t="str">
        <f>VLOOKUP(P3825,'Product Manager Data'!$A$1:$C$18,2,0)</f>
        <v>Myrtle Holloway</v>
      </c>
    </row>
    <row r="3826" spans="1:25"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c r="V3826" s="1" t="str">
        <f t="shared" si="177"/>
        <v>Profit</v>
      </c>
      <c r="W3826" s="1" t="str">
        <f t="shared" si="178"/>
        <v>CA</v>
      </c>
      <c r="X3826" s="1" t="str">
        <f t="shared" si="179"/>
        <v>California</v>
      </c>
      <c r="Y3826" s="1" t="str">
        <f>VLOOKUP(P3826,'Product Manager Data'!$A$1:$C$18,2,0)</f>
        <v>Jason Lightner</v>
      </c>
    </row>
    <row r="3827" spans="1:25"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c r="V3827" s="1" t="str">
        <f t="shared" si="177"/>
        <v>Profit</v>
      </c>
      <c r="W3827" s="1" t="str">
        <f t="shared" si="178"/>
        <v>CA</v>
      </c>
      <c r="X3827" s="1" t="str">
        <f t="shared" si="179"/>
        <v>California</v>
      </c>
      <c r="Y3827" s="1" t="str">
        <f>VLOOKUP(P3827,'Product Manager Data'!$A$1:$C$18,2,0)</f>
        <v>Kimberly Harrington</v>
      </c>
    </row>
    <row r="3828" spans="1:25"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c r="V3828" s="1" t="str">
        <f t="shared" si="177"/>
        <v>Profit</v>
      </c>
      <c r="W3828" s="1" t="str">
        <f t="shared" si="178"/>
        <v>CA</v>
      </c>
      <c r="X3828" s="1" t="str">
        <f t="shared" si="179"/>
        <v>California</v>
      </c>
      <c r="Y3828" s="1" t="str">
        <f>VLOOKUP(P3828,'Product Manager Data'!$A$1:$C$18,2,0)</f>
        <v>Myrtle Holloway</v>
      </c>
    </row>
    <row r="3829" spans="1:25"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c r="V3829" s="1" t="str">
        <f t="shared" si="177"/>
        <v>Profit</v>
      </c>
      <c r="W3829" s="1" t="str">
        <f t="shared" si="178"/>
        <v>CA</v>
      </c>
      <c r="X3829" s="1" t="str">
        <f t="shared" si="179"/>
        <v>California</v>
      </c>
      <c r="Y3829" s="1" t="str">
        <f>VLOOKUP(P3829,'Product Manager Data'!$A$1:$C$18,2,0)</f>
        <v>Sandra Cruz</v>
      </c>
    </row>
    <row r="3830" spans="1:25"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c r="V3830" s="1" t="str">
        <f t="shared" si="177"/>
        <v>Profit</v>
      </c>
      <c r="W3830" s="1" t="str">
        <f t="shared" si="178"/>
        <v>CA</v>
      </c>
      <c r="X3830" s="1" t="str">
        <f t="shared" si="179"/>
        <v>California</v>
      </c>
      <c r="Y3830" s="1" t="str">
        <f>VLOOKUP(P3830,'Product Manager Data'!$A$1:$C$18,2,0)</f>
        <v>Sandra Cruz</v>
      </c>
    </row>
    <row r="3831" spans="1:25"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c r="V3831" s="1" t="str">
        <f t="shared" si="177"/>
        <v>Profit</v>
      </c>
      <c r="W3831" s="1" t="str">
        <f t="shared" si="178"/>
        <v>CA</v>
      </c>
      <c r="X3831" s="1" t="str">
        <f t="shared" si="179"/>
        <v>California</v>
      </c>
      <c r="Y3831" s="1" t="str">
        <f>VLOOKUP(P3831,'Product Manager Data'!$A$1:$C$18,2,0)</f>
        <v>Sandra Cruz</v>
      </c>
    </row>
    <row r="3832" spans="1:25"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c r="V3832" s="1" t="str">
        <f t="shared" si="177"/>
        <v>Profit</v>
      </c>
      <c r="W3832" s="1" t="str">
        <f t="shared" si="178"/>
        <v>CA</v>
      </c>
      <c r="X3832" s="1" t="str">
        <f t="shared" si="179"/>
        <v>California</v>
      </c>
      <c r="Y3832" s="1" t="str">
        <f>VLOOKUP(P3832,'Product Manager Data'!$A$1:$C$18,2,0)</f>
        <v>Mary Wood</v>
      </c>
    </row>
    <row r="3833" spans="1:25"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c r="V3833" s="1" t="str">
        <f t="shared" si="177"/>
        <v>Profit</v>
      </c>
      <c r="W3833" s="1" t="str">
        <f t="shared" si="178"/>
        <v>US</v>
      </c>
      <c r="X3833" s="1" t="str">
        <f t="shared" si="179"/>
        <v>Texas</v>
      </c>
      <c r="Y3833" s="1" t="str">
        <f>VLOOKUP(P3833,'Product Manager Data'!$A$1:$C$18,2,0)</f>
        <v>Robin Dennis</v>
      </c>
    </row>
    <row r="3834" spans="1:25"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c r="V3834" s="1" t="str">
        <f t="shared" si="177"/>
        <v>Profit</v>
      </c>
      <c r="W3834" s="1" t="str">
        <f t="shared" si="178"/>
        <v>US</v>
      </c>
      <c r="X3834" s="1" t="str">
        <f t="shared" si="179"/>
        <v>Texas</v>
      </c>
      <c r="Y3834" s="1" t="str">
        <f>VLOOKUP(P3834,'Product Manager Data'!$A$1:$C$18,2,0)</f>
        <v>Kimberly Harrington</v>
      </c>
    </row>
    <row r="3835" spans="1:25"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c r="V3835" s="1" t="str">
        <f t="shared" si="177"/>
        <v>Loss</v>
      </c>
      <c r="W3835" s="1" t="str">
        <f t="shared" si="178"/>
        <v>CA</v>
      </c>
      <c r="X3835" s="1" t="str">
        <f t="shared" si="179"/>
        <v>California</v>
      </c>
      <c r="Y3835" s="1" t="str">
        <f>VLOOKUP(P3835,'Product Manager Data'!$A$1:$C$18,2,0)</f>
        <v>James Marez</v>
      </c>
    </row>
    <row r="3836" spans="1:25"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c r="V3836" s="1" t="str">
        <f t="shared" si="177"/>
        <v>Loss</v>
      </c>
      <c r="W3836" s="1" t="str">
        <f t="shared" si="178"/>
        <v>CA</v>
      </c>
      <c r="X3836" s="1" t="str">
        <f t="shared" si="179"/>
        <v>California</v>
      </c>
      <c r="Y3836" s="1" t="str">
        <f>VLOOKUP(P3836,'Product Manager Data'!$A$1:$C$18,2,0)</f>
        <v>Sandra Cruz</v>
      </c>
    </row>
    <row r="3837" spans="1:25"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c r="V3837" s="1" t="str">
        <f t="shared" si="177"/>
        <v>Profit</v>
      </c>
      <c r="W3837" s="1" t="str">
        <f t="shared" si="178"/>
        <v>CA</v>
      </c>
      <c r="X3837" s="1" t="str">
        <f t="shared" si="179"/>
        <v>California</v>
      </c>
      <c r="Y3837" s="1" t="str">
        <f>VLOOKUP(P3837,'Product Manager Data'!$A$1:$C$18,2,0)</f>
        <v>Junior Fason</v>
      </c>
    </row>
    <row r="3838" spans="1:25"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c r="V3838" s="1" t="str">
        <f t="shared" si="177"/>
        <v>Profit</v>
      </c>
      <c r="W3838" s="1" t="str">
        <f t="shared" si="178"/>
        <v>CA</v>
      </c>
      <c r="X3838" s="1" t="str">
        <f t="shared" si="179"/>
        <v>California</v>
      </c>
      <c r="Y3838" s="1" t="str">
        <f>VLOOKUP(P3838,'Product Manager Data'!$A$1:$C$18,2,0)</f>
        <v>Beth Higgins</v>
      </c>
    </row>
    <row r="3839" spans="1:25"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c r="V3839" s="1" t="str">
        <f t="shared" si="177"/>
        <v>Profit</v>
      </c>
      <c r="W3839" s="1" t="str">
        <f t="shared" si="178"/>
        <v>CA</v>
      </c>
      <c r="X3839" s="1" t="str">
        <f t="shared" si="179"/>
        <v>California</v>
      </c>
      <c r="Y3839" s="1" t="str">
        <f>VLOOKUP(P3839,'Product Manager Data'!$A$1:$C$18,2,0)</f>
        <v>James Marez</v>
      </c>
    </row>
    <row r="3840" spans="1:25"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c r="V3840" s="1" t="str">
        <f t="shared" si="177"/>
        <v>Loss</v>
      </c>
      <c r="W3840" s="1" t="str">
        <f t="shared" si="178"/>
        <v>CA</v>
      </c>
      <c r="X3840" s="1" t="str">
        <f t="shared" si="179"/>
        <v>California</v>
      </c>
      <c r="Y3840" s="1" t="str">
        <f>VLOOKUP(P3840,'Product Manager Data'!$A$1:$C$18,2,0)</f>
        <v>Sandra Cruz</v>
      </c>
    </row>
    <row r="3841" spans="1:25"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c r="V3841" s="1" t="str">
        <f t="shared" si="177"/>
        <v>Profit</v>
      </c>
      <c r="W3841" s="1" t="str">
        <f t="shared" si="178"/>
        <v>CA</v>
      </c>
      <c r="X3841" s="1" t="str">
        <f t="shared" si="179"/>
        <v>California</v>
      </c>
      <c r="Y3841" s="1" t="str">
        <f>VLOOKUP(P3841,'Product Manager Data'!$A$1:$C$18,2,0)</f>
        <v>Robin Dennis</v>
      </c>
    </row>
    <row r="3842" spans="1:25"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c r="V3842" s="1" t="str">
        <f t="shared" si="177"/>
        <v>Profit</v>
      </c>
      <c r="W3842" s="1" t="str">
        <f t="shared" si="178"/>
        <v>CA</v>
      </c>
      <c r="X3842" s="1" t="str">
        <f t="shared" si="179"/>
        <v>California</v>
      </c>
      <c r="Y3842" s="1" t="str">
        <f>VLOOKUP(P3842,'Product Manager Data'!$A$1:$C$18,2,0)</f>
        <v>Reggie Bacon</v>
      </c>
    </row>
    <row r="3843" spans="1:25"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c r="V3843" s="1" t="str">
        <f t="shared" ref="V3843:V3906" si="180">IF(U3843&gt;=0,"Profit","Loss")</f>
        <v>Profit</v>
      </c>
      <c r="W3843" s="1" t="str">
        <f t="shared" ref="W3843:W3906" si="181">MID(B3843,1,2)</f>
        <v>US</v>
      </c>
      <c r="X3843" s="1" t="str">
        <f t="shared" ref="X3843:X3906" si="182">IF(W3843="CA","California","Texas")</f>
        <v>Texas</v>
      </c>
      <c r="Y3843" s="1" t="str">
        <f>VLOOKUP(P3843,'Product Manager Data'!$A$1:$C$18,2,0)</f>
        <v>Sandra Cruz</v>
      </c>
    </row>
    <row r="3844" spans="1:25"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c r="V3844" s="1" t="str">
        <f t="shared" si="180"/>
        <v>Profit</v>
      </c>
      <c r="W3844" s="1" t="str">
        <f t="shared" si="181"/>
        <v>CA</v>
      </c>
      <c r="X3844" s="1" t="str">
        <f t="shared" si="182"/>
        <v>California</v>
      </c>
      <c r="Y3844" s="1" t="str">
        <f>VLOOKUP(P3844,'Product Manager Data'!$A$1:$C$18,2,0)</f>
        <v>Kimberly Harrington</v>
      </c>
    </row>
    <row r="3845" spans="1:25"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c r="V3845" s="1" t="str">
        <f t="shared" si="180"/>
        <v>Profit</v>
      </c>
      <c r="W3845" s="1" t="str">
        <f t="shared" si="181"/>
        <v>CA</v>
      </c>
      <c r="X3845" s="1" t="str">
        <f t="shared" si="182"/>
        <v>California</v>
      </c>
      <c r="Y3845" s="1" t="str">
        <f>VLOOKUP(P3845,'Product Manager Data'!$A$1:$C$18,2,0)</f>
        <v>Tammie Nelson</v>
      </c>
    </row>
    <row r="3846" spans="1:25"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c r="V3846" s="1" t="str">
        <f t="shared" si="180"/>
        <v>Profit</v>
      </c>
      <c r="W3846" s="1" t="str">
        <f t="shared" si="181"/>
        <v>CA</v>
      </c>
      <c r="X3846" s="1" t="str">
        <f t="shared" si="182"/>
        <v>California</v>
      </c>
      <c r="Y3846" s="1" t="str">
        <f>VLOOKUP(P3846,'Product Manager Data'!$A$1:$C$18,2,0)</f>
        <v>Tammie Nelson</v>
      </c>
    </row>
    <row r="3847" spans="1:25"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c r="V3847" s="1" t="str">
        <f t="shared" si="180"/>
        <v>Loss</v>
      </c>
      <c r="W3847" s="1" t="str">
        <f t="shared" si="181"/>
        <v>CA</v>
      </c>
      <c r="X3847" s="1" t="str">
        <f t="shared" si="182"/>
        <v>California</v>
      </c>
      <c r="Y3847" s="1" t="str">
        <f>VLOOKUP(P3847,'Product Manager Data'!$A$1:$C$18,2,0)</f>
        <v>Tim Collins</v>
      </c>
    </row>
    <row r="3848" spans="1:25"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c r="V3848" s="1" t="str">
        <f t="shared" si="180"/>
        <v>Profit</v>
      </c>
      <c r="W3848" s="1" t="str">
        <f t="shared" si="181"/>
        <v>CA</v>
      </c>
      <c r="X3848" s="1" t="str">
        <f t="shared" si="182"/>
        <v>California</v>
      </c>
      <c r="Y3848" s="1" t="str">
        <f>VLOOKUP(P3848,'Product Manager Data'!$A$1:$C$18,2,0)</f>
        <v>Myrtle Holloway</v>
      </c>
    </row>
    <row r="3849" spans="1:25"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c r="V3849" s="1" t="str">
        <f t="shared" si="180"/>
        <v>Profit</v>
      </c>
      <c r="W3849" s="1" t="str">
        <f t="shared" si="181"/>
        <v>CA</v>
      </c>
      <c r="X3849" s="1" t="str">
        <f t="shared" si="182"/>
        <v>California</v>
      </c>
      <c r="Y3849" s="1" t="str">
        <f>VLOOKUP(P3849,'Product Manager Data'!$A$1:$C$18,2,0)</f>
        <v>Myrtle Holloway</v>
      </c>
    </row>
    <row r="3850" spans="1:25"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c r="V3850" s="1" t="str">
        <f t="shared" si="180"/>
        <v>Profit</v>
      </c>
      <c r="W3850" s="1" t="str">
        <f t="shared" si="181"/>
        <v>CA</v>
      </c>
      <c r="X3850" s="1" t="str">
        <f t="shared" si="182"/>
        <v>California</v>
      </c>
      <c r="Y3850" s="1" t="str">
        <f>VLOOKUP(P3850,'Product Manager Data'!$A$1:$C$18,2,0)</f>
        <v>Kimberly Harrington</v>
      </c>
    </row>
    <row r="3851" spans="1:25"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c r="V3851" s="1" t="str">
        <f t="shared" si="180"/>
        <v>Profit</v>
      </c>
      <c r="W3851" s="1" t="str">
        <f t="shared" si="181"/>
        <v>CA</v>
      </c>
      <c r="X3851" s="1" t="str">
        <f t="shared" si="182"/>
        <v>California</v>
      </c>
      <c r="Y3851" s="1" t="str">
        <f>VLOOKUP(P3851,'Product Manager Data'!$A$1:$C$18,2,0)</f>
        <v>Reggie Bacon</v>
      </c>
    </row>
    <row r="3852" spans="1:25"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c r="V3852" s="1" t="str">
        <f t="shared" si="180"/>
        <v>Profit</v>
      </c>
      <c r="W3852" s="1" t="str">
        <f t="shared" si="181"/>
        <v>CA</v>
      </c>
      <c r="X3852" s="1" t="str">
        <f t="shared" si="182"/>
        <v>California</v>
      </c>
      <c r="Y3852" s="1" t="str">
        <f>VLOOKUP(P3852,'Product Manager Data'!$A$1:$C$18,2,0)</f>
        <v>Beth Higgins</v>
      </c>
    </row>
    <row r="3853" spans="1:25"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c r="V3853" s="1" t="str">
        <f t="shared" si="180"/>
        <v>Profit</v>
      </c>
      <c r="W3853" s="1" t="str">
        <f t="shared" si="181"/>
        <v>CA</v>
      </c>
      <c r="X3853" s="1" t="str">
        <f t="shared" si="182"/>
        <v>California</v>
      </c>
      <c r="Y3853" s="1" t="str">
        <f>VLOOKUP(P3853,'Product Manager Data'!$A$1:$C$18,2,0)</f>
        <v>Robin Dennis</v>
      </c>
    </row>
    <row r="3854" spans="1:25"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c r="V3854" s="1" t="str">
        <f t="shared" si="180"/>
        <v>Loss</v>
      </c>
      <c r="W3854" s="1" t="str">
        <f t="shared" si="181"/>
        <v>CA</v>
      </c>
      <c r="X3854" s="1" t="str">
        <f t="shared" si="182"/>
        <v>California</v>
      </c>
      <c r="Y3854" s="1" t="str">
        <f>VLOOKUP(P3854,'Product Manager Data'!$A$1:$C$18,2,0)</f>
        <v>Kimberly Harrington</v>
      </c>
    </row>
    <row r="3855" spans="1:25"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c r="V3855" s="1" t="str">
        <f t="shared" si="180"/>
        <v>Profit</v>
      </c>
      <c r="W3855" s="1" t="str">
        <f t="shared" si="181"/>
        <v>US</v>
      </c>
      <c r="X3855" s="1" t="str">
        <f t="shared" si="182"/>
        <v>Texas</v>
      </c>
      <c r="Y3855" s="1" t="str">
        <f>VLOOKUP(P3855,'Product Manager Data'!$A$1:$C$18,2,0)</f>
        <v>Robin Dennis</v>
      </c>
    </row>
    <row r="3856" spans="1:25"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c r="V3856" s="1" t="str">
        <f t="shared" si="180"/>
        <v>Profit</v>
      </c>
      <c r="W3856" s="1" t="str">
        <f t="shared" si="181"/>
        <v>US</v>
      </c>
      <c r="X3856" s="1" t="str">
        <f t="shared" si="182"/>
        <v>Texas</v>
      </c>
      <c r="Y3856" s="1" t="str">
        <f>VLOOKUP(P3856,'Product Manager Data'!$A$1:$C$18,2,0)</f>
        <v>Myrtle Holloway</v>
      </c>
    </row>
    <row r="3857" spans="1:25"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c r="V3857" s="1" t="str">
        <f t="shared" si="180"/>
        <v>Loss</v>
      </c>
      <c r="W3857" s="1" t="str">
        <f t="shared" si="181"/>
        <v>US</v>
      </c>
      <c r="X3857" s="1" t="str">
        <f t="shared" si="182"/>
        <v>Texas</v>
      </c>
      <c r="Y3857" s="1" t="str">
        <f>VLOOKUP(P3857,'Product Manager Data'!$A$1:$C$18,2,0)</f>
        <v>Kimberly Harrington</v>
      </c>
    </row>
    <row r="3858" spans="1:25"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c r="V3858" s="1" t="str">
        <f t="shared" si="180"/>
        <v>Profit</v>
      </c>
      <c r="W3858" s="1" t="str">
        <f t="shared" si="181"/>
        <v>US</v>
      </c>
      <c r="X3858" s="1" t="str">
        <f t="shared" si="182"/>
        <v>Texas</v>
      </c>
      <c r="Y3858" s="1" t="str">
        <f>VLOOKUP(P3858,'Product Manager Data'!$A$1:$C$18,2,0)</f>
        <v>James Marez</v>
      </c>
    </row>
    <row r="3859" spans="1:25"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c r="V3859" s="1" t="str">
        <f t="shared" si="180"/>
        <v>Profit</v>
      </c>
      <c r="W3859" s="1" t="str">
        <f t="shared" si="181"/>
        <v>US</v>
      </c>
      <c r="X3859" s="1" t="str">
        <f t="shared" si="182"/>
        <v>Texas</v>
      </c>
      <c r="Y3859" s="1" t="str">
        <f>VLOOKUP(P3859,'Product Manager Data'!$A$1:$C$18,2,0)</f>
        <v>Eric Goetz</v>
      </c>
    </row>
    <row r="3860" spans="1:25"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c r="V3860" s="1" t="str">
        <f t="shared" si="180"/>
        <v>Profit</v>
      </c>
      <c r="W3860" s="1" t="str">
        <f t="shared" si="181"/>
        <v>CA</v>
      </c>
      <c r="X3860" s="1" t="str">
        <f t="shared" si="182"/>
        <v>California</v>
      </c>
      <c r="Y3860" s="1" t="str">
        <f>VLOOKUP(P3860,'Product Manager Data'!$A$1:$C$18,2,0)</f>
        <v>Reggie Bacon</v>
      </c>
    </row>
    <row r="3861" spans="1:25"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c r="V3861" s="1" t="str">
        <f t="shared" si="180"/>
        <v>Loss</v>
      </c>
      <c r="W3861" s="1" t="str">
        <f t="shared" si="181"/>
        <v>CA</v>
      </c>
      <c r="X3861" s="1" t="str">
        <f t="shared" si="182"/>
        <v>California</v>
      </c>
      <c r="Y3861" s="1" t="str">
        <f>VLOOKUP(P3861,'Product Manager Data'!$A$1:$C$18,2,0)</f>
        <v>Michael Benoit</v>
      </c>
    </row>
    <row r="3862" spans="1:25"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c r="V3862" s="1" t="str">
        <f t="shared" si="180"/>
        <v>Profit</v>
      </c>
      <c r="W3862" s="1" t="str">
        <f t="shared" si="181"/>
        <v>CA</v>
      </c>
      <c r="X3862" s="1" t="str">
        <f t="shared" si="182"/>
        <v>California</v>
      </c>
      <c r="Y3862" s="1" t="str">
        <f>VLOOKUP(P3862,'Product Manager Data'!$A$1:$C$18,2,0)</f>
        <v>James Marez</v>
      </c>
    </row>
    <row r="3863" spans="1:25"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c r="V3863" s="1" t="str">
        <f t="shared" si="180"/>
        <v>Profit</v>
      </c>
      <c r="W3863" s="1" t="str">
        <f t="shared" si="181"/>
        <v>CA</v>
      </c>
      <c r="X3863" s="1" t="str">
        <f t="shared" si="182"/>
        <v>California</v>
      </c>
      <c r="Y3863" s="1" t="str">
        <f>VLOOKUP(P3863,'Product Manager Data'!$A$1:$C$18,2,0)</f>
        <v>Kimberly Harrington</v>
      </c>
    </row>
    <row r="3864" spans="1:25"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c r="V3864" s="1" t="str">
        <f t="shared" si="180"/>
        <v>Profit</v>
      </c>
      <c r="W3864" s="1" t="str">
        <f t="shared" si="181"/>
        <v>CA</v>
      </c>
      <c r="X3864" s="1" t="str">
        <f t="shared" si="182"/>
        <v>California</v>
      </c>
      <c r="Y3864" s="1" t="str">
        <f>VLOOKUP(P3864,'Product Manager Data'!$A$1:$C$18,2,0)</f>
        <v>Kimberly Harrington</v>
      </c>
    </row>
    <row r="3865" spans="1:25"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c r="V3865" s="1" t="str">
        <f t="shared" si="180"/>
        <v>Profit</v>
      </c>
      <c r="W3865" s="1" t="str">
        <f t="shared" si="181"/>
        <v>CA</v>
      </c>
      <c r="X3865" s="1" t="str">
        <f t="shared" si="182"/>
        <v>California</v>
      </c>
      <c r="Y3865" s="1" t="str">
        <f>VLOOKUP(P3865,'Product Manager Data'!$A$1:$C$18,2,0)</f>
        <v>Eric Goetz</v>
      </c>
    </row>
    <row r="3866" spans="1:25"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c r="V3866" s="1" t="str">
        <f t="shared" si="180"/>
        <v>Loss</v>
      </c>
      <c r="W3866" s="1" t="str">
        <f t="shared" si="181"/>
        <v>CA</v>
      </c>
      <c r="X3866" s="1" t="str">
        <f t="shared" si="182"/>
        <v>California</v>
      </c>
      <c r="Y3866" s="1" t="str">
        <f>VLOOKUP(P3866,'Product Manager Data'!$A$1:$C$18,2,0)</f>
        <v>Robin Dennis</v>
      </c>
    </row>
    <row r="3867" spans="1:25"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c r="V3867" s="1" t="str">
        <f t="shared" si="180"/>
        <v>Profit</v>
      </c>
      <c r="W3867" s="1" t="str">
        <f t="shared" si="181"/>
        <v>CA</v>
      </c>
      <c r="X3867" s="1" t="str">
        <f t="shared" si="182"/>
        <v>California</v>
      </c>
      <c r="Y3867" s="1" t="str">
        <f>VLOOKUP(P3867,'Product Manager Data'!$A$1:$C$18,2,0)</f>
        <v>Reggie Bacon</v>
      </c>
    </row>
    <row r="3868" spans="1:25"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c r="V3868" s="1" t="str">
        <f t="shared" si="180"/>
        <v>Profit</v>
      </c>
      <c r="W3868" s="1" t="str">
        <f t="shared" si="181"/>
        <v>CA</v>
      </c>
      <c r="X3868" s="1" t="str">
        <f t="shared" si="182"/>
        <v>California</v>
      </c>
      <c r="Y3868" s="1" t="str">
        <f>VLOOKUP(P3868,'Product Manager Data'!$A$1:$C$18,2,0)</f>
        <v>Reggie Bacon</v>
      </c>
    </row>
    <row r="3869" spans="1:25"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c r="V3869" s="1" t="str">
        <f t="shared" si="180"/>
        <v>Profit</v>
      </c>
      <c r="W3869" s="1" t="str">
        <f t="shared" si="181"/>
        <v>CA</v>
      </c>
      <c r="X3869" s="1" t="str">
        <f t="shared" si="182"/>
        <v>California</v>
      </c>
      <c r="Y3869" s="1" t="str">
        <f>VLOOKUP(P3869,'Product Manager Data'!$A$1:$C$18,2,0)</f>
        <v>Reggie Bacon</v>
      </c>
    </row>
    <row r="3870" spans="1:25"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c r="V3870" s="1" t="str">
        <f t="shared" si="180"/>
        <v>Profit</v>
      </c>
      <c r="W3870" s="1" t="str">
        <f t="shared" si="181"/>
        <v>CA</v>
      </c>
      <c r="X3870" s="1" t="str">
        <f t="shared" si="182"/>
        <v>California</v>
      </c>
      <c r="Y3870" s="1" t="str">
        <f>VLOOKUP(P3870,'Product Manager Data'!$A$1:$C$18,2,0)</f>
        <v>Sandra Cruz</v>
      </c>
    </row>
    <row r="3871" spans="1:25"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c r="V3871" s="1" t="str">
        <f t="shared" si="180"/>
        <v>Profit</v>
      </c>
      <c r="W3871" s="1" t="str">
        <f t="shared" si="181"/>
        <v>CA</v>
      </c>
      <c r="X3871" s="1" t="str">
        <f t="shared" si="182"/>
        <v>California</v>
      </c>
      <c r="Y3871" s="1" t="str">
        <f>VLOOKUP(P3871,'Product Manager Data'!$A$1:$C$18,2,0)</f>
        <v>Sandra Cruz</v>
      </c>
    </row>
    <row r="3872" spans="1:25"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c r="V3872" s="1" t="str">
        <f t="shared" si="180"/>
        <v>Profit</v>
      </c>
      <c r="W3872" s="1" t="str">
        <f t="shared" si="181"/>
        <v>CA</v>
      </c>
      <c r="X3872" s="1" t="str">
        <f t="shared" si="182"/>
        <v>California</v>
      </c>
      <c r="Y3872" s="1" t="str">
        <f>VLOOKUP(P3872,'Product Manager Data'!$A$1:$C$18,2,0)</f>
        <v>Beth Higgins</v>
      </c>
    </row>
    <row r="3873" spans="1:25"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c r="V3873" s="1" t="str">
        <f t="shared" si="180"/>
        <v>Profit</v>
      </c>
      <c r="W3873" s="1" t="str">
        <f t="shared" si="181"/>
        <v>CA</v>
      </c>
      <c r="X3873" s="1" t="str">
        <f t="shared" si="182"/>
        <v>California</v>
      </c>
      <c r="Y3873" s="1" t="str">
        <f>VLOOKUP(P3873,'Product Manager Data'!$A$1:$C$18,2,0)</f>
        <v>Rosemary Hearon</v>
      </c>
    </row>
    <row r="3874" spans="1:25"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c r="V3874" s="1" t="str">
        <f t="shared" si="180"/>
        <v>Profit</v>
      </c>
      <c r="W3874" s="1" t="str">
        <f t="shared" si="181"/>
        <v>CA</v>
      </c>
      <c r="X3874" s="1" t="str">
        <f t="shared" si="182"/>
        <v>California</v>
      </c>
      <c r="Y3874" s="1" t="str">
        <f>VLOOKUP(P3874,'Product Manager Data'!$A$1:$C$18,2,0)</f>
        <v>Sandra Cruz</v>
      </c>
    </row>
    <row r="3875" spans="1:25"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c r="V3875" s="1" t="str">
        <f t="shared" si="180"/>
        <v>Profit</v>
      </c>
      <c r="W3875" s="1" t="str">
        <f t="shared" si="181"/>
        <v>CA</v>
      </c>
      <c r="X3875" s="1" t="str">
        <f t="shared" si="182"/>
        <v>California</v>
      </c>
      <c r="Y3875" s="1" t="str">
        <f>VLOOKUP(P3875,'Product Manager Data'!$A$1:$C$18,2,0)</f>
        <v>Rosemary Hearon</v>
      </c>
    </row>
    <row r="3876" spans="1:25"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c r="V3876" s="1" t="str">
        <f t="shared" si="180"/>
        <v>Loss</v>
      </c>
      <c r="W3876" s="1" t="str">
        <f t="shared" si="181"/>
        <v>CA</v>
      </c>
      <c r="X3876" s="1" t="str">
        <f t="shared" si="182"/>
        <v>California</v>
      </c>
      <c r="Y3876" s="1" t="str">
        <f>VLOOKUP(P3876,'Product Manager Data'!$A$1:$C$18,2,0)</f>
        <v>Kimberly Harrington</v>
      </c>
    </row>
    <row r="3877" spans="1:25"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c r="V3877" s="1" t="str">
        <f t="shared" si="180"/>
        <v>Profit</v>
      </c>
      <c r="W3877" s="1" t="str">
        <f t="shared" si="181"/>
        <v>CA</v>
      </c>
      <c r="X3877" s="1" t="str">
        <f t="shared" si="182"/>
        <v>California</v>
      </c>
      <c r="Y3877" s="1" t="str">
        <f>VLOOKUP(P3877,'Product Manager Data'!$A$1:$C$18,2,0)</f>
        <v>James Marez</v>
      </c>
    </row>
    <row r="3878" spans="1:25"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c r="V3878" s="1" t="str">
        <f t="shared" si="180"/>
        <v>Profit</v>
      </c>
      <c r="W3878" s="1" t="str">
        <f t="shared" si="181"/>
        <v>CA</v>
      </c>
      <c r="X3878" s="1" t="str">
        <f t="shared" si="182"/>
        <v>California</v>
      </c>
      <c r="Y3878" s="1" t="str">
        <f>VLOOKUP(P3878,'Product Manager Data'!$A$1:$C$18,2,0)</f>
        <v>Beth Higgins</v>
      </c>
    </row>
    <row r="3879" spans="1:25"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c r="V3879" s="1" t="str">
        <f t="shared" si="180"/>
        <v>Loss</v>
      </c>
      <c r="W3879" s="1" t="str">
        <f t="shared" si="181"/>
        <v>CA</v>
      </c>
      <c r="X3879" s="1" t="str">
        <f t="shared" si="182"/>
        <v>California</v>
      </c>
      <c r="Y3879" s="1" t="str">
        <f>VLOOKUP(P3879,'Product Manager Data'!$A$1:$C$18,2,0)</f>
        <v>Kimberly Harrington</v>
      </c>
    </row>
    <row r="3880" spans="1:25"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c r="V3880" s="1" t="str">
        <f t="shared" si="180"/>
        <v>Profit</v>
      </c>
      <c r="W3880" s="1" t="str">
        <f t="shared" si="181"/>
        <v>CA</v>
      </c>
      <c r="X3880" s="1" t="str">
        <f t="shared" si="182"/>
        <v>California</v>
      </c>
      <c r="Y3880" s="1" t="str">
        <f>VLOOKUP(P3880,'Product Manager Data'!$A$1:$C$18,2,0)</f>
        <v>Myrtle Holloway</v>
      </c>
    </row>
    <row r="3881" spans="1:25"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c r="V3881" s="1" t="str">
        <f t="shared" si="180"/>
        <v>Profit</v>
      </c>
      <c r="W3881" s="1" t="str">
        <f t="shared" si="181"/>
        <v>CA</v>
      </c>
      <c r="X3881" s="1" t="str">
        <f t="shared" si="182"/>
        <v>California</v>
      </c>
      <c r="Y3881" s="1" t="str">
        <f>VLOOKUP(P3881,'Product Manager Data'!$A$1:$C$18,2,0)</f>
        <v>Myrtle Holloway</v>
      </c>
    </row>
    <row r="3882" spans="1:25"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c r="V3882" s="1" t="str">
        <f t="shared" si="180"/>
        <v>Profit</v>
      </c>
      <c r="W3882" s="1" t="str">
        <f t="shared" si="181"/>
        <v>CA</v>
      </c>
      <c r="X3882" s="1" t="str">
        <f t="shared" si="182"/>
        <v>California</v>
      </c>
      <c r="Y3882" s="1" t="str">
        <f>VLOOKUP(P3882,'Product Manager Data'!$A$1:$C$18,2,0)</f>
        <v>Beth Higgins</v>
      </c>
    </row>
    <row r="3883" spans="1:25"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c r="V3883" s="1" t="str">
        <f t="shared" si="180"/>
        <v>Loss</v>
      </c>
      <c r="W3883" s="1" t="str">
        <f t="shared" si="181"/>
        <v>CA</v>
      </c>
      <c r="X3883" s="1" t="str">
        <f t="shared" si="182"/>
        <v>California</v>
      </c>
      <c r="Y3883" s="1" t="str">
        <f>VLOOKUP(P3883,'Product Manager Data'!$A$1:$C$18,2,0)</f>
        <v>Myrtle Holloway</v>
      </c>
    </row>
    <row r="3884" spans="1:25"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c r="V3884" s="1" t="str">
        <f t="shared" si="180"/>
        <v>Loss</v>
      </c>
      <c r="W3884" s="1" t="str">
        <f t="shared" si="181"/>
        <v>CA</v>
      </c>
      <c r="X3884" s="1" t="str">
        <f t="shared" si="182"/>
        <v>California</v>
      </c>
      <c r="Y3884" s="1" t="str">
        <f>VLOOKUP(P3884,'Product Manager Data'!$A$1:$C$18,2,0)</f>
        <v>Robin Dennis</v>
      </c>
    </row>
    <row r="3885" spans="1:25"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c r="V3885" s="1" t="str">
        <f t="shared" si="180"/>
        <v>Profit</v>
      </c>
      <c r="W3885" s="1" t="str">
        <f t="shared" si="181"/>
        <v>CA</v>
      </c>
      <c r="X3885" s="1" t="str">
        <f t="shared" si="182"/>
        <v>California</v>
      </c>
      <c r="Y3885" s="1" t="str">
        <f>VLOOKUP(P3885,'Product Manager Data'!$A$1:$C$18,2,0)</f>
        <v>Robin Dennis</v>
      </c>
    </row>
    <row r="3886" spans="1:25"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c r="V3886" s="1" t="str">
        <f t="shared" si="180"/>
        <v>Profit</v>
      </c>
      <c r="W3886" s="1" t="str">
        <f t="shared" si="181"/>
        <v>CA</v>
      </c>
      <c r="X3886" s="1" t="str">
        <f t="shared" si="182"/>
        <v>California</v>
      </c>
      <c r="Y3886" s="1" t="str">
        <f>VLOOKUP(P3886,'Product Manager Data'!$A$1:$C$18,2,0)</f>
        <v>Eric Goetz</v>
      </c>
    </row>
    <row r="3887" spans="1:25"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c r="V3887" s="1" t="str">
        <f t="shared" si="180"/>
        <v>Loss</v>
      </c>
      <c r="W3887" s="1" t="str">
        <f t="shared" si="181"/>
        <v>US</v>
      </c>
      <c r="X3887" s="1" t="str">
        <f t="shared" si="182"/>
        <v>Texas</v>
      </c>
      <c r="Y3887" s="1" t="str">
        <f>VLOOKUP(P3887,'Product Manager Data'!$A$1:$C$18,2,0)</f>
        <v>Kimberly Harrington</v>
      </c>
    </row>
    <row r="3888" spans="1:25"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c r="V3888" s="1" t="str">
        <f t="shared" si="180"/>
        <v>Profit</v>
      </c>
      <c r="W3888" s="1" t="str">
        <f t="shared" si="181"/>
        <v>CA</v>
      </c>
      <c r="X3888" s="1" t="str">
        <f t="shared" si="182"/>
        <v>California</v>
      </c>
      <c r="Y3888" s="1" t="str">
        <f>VLOOKUP(P3888,'Product Manager Data'!$A$1:$C$18,2,0)</f>
        <v>James Marez</v>
      </c>
    </row>
    <row r="3889" spans="1:25"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c r="V3889" s="1" t="str">
        <f t="shared" si="180"/>
        <v>Profit</v>
      </c>
      <c r="W3889" s="1" t="str">
        <f t="shared" si="181"/>
        <v>CA</v>
      </c>
      <c r="X3889" s="1" t="str">
        <f t="shared" si="182"/>
        <v>California</v>
      </c>
      <c r="Y3889" s="1" t="str">
        <f>VLOOKUP(P3889,'Product Manager Data'!$A$1:$C$18,2,0)</f>
        <v>Eric Goetz</v>
      </c>
    </row>
    <row r="3890" spans="1:25"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c r="V3890" s="1" t="str">
        <f t="shared" si="180"/>
        <v>Profit</v>
      </c>
      <c r="W3890" s="1" t="str">
        <f t="shared" si="181"/>
        <v>CA</v>
      </c>
      <c r="X3890" s="1" t="str">
        <f t="shared" si="182"/>
        <v>California</v>
      </c>
      <c r="Y3890" s="1" t="str">
        <f>VLOOKUP(P3890,'Product Manager Data'!$A$1:$C$18,2,0)</f>
        <v>James Marez</v>
      </c>
    </row>
    <row r="3891" spans="1:25"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c r="V3891" s="1" t="str">
        <f t="shared" si="180"/>
        <v>Profit</v>
      </c>
      <c r="W3891" s="1" t="str">
        <f t="shared" si="181"/>
        <v>CA</v>
      </c>
      <c r="X3891" s="1" t="str">
        <f t="shared" si="182"/>
        <v>California</v>
      </c>
      <c r="Y3891" s="1" t="str">
        <f>VLOOKUP(P3891,'Product Manager Data'!$A$1:$C$18,2,0)</f>
        <v>Myrtle Holloway</v>
      </c>
    </row>
    <row r="3892" spans="1:25"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c r="V3892" s="1" t="str">
        <f t="shared" si="180"/>
        <v>Profit</v>
      </c>
      <c r="W3892" s="1" t="str">
        <f t="shared" si="181"/>
        <v>US</v>
      </c>
      <c r="X3892" s="1" t="str">
        <f t="shared" si="182"/>
        <v>Texas</v>
      </c>
      <c r="Y3892" s="1" t="str">
        <f>VLOOKUP(P3892,'Product Manager Data'!$A$1:$C$18,2,0)</f>
        <v>Reggie Bacon</v>
      </c>
    </row>
    <row r="3893" spans="1:25"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c r="V3893" s="1" t="str">
        <f t="shared" si="180"/>
        <v>Profit</v>
      </c>
      <c r="W3893" s="1" t="str">
        <f t="shared" si="181"/>
        <v>US</v>
      </c>
      <c r="X3893" s="1" t="str">
        <f t="shared" si="182"/>
        <v>Texas</v>
      </c>
      <c r="Y3893" s="1" t="str">
        <f>VLOOKUP(P3893,'Product Manager Data'!$A$1:$C$18,2,0)</f>
        <v>Sandra Cruz</v>
      </c>
    </row>
    <row r="3894" spans="1:25"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c r="V3894" s="1" t="str">
        <f t="shared" si="180"/>
        <v>Profit</v>
      </c>
      <c r="W3894" s="1" t="str">
        <f t="shared" si="181"/>
        <v>US</v>
      </c>
      <c r="X3894" s="1" t="str">
        <f t="shared" si="182"/>
        <v>Texas</v>
      </c>
      <c r="Y3894" s="1" t="str">
        <f>VLOOKUP(P3894,'Product Manager Data'!$A$1:$C$18,2,0)</f>
        <v>Reggie Bacon</v>
      </c>
    </row>
    <row r="3895" spans="1:25"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c r="V3895" s="1" t="str">
        <f t="shared" si="180"/>
        <v>Profit</v>
      </c>
      <c r="W3895" s="1" t="str">
        <f t="shared" si="181"/>
        <v>US</v>
      </c>
      <c r="X3895" s="1" t="str">
        <f t="shared" si="182"/>
        <v>Texas</v>
      </c>
      <c r="Y3895" s="1" t="str">
        <f>VLOOKUP(P3895,'Product Manager Data'!$A$1:$C$18,2,0)</f>
        <v>Reggie Bacon</v>
      </c>
    </row>
    <row r="3896" spans="1:25"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c r="V3896" s="1" t="str">
        <f t="shared" si="180"/>
        <v>Loss</v>
      </c>
      <c r="W3896" s="1" t="str">
        <f t="shared" si="181"/>
        <v>US</v>
      </c>
      <c r="X3896" s="1" t="str">
        <f t="shared" si="182"/>
        <v>Texas</v>
      </c>
      <c r="Y3896" s="1" t="str">
        <f>VLOOKUP(P3896,'Product Manager Data'!$A$1:$C$18,2,0)</f>
        <v>Kimberly Harrington</v>
      </c>
    </row>
    <row r="3897" spans="1:25"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c r="V3897" s="1" t="str">
        <f t="shared" si="180"/>
        <v>Profit</v>
      </c>
      <c r="W3897" s="1" t="str">
        <f t="shared" si="181"/>
        <v>CA</v>
      </c>
      <c r="X3897" s="1" t="str">
        <f t="shared" si="182"/>
        <v>California</v>
      </c>
      <c r="Y3897" s="1" t="str">
        <f>VLOOKUP(P3897,'Product Manager Data'!$A$1:$C$18,2,0)</f>
        <v>Reggie Bacon</v>
      </c>
    </row>
    <row r="3898" spans="1:25"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c r="V3898" s="1" t="str">
        <f t="shared" si="180"/>
        <v>Profit</v>
      </c>
      <c r="W3898" s="1" t="str">
        <f t="shared" si="181"/>
        <v>CA</v>
      </c>
      <c r="X3898" s="1" t="str">
        <f t="shared" si="182"/>
        <v>California</v>
      </c>
      <c r="Y3898" s="1" t="str">
        <f>VLOOKUP(P3898,'Product Manager Data'!$A$1:$C$18,2,0)</f>
        <v>Junior Fason</v>
      </c>
    </row>
    <row r="3899" spans="1:25"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c r="V3899" s="1" t="str">
        <f t="shared" si="180"/>
        <v>Profit</v>
      </c>
      <c r="W3899" s="1" t="str">
        <f t="shared" si="181"/>
        <v>CA</v>
      </c>
      <c r="X3899" s="1" t="str">
        <f t="shared" si="182"/>
        <v>California</v>
      </c>
      <c r="Y3899" s="1" t="str">
        <f>VLOOKUP(P3899,'Product Manager Data'!$A$1:$C$18,2,0)</f>
        <v>Beth Higgins</v>
      </c>
    </row>
    <row r="3900" spans="1:25"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c r="V3900" s="1" t="str">
        <f t="shared" si="180"/>
        <v>Profit</v>
      </c>
      <c r="W3900" s="1" t="str">
        <f t="shared" si="181"/>
        <v>CA</v>
      </c>
      <c r="X3900" s="1" t="str">
        <f t="shared" si="182"/>
        <v>California</v>
      </c>
      <c r="Y3900" s="1" t="str">
        <f>VLOOKUP(P3900,'Product Manager Data'!$A$1:$C$18,2,0)</f>
        <v>Junior Fason</v>
      </c>
    </row>
    <row r="3901" spans="1:25"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c r="V3901" s="1" t="str">
        <f t="shared" si="180"/>
        <v>Profit</v>
      </c>
      <c r="W3901" s="1" t="str">
        <f t="shared" si="181"/>
        <v>CA</v>
      </c>
      <c r="X3901" s="1" t="str">
        <f t="shared" si="182"/>
        <v>California</v>
      </c>
      <c r="Y3901" s="1" t="str">
        <f>VLOOKUP(P3901,'Product Manager Data'!$A$1:$C$18,2,0)</f>
        <v>Reggie Bacon</v>
      </c>
    </row>
    <row r="3902" spans="1:25"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c r="V3902" s="1" t="str">
        <f t="shared" si="180"/>
        <v>Profit</v>
      </c>
      <c r="W3902" s="1" t="str">
        <f t="shared" si="181"/>
        <v>CA</v>
      </c>
      <c r="X3902" s="1" t="str">
        <f t="shared" si="182"/>
        <v>California</v>
      </c>
      <c r="Y3902" s="1" t="str">
        <f>VLOOKUP(P3902,'Product Manager Data'!$A$1:$C$18,2,0)</f>
        <v>Beth Higgins</v>
      </c>
    </row>
    <row r="3903" spans="1:25"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c r="V3903" s="1" t="str">
        <f t="shared" si="180"/>
        <v>Loss</v>
      </c>
      <c r="W3903" s="1" t="str">
        <f t="shared" si="181"/>
        <v>CA</v>
      </c>
      <c r="X3903" s="1" t="str">
        <f t="shared" si="182"/>
        <v>California</v>
      </c>
      <c r="Y3903" s="1" t="str">
        <f>VLOOKUP(P3903,'Product Manager Data'!$A$1:$C$18,2,0)</f>
        <v>Reggie Bacon</v>
      </c>
    </row>
    <row r="3904" spans="1:25"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c r="V3904" s="1" t="str">
        <f t="shared" si="180"/>
        <v>Profit</v>
      </c>
      <c r="W3904" s="1" t="str">
        <f t="shared" si="181"/>
        <v>US</v>
      </c>
      <c r="X3904" s="1" t="str">
        <f t="shared" si="182"/>
        <v>Texas</v>
      </c>
      <c r="Y3904" s="1" t="str">
        <f>VLOOKUP(P3904,'Product Manager Data'!$A$1:$C$18,2,0)</f>
        <v>Myrtle Holloway</v>
      </c>
    </row>
    <row r="3905" spans="1:25"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c r="V3905" s="1" t="str">
        <f t="shared" si="180"/>
        <v>Profit</v>
      </c>
      <c r="W3905" s="1" t="str">
        <f t="shared" si="181"/>
        <v>CA</v>
      </c>
      <c r="X3905" s="1" t="str">
        <f t="shared" si="182"/>
        <v>California</v>
      </c>
      <c r="Y3905" s="1" t="str">
        <f>VLOOKUP(P3905,'Product Manager Data'!$A$1:$C$18,2,0)</f>
        <v>Mary Wood</v>
      </c>
    </row>
    <row r="3906" spans="1:25"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c r="V3906" s="1" t="str">
        <f t="shared" si="180"/>
        <v>Profit</v>
      </c>
      <c r="W3906" s="1" t="str">
        <f t="shared" si="181"/>
        <v>CA</v>
      </c>
      <c r="X3906" s="1" t="str">
        <f t="shared" si="182"/>
        <v>California</v>
      </c>
      <c r="Y3906" s="1" t="str">
        <f>VLOOKUP(P3906,'Product Manager Data'!$A$1:$C$18,2,0)</f>
        <v>Myrtle Holloway</v>
      </c>
    </row>
    <row r="3907" spans="1:25"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c r="V3907" s="1" t="str">
        <f t="shared" ref="V3907:V3970" si="183">IF(U3907&gt;=0,"Profit","Loss")</f>
        <v>Loss</v>
      </c>
      <c r="W3907" s="1" t="str">
        <f t="shared" ref="W3907:W3970" si="184">MID(B3907,1,2)</f>
        <v>CA</v>
      </c>
      <c r="X3907" s="1" t="str">
        <f t="shared" ref="X3907:X3970" si="185">IF(W3907="CA","California","Texas")</f>
        <v>California</v>
      </c>
      <c r="Y3907" s="1" t="str">
        <f>VLOOKUP(P3907,'Product Manager Data'!$A$1:$C$18,2,0)</f>
        <v>Kimberly Harrington</v>
      </c>
    </row>
    <row r="3908" spans="1:25"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c r="V3908" s="1" t="str">
        <f t="shared" si="183"/>
        <v>Loss</v>
      </c>
      <c r="W3908" s="1" t="str">
        <f t="shared" si="184"/>
        <v>CA</v>
      </c>
      <c r="X3908" s="1" t="str">
        <f t="shared" si="185"/>
        <v>California</v>
      </c>
      <c r="Y3908" s="1" t="str">
        <f>VLOOKUP(P3908,'Product Manager Data'!$A$1:$C$18,2,0)</f>
        <v>Robin Dennis</v>
      </c>
    </row>
    <row r="3909" spans="1:25"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c r="V3909" s="1" t="str">
        <f t="shared" si="183"/>
        <v>Loss</v>
      </c>
      <c r="W3909" s="1" t="str">
        <f t="shared" si="184"/>
        <v>CA</v>
      </c>
      <c r="X3909" s="1" t="str">
        <f t="shared" si="185"/>
        <v>California</v>
      </c>
      <c r="Y3909" s="1" t="str">
        <f>VLOOKUP(P3909,'Product Manager Data'!$A$1:$C$18,2,0)</f>
        <v>James Marez</v>
      </c>
    </row>
    <row r="3910" spans="1:25"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c r="V3910" s="1" t="str">
        <f t="shared" si="183"/>
        <v>Loss</v>
      </c>
      <c r="W3910" s="1" t="str">
        <f t="shared" si="184"/>
        <v>CA</v>
      </c>
      <c r="X3910" s="1" t="str">
        <f t="shared" si="185"/>
        <v>California</v>
      </c>
      <c r="Y3910" s="1" t="str">
        <f>VLOOKUP(P3910,'Product Manager Data'!$A$1:$C$18,2,0)</f>
        <v>James Marez</v>
      </c>
    </row>
    <row r="3911" spans="1:25"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c r="V3911" s="1" t="str">
        <f t="shared" si="183"/>
        <v>Profit</v>
      </c>
      <c r="W3911" s="1" t="str">
        <f t="shared" si="184"/>
        <v>CA</v>
      </c>
      <c r="X3911" s="1" t="str">
        <f t="shared" si="185"/>
        <v>California</v>
      </c>
      <c r="Y3911" s="1" t="str">
        <f>VLOOKUP(P3911,'Product Manager Data'!$A$1:$C$18,2,0)</f>
        <v>Robin Dennis</v>
      </c>
    </row>
    <row r="3912" spans="1:25"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c r="V3912" s="1" t="str">
        <f t="shared" si="183"/>
        <v>Loss</v>
      </c>
      <c r="W3912" s="1" t="str">
        <f t="shared" si="184"/>
        <v>CA</v>
      </c>
      <c r="X3912" s="1" t="str">
        <f t="shared" si="185"/>
        <v>California</v>
      </c>
      <c r="Y3912" s="1" t="str">
        <f>VLOOKUP(P3912,'Product Manager Data'!$A$1:$C$18,2,0)</f>
        <v>Tim Collins</v>
      </c>
    </row>
    <row r="3913" spans="1:25"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c r="V3913" s="1" t="str">
        <f t="shared" si="183"/>
        <v>Profit</v>
      </c>
      <c r="W3913" s="1" t="str">
        <f t="shared" si="184"/>
        <v>CA</v>
      </c>
      <c r="X3913" s="1" t="str">
        <f t="shared" si="185"/>
        <v>California</v>
      </c>
      <c r="Y3913" s="1" t="str">
        <f>VLOOKUP(P3913,'Product Manager Data'!$A$1:$C$18,2,0)</f>
        <v>James Marez</v>
      </c>
    </row>
    <row r="3914" spans="1:25"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c r="V3914" s="1" t="str">
        <f t="shared" si="183"/>
        <v>Profit</v>
      </c>
      <c r="W3914" s="1" t="str">
        <f t="shared" si="184"/>
        <v>CA</v>
      </c>
      <c r="X3914" s="1" t="str">
        <f t="shared" si="185"/>
        <v>California</v>
      </c>
      <c r="Y3914" s="1" t="str">
        <f>VLOOKUP(P3914,'Product Manager Data'!$A$1:$C$18,2,0)</f>
        <v>Beth Higgins</v>
      </c>
    </row>
    <row r="3915" spans="1:25"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c r="V3915" s="1" t="str">
        <f t="shared" si="183"/>
        <v>Profit</v>
      </c>
      <c r="W3915" s="1" t="str">
        <f t="shared" si="184"/>
        <v>CA</v>
      </c>
      <c r="X3915" s="1" t="str">
        <f t="shared" si="185"/>
        <v>California</v>
      </c>
      <c r="Y3915" s="1" t="str">
        <f>VLOOKUP(P3915,'Product Manager Data'!$A$1:$C$18,2,0)</f>
        <v>Robin Dennis</v>
      </c>
    </row>
    <row r="3916" spans="1:25"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c r="V3916" s="1" t="str">
        <f t="shared" si="183"/>
        <v>Loss</v>
      </c>
      <c r="W3916" s="1" t="str">
        <f t="shared" si="184"/>
        <v>US</v>
      </c>
      <c r="X3916" s="1" t="str">
        <f t="shared" si="185"/>
        <v>Texas</v>
      </c>
      <c r="Y3916" s="1" t="str">
        <f>VLOOKUP(P3916,'Product Manager Data'!$A$1:$C$18,2,0)</f>
        <v>Michael Benoit</v>
      </c>
    </row>
    <row r="3917" spans="1:25"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c r="V3917" s="1" t="str">
        <f t="shared" si="183"/>
        <v>Profit</v>
      </c>
      <c r="W3917" s="1" t="str">
        <f t="shared" si="184"/>
        <v>US</v>
      </c>
      <c r="X3917" s="1" t="str">
        <f t="shared" si="185"/>
        <v>Texas</v>
      </c>
      <c r="Y3917" s="1" t="str">
        <f>VLOOKUP(P3917,'Product Manager Data'!$A$1:$C$18,2,0)</f>
        <v>Sandra Cruz</v>
      </c>
    </row>
    <row r="3918" spans="1:25"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c r="V3918" s="1" t="str">
        <f t="shared" si="183"/>
        <v>Profit</v>
      </c>
      <c r="W3918" s="1" t="str">
        <f t="shared" si="184"/>
        <v>US</v>
      </c>
      <c r="X3918" s="1" t="str">
        <f t="shared" si="185"/>
        <v>Texas</v>
      </c>
      <c r="Y3918" s="1" t="str">
        <f>VLOOKUP(P3918,'Product Manager Data'!$A$1:$C$18,2,0)</f>
        <v>Beth Higgins</v>
      </c>
    </row>
    <row r="3919" spans="1:25"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c r="V3919" s="1" t="str">
        <f t="shared" si="183"/>
        <v>Loss</v>
      </c>
      <c r="W3919" s="1" t="str">
        <f t="shared" si="184"/>
        <v>US</v>
      </c>
      <c r="X3919" s="1" t="str">
        <f t="shared" si="185"/>
        <v>Texas</v>
      </c>
      <c r="Y3919" s="1" t="str">
        <f>VLOOKUP(P3919,'Product Manager Data'!$A$1:$C$18,2,0)</f>
        <v>Kimberly Harrington</v>
      </c>
    </row>
    <row r="3920" spans="1:25"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c r="V3920" s="1" t="str">
        <f t="shared" si="183"/>
        <v>Loss</v>
      </c>
      <c r="W3920" s="1" t="str">
        <f t="shared" si="184"/>
        <v>US</v>
      </c>
      <c r="X3920" s="1" t="str">
        <f t="shared" si="185"/>
        <v>Texas</v>
      </c>
      <c r="Y3920" s="1" t="str">
        <f>VLOOKUP(P3920,'Product Manager Data'!$A$1:$C$18,2,0)</f>
        <v>Sandra Cruz</v>
      </c>
    </row>
    <row r="3921" spans="1:25"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c r="V3921" s="1" t="str">
        <f t="shared" si="183"/>
        <v>Profit</v>
      </c>
      <c r="W3921" s="1" t="str">
        <f t="shared" si="184"/>
        <v>US</v>
      </c>
      <c r="X3921" s="1" t="str">
        <f t="shared" si="185"/>
        <v>Texas</v>
      </c>
      <c r="Y3921" s="1" t="str">
        <f>VLOOKUP(P3921,'Product Manager Data'!$A$1:$C$18,2,0)</f>
        <v>Myrtle Holloway</v>
      </c>
    </row>
    <row r="3922" spans="1:25"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c r="V3922" s="1" t="str">
        <f t="shared" si="183"/>
        <v>Profit</v>
      </c>
      <c r="W3922" s="1" t="str">
        <f t="shared" si="184"/>
        <v>US</v>
      </c>
      <c r="X3922" s="1" t="str">
        <f t="shared" si="185"/>
        <v>Texas</v>
      </c>
      <c r="Y3922" s="1" t="str">
        <f>VLOOKUP(P3922,'Product Manager Data'!$A$1:$C$18,2,0)</f>
        <v>Kimberly Harrington</v>
      </c>
    </row>
    <row r="3923" spans="1:25"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c r="V3923" s="1" t="str">
        <f t="shared" si="183"/>
        <v>Profit</v>
      </c>
      <c r="W3923" s="1" t="str">
        <f t="shared" si="184"/>
        <v>CA</v>
      </c>
      <c r="X3923" s="1" t="str">
        <f t="shared" si="185"/>
        <v>California</v>
      </c>
      <c r="Y3923" s="1" t="str">
        <f>VLOOKUP(P3923,'Product Manager Data'!$A$1:$C$18,2,0)</f>
        <v>James Marez</v>
      </c>
    </row>
    <row r="3924" spans="1:25"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c r="V3924" s="1" t="str">
        <f t="shared" si="183"/>
        <v>Profit</v>
      </c>
      <c r="W3924" s="1" t="str">
        <f t="shared" si="184"/>
        <v>CA</v>
      </c>
      <c r="X3924" s="1" t="str">
        <f t="shared" si="185"/>
        <v>California</v>
      </c>
      <c r="Y3924" s="1" t="str">
        <f>VLOOKUP(P3924,'Product Manager Data'!$A$1:$C$18,2,0)</f>
        <v>Beth Higgins</v>
      </c>
    </row>
    <row r="3925" spans="1:25"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c r="V3925" s="1" t="str">
        <f t="shared" si="183"/>
        <v>Profit</v>
      </c>
      <c r="W3925" s="1" t="str">
        <f t="shared" si="184"/>
        <v>CA</v>
      </c>
      <c r="X3925" s="1" t="str">
        <f t="shared" si="185"/>
        <v>California</v>
      </c>
      <c r="Y3925" s="1" t="str">
        <f>VLOOKUP(P3925,'Product Manager Data'!$A$1:$C$18,2,0)</f>
        <v>Beth Higgins</v>
      </c>
    </row>
    <row r="3926" spans="1:25"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c r="V3926" s="1" t="str">
        <f t="shared" si="183"/>
        <v>Profit</v>
      </c>
      <c r="W3926" s="1" t="str">
        <f t="shared" si="184"/>
        <v>CA</v>
      </c>
      <c r="X3926" s="1" t="str">
        <f t="shared" si="185"/>
        <v>California</v>
      </c>
      <c r="Y3926" s="1" t="str">
        <f>VLOOKUP(P3926,'Product Manager Data'!$A$1:$C$18,2,0)</f>
        <v>Myrtle Holloway</v>
      </c>
    </row>
    <row r="3927" spans="1:25"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c r="V3927" s="1" t="str">
        <f t="shared" si="183"/>
        <v>Profit</v>
      </c>
      <c r="W3927" s="1" t="str">
        <f t="shared" si="184"/>
        <v>CA</v>
      </c>
      <c r="X3927" s="1" t="str">
        <f t="shared" si="185"/>
        <v>California</v>
      </c>
      <c r="Y3927" s="1" t="str">
        <f>VLOOKUP(P3927,'Product Manager Data'!$A$1:$C$18,2,0)</f>
        <v>Myrtle Holloway</v>
      </c>
    </row>
    <row r="3928" spans="1:25"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c r="V3928" s="1" t="str">
        <f t="shared" si="183"/>
        <v>Profit</v>
      </c>
      <c r="W3928" s="1" t="str">
        <f t="shared" si="184"/>
        <v>CA</v>
      </c>
      <c r="X3928" s="1" t="str">
        <f t="shared" si="185"/>
        <v>California</v>
      </c>
      <c r="Y3928" s="1" t="str">
        <f>VLOOKUP(P3928,'Product Manager Data'!$A$1:$C$18,2,0)</f>
        <v>Robin Dennis</v>
      </c>
    </row>
    <row r="3929" spans="1:25"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c r="V3929" s="1" t="str">
        <f t="shared" si="183"/>
        <v>Profit</v>
      </c>
      <c r="W3929" s="1" t="str">
        <f t="shared" si="184"/>
        <v>CA</v>
      </c>
      <c r="X3929" s="1" t="str">
        <f t="shared" si="185"/>
        <v>California</v>
      </c>
      <c r="Y3929" s="1" t="str">
        <f>VLOOKUP(P3929,'Product Manager Data'!$A$1:$C$18,2,0)</f>
        <v>Kimberly Harrington</v>
      </c>
    </row>
    <row r="3930" spans="1:25"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c r="V3930" s="1" t="str">
        <f t="shared" si="183"/>
        <v>Loss</v>
      </c>
      <c r="W3930" s="1" t="str">
        <f t="shared" si="184"/>
        <v>CA</v>
      </c>
      <c r="X3930" s="1" t="str">
        <f t="shared" si="185"/>
        <v>California</v>
      </c>
      <c r="Y3930" s="1" t="str">
        <f>VLOOKUP(P3930,'Product Manager Data'!$A$1:$C$18,2,0)</f>
        <v>Tim Collins</v>
      </c>
    </row>
    <row r="3931" spans="1:25"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c r="V3931" s="1" t="str">
        <f t="shared" si="183"/>
        <v>Profit</v>
      </c>
      <c r="W3931" s="1" t="str">
        <f t="shared" si="184"/>
        <v>CA</v>
      </c>
      <c r="X3931" s="1" t="str">
        <f t="shared" si="185"/>
        <v>California</v>
      </c>
      <c r="Y3931" s="1" t="str">
        <f>VLOOKUP(P3931,'Product Manager Data'!$A$1:$C$18,2,0)</f>
        <v>Beth Higgins</v>
      </c>
    </row>
    <row r="3932" spans="1:25"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c r="V3932" s="1" t="str">
        <f t="shared" si="183"/>
        <v>Profit</v>
      </c>
      <c r="W3932" s="1" t="str">
        <f t="shared" si="184"/>
        <v>CA</v>
      </c>
      <c r="X3932" s="1" t="str">
        <f t="shared" si="185"/>
        <v>California</v>
      </c>
      <c r="Y3932" s="1" t="str">
        <f>VLOOKUP(P3932,'Product Manager Data'!$A$1:$C$18,2,0)</f>
        <v>Eric Goetz</v>
      </c>
    </row>
    <row r="3933" spans="1:25"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c r="V3933" s="1" t="str">
        <f t="shared" si="183"/>
        <v>Profit</v>
      </c>
      <c r="W3933" s="1" t="str">
        <f t="shared" si="184"/>
        <v>CA</v>
      </c>
      <c r="X3933" s="1" t="str">
        <f t="shared" si="185"/>
        <v>California</v>
      </c>
      <c r="Y3933" s="1" t="str">
        <f>VLOOKUP(P3933,'Product Manager Data'!$A$1:$C$18,2,0)</f>
        <v>Eric Goetz</v>
      </c>
    </row>
    <row r="3934" spans="1:25"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c r="V3934" s="1" t="str">
        <f t="shared" si="183"/>
        <v>Profit</v>
      </c>
      <c r="W3934" s="1" t="str">
        <f t="shared" si="184"/>
        <v>CA</v>
      </c>
      <c r="X3934" s="1" t="str">
        <f t="shared" si="185"/>
        <v>California</v>
      </c>
      <c r="Y3934" s="1" t="str">
        <f>VLOOKUP(P3934,'Product Manager Data'!$A$1:$C$18,2,0)</f>
        <v>Reggie Bacon</v>
      </c>
    </row>
    <row r="3935" spans="1:25"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c r="V3935" s="1" t="str">
        <f t="shared" si="183"/>
        <v>Profit</v>
      </c>
      <c r="W3935" s="1" t="str">
        <f t="shared" si="184"/>
        <v>CA</v>
      </c>
      <c r="X3935" s="1" t="str">
        <f t="shared" si="185"/>
        <v>California</v>
      </c>
      <c r="Y3935" s="1" t="str">
        <f>VLOOKUP(P3935,'Product Manager Data'!$A$1:$C$18,2,0)</f>
        <v>Eric Goetz</v>
      </c>
    </row>
    <row r="3936" spans="1:25"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c r="V3936" s="1" t="str">
        <f t="shared" si="183"/>
        <v>Profit</v>
      </c>
      <c r="W3936" s="1" t="str">
        <f t="shared" si="184"/>
        <v>CA</v>
      </c>
      <c r="X3936" s="1" t="str">
        <f t="shared" si="185"/>
        <v>California</v>
      </c>
      <c r="Y3936" s="1" t="str">
        <f>VLOOKUP(P3936,'Product Manager Data'!$A$1:$C$18,2,0)</f>
        <v>Willie Zensen</v>
      </c>
    </row>
    <row r="3937" spans="1:25"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c r="V3937" s="1" t="str">
        <f t="shared" si="183"/>
        <v>Profit</v>
      </c>
      <c r="W3937" s="1" t="str">
        <f t="shared" si="184"/>
        <v>CA</v>
      </c>
      <c r="X3937" s="1" t="str">
        <f t="shared" si="185"/>
        <v>California</v>
      </c>
      <c r="Y3937" s="1" t="str">
        <f>VLOOKUP(P3937,'Product Manager Data'!$A$1:$C$18,2,0)</f>
        <v>James Marez</v>
      </c>
    </row>
    <row r="3938" spans="1:25"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c r="V3938" s="1" t="str">
        <f t="shared" si="183"/>
        <v>Profit</v>
      </c>
      <c r="W3938" s="1" t="str">
        <f t="shared" si="184"/>
        <v>CA</v>
      </c>
      <c r="X3938" s="1" t="str">
        <f t="shared" si="185"/>
        <v>California</v>
      </c>
      <c r="Y3938" s="1" t="str">
        <f>VLOOKUP(P3938,'Product Manager Data'!$A$1:$C$18,2,0)</f>
        <v>Rosemary Hearon</v>
      </c>
    </row>
    <row r="3939" spans="1:25"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c r="V3939" s="1" t="str">
        <f t="shared" si="183"/>
        <v>Profit</v>
      </c>
      <c r="W3939" s="1" t="str">
        <f t="shared" si="184"/>
        <v>CA</v>
      </c>
      <c r="X3939" s="1" t="str">
        <f t="shared" si="185"/>
        <v>California</v>
      </c>
      <c r="Y3939" s="1" t="str">
        <f>VLOOKUP(P3939,'Product Manager Data'!$A$1:$C$18,2,0)</f>
        <v>Beth Higgins</v>
      </c>
    </row>
    <row r="3940" spans="1:25"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c r="V3940" s="1" t="str">
        <f t="shared" si="183"/>
        <v>Loss</v>
      </c>
      <c r="W3940" s="1" t="str">
        <f t="shared" si="184"/>
        <v>CA</v>
      </c>
      <c r="X3940" s="1" t="str">
        <f t="shared" si="185"/>
        <v>California</v>
      </c>
      <c r="Y3940" s="1" t="str">
        <f>VLOOKUP(P3940,'Product Manager Data'!$A$1:$C$18,2,0)</f>
        <v>Sandra Cruz</v>
      </c>
    </row>
    <row r="3941" spans="1:25"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c r="V3941" s="1" t="str">
        <f t="shared" si="183"/>
        <v>Profit</v>
      </c>
      <c r="W3941" s="1" t="str">
        <f t="shared" si="184"/>
        <v>US</v>
      </c>
      <c r="X3941" s="1" t="str">
        <f t="shared" si="185"/>
        <v>Texas</v>
      </c>
      <c r="Y3941" s="1" t="str">
        <f>VLOOKUP(P3941,'Product Manager Data'!$A$1:$C$18,2,0)</f>
        <v>Sandra Cruz</v>
      </c>
    </row>
    <row r="3942" spans="1:25"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c r="V3942" s="1" t="str">
        <f t="shared" si="183"/>
        <v>Profit</v>
      </c>
      <c r="W3942" s="1" t="str">
        <f t="shared" si="184"/>
        <v>CA</v>
      </c>
      <c r="X3942" s="1" t="str">
        <f t="shared" si="185"/>
        <v>California</v>
      </c>
      <c r="Y3942" s="1" t="str">
        <f>VLOOKUP(P3942,'Product Manager Data'!$A$1:$C$18,2,0)</f>
        <v>Robin Dennis</v>
      </c>
    </row>
    <row r="3943" spans="1:25"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c r="V3943" s="1" t="str">
        <f t="shared" si="183"/>
        <v>Profit</v>
      </c>
      <c r="W3943" s="1" t="str">
        <f t="shared" si="184"/>
        <v>CA</v>
      </c>
      <c r="X3943" s="1" t="str">
        <f t="shared" si="185"/>
        <v>California</v>
      </c>
      <c r="Y3943" s="1" t="str">
        <f>VLOOKUP(P3943,'Product Manager Data'!$A$1:$C$18,2,0)</f>
        <v>Kimberly Harrington</v>
      </c>
    </row>
    <row r="3944" spans="1:25"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c r="V3944" s="1" t="str">
        <f t="shared" si="183"/>
        <v>Profit</v>
      </c>
      <c r="W3944" s="1" t="str">
        <f t="shared" si="184"/>
        <v>CA</v>
      </c>
      <c r="X3944" s="1" t="str">
        <f t="shared" si="185"/>
        <v>California</v>
      </c>
      <c r="Y3944" s="1" t="str">
        <f>VLOOKUP(P3944,'Product Manager Data'!$A$1:$C$18,2,0)</f>
        <v>Beth Higgins</v>
      </c>
    </row>
    <row r="3945" spans="1:25"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c r="V3945" s="1" t="str">
        <f t="shared" si="183"/>
        <v>Profit</v>
      </c>
      <c r="W3945" s="1" t="str">
        <f t="shared" si="184"/>
        <v>US</v>
      </c>
      <c r="X3945" s="1" t="str">
        <f t="shared" si="185"/>
        <v>Texas</v>
      </c>
      <c r="Y3945" s="1" t="str">
        <f>VLOOKUP(P3945,'Product Manager Data'!$A$1:$C$18,2,0)</f>
        <v>Tammie Nelson</v>
      </c>
    </row>
    <row r="3946" spans="1:25"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c r="V3946" s="1" t="str">
        <f t="shared" si="183"/>
        <v>Profit</v>
      </c>
      <c r="W3946" s="1" t="str">
        <f t="shared" si="184"/>
        <v>CA</v>
      </c>
      <c r="X3946" s="1" t="str">
        <f t="shared" si="185"/>
        <v>California</v>
      </c>
      <c r="Y3946" s="1" t="str">
        <f>VLOOKUP(P3946,'Product Manager Data'!$A$1:$C$18,2,0)</f>
        <v>Beth Higgins</v>
      </c>
    </row>
    <row r="3947" spans="1:25"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c r="V3947" s="1" t="str">
        <f t="shared" si="183"/>
        <v>Profit</v>
      </c>
      <c r="W3947" s="1" t="str">
        <f t="shared" si="184"/>
        <v>CA</v>
      </c>
      <c r="X3947" s="1" t="str">
        <f t="shared" si="185"/>
        <v>California</v>
      </c>
      <c r="Y3947" s="1" t="str">
        <f>VLOOKUP(P3947,'Product Manager Data'!$A$1:$C$18,2,0)</f>
        <v>Beth Higgins</v>
      </c>
    </row>
    <row r="3948" spans="1:25"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c r="V3948" s="1" t="str">
        <f t="shared" si="183"/>
        <v>Loss</v>
      </c>
      <c r="W3948" s="1" t="str">
        <f t="shared" si="184"/>
        <v>CA</v>
      </c>
      <c r="X3948" s="1" t="str">
        <f t="shared" si="185"/>
        <v>California</v>
      </c>
      <c r="Y3948" s="1" t="str">
        <f>VLOOKUP(P3948,'Product Manager Data'!$A$1:$C$18,2,0)</f>
        <v>Tammie Nelson</v>
      </c>
    </row>
    <row r="3949" spans="1:25"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c r="V3949" s="1" t="str">
        <f t="shared" si="183"/>
        <v>Profit</v>
      </c>
      <c r="W3949" s="1" t="str">
        <f t="shared" si="184"/>
        <v>CA</v>
      </c>
      <c r="X3949" s="1" t="str">
        <f t="shared" si="185"/>
        <v>California</v>
      </c>
      <c r="Y3949" s="1" t="str">
        <f>VLOOKUP(P3949,'Product Manager Data'!$A$1:$C$18,2,0)</f>
        <v>Eric Goetz</v>
      </c>
    </row>
    <row r="3950" spans="1:25"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c r="V3950" s="1" t="str">
        <f t="shared" si="183"/>
        <v>Profit</v>
      </c>
      <c r="W3950" s="1" t="str">
        <f t="shared" si="184"/>
        <v>CA</v>
      </c>
      <c r="X3950" s="1" t="str">
        <f t="shared" si="185"/>
        <v>California</v>
      </c>
      <c r="Y3950" s="1" t="str">
        <f>VLOOKUP(P3950,'Product Manager Data'!$A$1:$C$18,2,0)</f>
        <v>Willie Zensen</v>
      </c>
    </row>
    <row r="3951" spans="1:25"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c r="V3951" s="1" t="str">
        <f t="shared" si="183"/>
        <v>Profit</v>
      </c>
      <c r="W3951" s="1" t="str">
        <f t="shared" si="184"/>
        <v>CA</v>
      </c>
      <c r="X3951" s="1" t="str">
        <f t="shared" si="185"/>
        <v>California</v>
      </c>
      <c r="Y3951" s="1" t="str">
        <f>VLOOKUP(P3951,'Product Manager Data'!$A$1:$C$18,2,0)</f>
        <v>Beth Higgins</v>
      </c>
    </row>
    <row r="3952" spans="1:25"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c r="V3952" s="1" t="str">
        <f t="shared" si="183"/>
        <v>Loss</v>
      </c>
      <c r="W3952" s="1" t="str">
        <f t="shared" si="184"/>
        <v>CA</v>
      </c>
      <c r="X3952" s="1" t="str">
        <f t="shared" si="185"/>
        <v>California</v>
      </c>
      <c r="Y3952" s="1" t="str">
        <f>VLOOKUP(P3952,'Product Manager Data'!$A$1:$C$18,2,0)</f>
        <v>Sandra Cruz</v>
      </c>
    </row>
    <row r="3953" spans="1:25"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c r="V3953" s="1" t="str">
        <f t="shared" si="183"/>
        <v>Profit</v>
      </c>
      <c r="W3953" s="1" t="str">
        <f t="shared" si="184"/>
        <v>CA</v>
      </c>
      <c r="X3953" s="1" t="str">
        <f t="shared" si="185"/>
        <v>California</v>
      </c>
      <c r="Y3953" s="1" t="str">
        <f>VLOOKUP(P3953,'Product Manager Data'!$A$1:$C$18,2,0)</f>
        <v>Kimberly Harrington</v>
      </c>
    </row>
    <row r="3954" spans="1:25"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c r="V3954" s="1" t="str">
        <f t="shared" si="183"/>
        <v>Profit</v>
      </c>
      <c r="W3954" s="1" t="str">
        <f t="shared" si="184"/>
        <v>US</v>
      </c>
      <c r="X3954" s="1" t="str">
        <f t="shared" si="185"/>
        <v>Texas</v>
      </c>
      <c r="Y3954" s="1" t="str">
        <f>VLOOKUP(P3954,'Product Manager Data'!$A$1:$C$18,2,0)</f>
        <v>James Marez</v>
      </c>
    </row>
    <row r="3955" spans="1:25"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c r="V3955" s="1" t="str">
        <f t="shared" si="183"/>
        <v>Profit</v>
      </c>
      <c r="W3955" s="1" t="str">
        <f t="shared" si="184"/>
        <v>CA</v>
      </c>
      <c r="X3955" s="1" t="str">
        <f t="shared" si="185"/>
        <v>California</v>
      </c>
      <c r="Y3955" s="1" t="str">
        <f>VLOOKUP(P3955,'Product Manager Data'!$A$1:$C$18,2,0)</f>
        <v>Beth Higgins</v>
      </c>
    </row>
    <row r="3956" spans="1:25"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c r="V3956" s="1" t="str">
        <f t="shared" si="183"/>
        <v>Profit</v>
      </c>
      <c r="W3956" s="1" t="str">
        <f t="shared" si="184"/>
        <v>CA</v>
      </c>
      <c r="X3956" s="1" t="str">
        <f t="shared" si="185"/>
        <v>California</v>
      </c>
      <c r="Y3956" s="1" t="str">
        <f>VLOOKUP(P3956,'Product Manager Data'!$A$1:$C$18,2,0)</f>
        <v>Robin Dennis</v>
      </c>
    </row>
    <row r="3957" spans="1:25"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c r="V3957" s="1" t="str">
        <f t="shared" si="183"/>
        <v>Profit</v>
      </c>
      <c r="W3957" s="1" t="str">
        <f t="shared" si="184"/>
        <v>CA</v>
      </c>
      <c r="X3957" s="1" t="str">
        <f t="shared" si="185"/>
        <v>California</v>
      </c>
      <c r="Y3957" s="1" t="str">
        <f>VLOOKUP(P3957,'Product Manager Data'!$A$1:$C$18,2,0)</f>
        <v>Eric Goetz</v>
      </c>
    </row>
    <row r="3958" spans="1:25"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c r="V3958" s="1" t="str">
        <f t="shared" si="183"/>
        <v>Profit</v>
      </c>
      <c r="W3958" s="1" t="str">
        <f t="shared" si="184"/>
        <v>CA</v>
      </c>
      <c r="X3958" s="1" t="str">
        <f t="shared" si="185"/>
        <v>California</v>
      </c>
      <c r="Y3958" s="1" t="str">
        <f>VLOOKUP(P3958,'Product Manager Data'!$A$1:$C$18,2,0)</f>
        <v>Robin Dennis</v>
      </c>
    </row>
    <row r="3959" spans="1:25"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c r="V3959" s="1" t="str">
        <f t="shared" si="183"/>
        <v>Loss</v>
      </c>
      <c r="W3959" s="1" t="str">
        <f t="shared" si="184"/>
        <v>CA</v>
      </c>
      <c r="X3959" s="1" t="str">
        <f t="shared" si="185"/>
        <v>California</v>
      </c>
      <c r="Y3959" s="1" t="str">
        <f>VLOOKUP(P3959,'Product Manager Data'!$A$1:$C$18,2,0)</f>
        <v>Kimberly Harrington</v>
      </c>
    </row>
    <row r="3960" spans="1:25"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c r="V3960" s="1" t="str">
        <f t="shared" si="183"/>
        <v>Profit</v>
      </c>
      <c r="W3960" s="1" t="str">
        <f t="shared" si="184"/>
        <v>CA</v>
      </c>
      <c r="X3960" s="1" t="str">
        <f t="shared" si="185"/>
        <v>California</v>
      </c>
      <c r="Y3960" s="1" t="str">
        <f>VLOOKUP(P3960,'Product Manager Data'!$A$1:$C$18,2,0)</f>
        <v>Eric Goetz</v>
      </c>
    </row>
    <row r="3961" spans="1:25"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c r="V3961" s="1" t="str">
        <f t="shared" si="183"/>
        <v>Profit</v>
      </c>
      <c r="W3961" s="1" t="str">
        <f t="shared" si="184"/>
        <v>CA</v>
      </c>
      <c r="X3961" s="1" t="str">
        <f t="shared" si="185"/>
        <v>California</v>
      </c>
      <c r="Y3961" s="1" t="str">
        <f>VLOOKUP(P3961,'Product Manager Data'!$A$1:$C$18,2,0)</f>
        <v>Robin Dennis</v>
      </c>
    </row>
    <row r="3962" spans="1:25"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c r="V3962" s="1" t="str">
        <f t="shared" si="183"/>
        <v>Profit</v>
      </c>
      <c r="W3962" s="1" t="str">
        <f t="shared" si="184"/>
        <v>CA</v>
      </c>
      <c r="X3962" s="1" t="str">
        <f t="shared" si="185"/>
        <v>California</v>
      </c>
      <c r="Y3962" s="1" t="str">
        <f>VLOOKUP(P3962,'Product Manager Data'!$A$1:$C$18,2,0)</f>
        <v>Kimberly Harrington</v>
      </c>
    </row>
    <row r="3963" spans="1:25"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c r="V3963" s="1" t="str">
        <f t="shared" si="183"/>
        <v>Profit</v>
      </c>
      <c r="W3963" s="1" t="str">
        <f t="shared" si="184"/>
        <v>CA</v>
      </c>
      <c r="X3963" s="1" t="str">
        <f t="shared" si="185"/>
        <v>California</v>
      </c>
      <c r="Y3963" s="1" t="str">
        <f>VLOOKUP(P3963,'Product Manager Data'!$A$1:$C$18,2,0)</f>
        <v>James Marez</v>
      </c>
    </row>
    <row r="3964" spans="1:25"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c r="V3964" s="1" t="str">
        <f t="shared" si="183"/>
        <v>Profit</v>
      </c>
      <c r="W3964" s="1" t="str">
        <f t="shared" si="184"/>
        <v>CA</v>
      </c>
      <c r="X3964" s="1" t="str">
        <f t="shared" si="185"/>
        <v>California</v>
      </c>
      <c r="Y3964" s="1" t="str">
        <f>VLOOKUP(P3964,'Product Manager Data'!$A$1:$C$18,2,0)</f>
        <v>Eric Goetz</v>
      </c>
    </row>
    <row r="3965" spans="1:25"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c r="V3965" s="1" t="str">
        <f t="shared" si="183"/>
        <v>Profit</v>
      </c>
      <c r="W3965" s="1" t="str">
        <f t="shared" si="184"/>
        <v>CA</v>
      </c>
      <c r="X3965" s="1" t="str">
        <f t="shared" si="185"/>
        <v>California</v>
      </c>
      <c r="Y3965" s="1" t="str">
        <f>VLOOKUP(P3965,'Product Manager Data'!$A$1:$C$18,2,0)</f>
        <v>Robin Dennis</v>
      </c>
    </row>
    <row r="3966" spans="1:25"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c r="V3966" s="1" t="str">
        <f t="shared" si="183"/>
        <v>Profit</v>
      </c>
      <c r="W3966" s="1" t="str">
        <f t="shared" si="184"/>
        <v>CA</v>
      </c>
      <c r="X3966" s="1" t="str">
        <f t="shared" si="185"/>
        <v>California</v>
      </c>
      <c r="Y3966" s="1" t="str">
        <f>VLOOKUP(P3966,'Product Manager Data'!$A$1:$C$18,2,0)</f>
        <v>Eric Goetz</v>
      </c>
    </row>
    <row r="3967" spans="1:25"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c r="V3967" s="1" t="str">
        <f t="shared" si="183"/>
        <v>Profit</v>
      </c>
      <c r="W3967" s="1" t="str">
        <f t="shared" si="184"/>
        <v>CA</v>
      </c>
      <c r="X3967" s="1" t="str">
        <f t="shared" si="185"/>
        <v>California</v>
      </c>
      <c r="Y3967" s="1" t="str">
        <f>VLOOKUP(P3967,'Product Manager Data'!$A$1:$C$18,2,0)</f>
        <v>Eric Goetz</v>
      </c>
    </row>
    <row r="3968" spans="1:25"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c r="V3968" s="1" t="str">
        <f t="shared" si="183"/>
        <v>Profit</v>
      </c>
      <c r="W3968" s="1" t="str">
        <f t="shared" si="184"/>
        <v>CA</v>
      </c>
      <c r="X3968" s="1" t="str">
        <f t="shared" si="185"/>
        <v>California</v>
      </c>
      <c r="Y3968" s="1" t="str">
        <f>VLOOKUP(P3968,'Product Manager Data'!$A$1:$C$18,2,0)</f>
        <v>Eric Goetz</v>
      </c>
    </row>
    <row r="3969" spans="1:25"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c r="V3969" s="1" t="str">
        <f t="shared" si="183"/>
        <v>Loss</v>
      </c>
      <c r="W3969" s="1" t="str">
        <f t="shared" si="184"/>
        <v>CA</v>
      </c>
      <c r="X3969" s="1" t="str">
        <f t="shared" si="185"/>
        <v>California</v>
      </c>
      <c r="Y3969" s="1" t="str">
        <f>VLOOKUP(P3969,'Product Manager Data'!$A$1:$C$18,2,0)</f>
        <v>Kimberly Harrington</v>
      </c>
    </row>
    <row r="3970" spans="1:25"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c r="V3970" s="1" t="str">
        <f t="shared" si="183"/>
        <v>Loss</v>
      </c>
      <c r="W3970" s="1" t="str">
        <f t="shared" si="184"/>
        <v>US</v>
      </c>
      <c r="X3970" s="1" t="str">
        <f t="shared" si="185"/>
        <v>Texas</v>
      </c>
      <c r="Y3970" s="1" t="str">
        <f>VLOOKUP(P3970,'Product Manager Data'!$A$1:$C$18,2,0)</f>
        <v>Kimberly Harrington</v>
      </c>
    </row>
    <row r="3971" spans="1:25"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c r="V3971" s="1" t="str">
        <f t="shared" ref="V3971:V4034" si="186">IF(U3971&gt;=0,"Profit","Loss")</f>
        <v>Profit</v>
      </c>
      <c r="W3971" s="1" t="str">
        <f t="shared" ref="W3971:W4034" si="187">MID(B3971,1,2)</f>
        <v>US</v>
      </c>
      <c r="X3971" s="1" t="str">
        <f t="shared" ref="X3971:X4034" si="188">IF(W3971="CA","California","Texas")</f>
        <v>Texas</v>
      </c>
      <c r="Y3971" s="1" t="str">
        <f>VLOOKUP(P3971,'Product Manager Data'!$A$1:$C$18,2,0)</f>
        <v>Beth Higgins</v>
      </c>
    </row>
    <row r="3972" spans="1:25"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c r="V3972" s="1" t="str">
        <f t="shared" si="186"/>
        <v>Profit</v>
      </c>
      <c r="W3972" s="1" t="str">
        <f t="shared" si="187"/>
        <v>CA</v>
      </c>
      <c r="X3972" s="1" t="str">
        <f t="shared" si="188"/>
        <v>California</v>
      </c>
      <c r="Y3972" s="1" t="str">
        <f>VLOOKUP(P3972,'Product Manager Data'!$A$1:$C$18,2,0)</f>
        <v>Beth Higgins</v>
      </c>
    </row>
    <row r="3973" spans="1:25"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c r="V3973" s="1" t="str">
        <f t="shared" si="186"/>
        <v>Profit</v>
      </c>
      <c r="W3973" s="1" t="str">
        <f t="shared" si="187"/>
        <v>CA</v>
      </c>
      <c r="X3973" s="1" t="str">
        <f t="shared" si="188"/>
        <v>California</v>
      </c>
      <c r="Y3973" s="1" t="str">
        <f>VLOOKUP(P3973,'Product Manager Data'!$A$1:$C$18,2,0)</f>
        <v>Eric Goetz</v>
      </c>
    </row>
    <row r="3974" spans="1:25"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c r="V3974" s="1" t="str">
        <f t="shared" si="186"/>
        <v>Profit</v>
      </c>
      <c r="W3974" s="1" t="str">
        <f t="shared" si="187"/>
        <v>CA</v>
      </c>
      <c r="X3974" s="1" t="str">
        <f t="shared" si="188"/>
        <v>California</v>
      </c>
      <c r="Y3974" s="1" t="str">
        <f>VLOOKUP(P3974,'Product Manager Data'!$A$1:$C$18,2,0)</f>
        <v>Beth Higgins</v>
      </c>
    </row>
    <row r="3975" spans="1:25"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c r="V3975" s="1" t="str">
        <f t="shared" si="186"/>
        <v>Profit</v>
      </c>
      <c r="W3975" s="1" t="str">
        <f t="shared" si="187"/>
        <v>CA</v>
      </c>
      <c r="X3975" s="1" t="str">
        <f t="shared" si="188"/>
        <v>California</v>
      </c>
      <c r="Y3975" s="1" t="str">
        <f>VLOOKUP(P3975,'Product Manager Data'!$A$1:$C$18,2,0)</f>
        <v>Kimberly Harrington</v>
      </c>
    </row>
    <row r="3976" spans="1:25"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c r="V3976" s="1" t="str">
        <f t="shared" si="186"/>
        <v>Profit</v>
      </c>
      <c r="W3976" s="1" t="str">
        <f t="shared" si="187"/>
        <v>CA</v>
      </c>
      <c r="X3976" s="1" t="str">
        <f t="shared" si="188"/>
        <v>California</v>
      </c>
      <c r="Y3976" s="1" t="str">
        <f>VLOOKUP(P3976,'Product Manager Data'!$A$1:$C$18,2,0)</f>
        <v>Robin Dennis</v>
      </c>
    </row>
    <row r="3977" spans="1:25"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c r="V3977" s="1" t="str">
        <f t="shared" si="186"/>
        <v>Profit</v>
      </c>
      <c r="W3977" s="1" t="str">
        <f t="shared" si="187"/>
        <v>CA</v>
      </c>
      <c r="X3977" s="1" t="str">
        <f t="shared" si="188"/>
        <v>California</v>
      </c>
      <c r="Y3977" s="1" t="str">
        <f>VLOOKUP(P3977,'Product Manager Data'!$A$1:$C$18,2,0)</f>
        <v>Kimberly Harrington</v>
      </c>
    </row>
    <row r="3978" spans="1:25"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c r="V3978" s="1" t="str">
        <f t="shared" si="186"/>
        <v>Profit</v>
      </c>
      <c r="W3978" s="1" t="str">
        <f t="shared" si="187"/>
        <v>US</v>
      </c>
      <c r="X3978" s="1" t="str">
        <f t="shared" si="188"/>
        <v>Texas</v>
      </c>
      <c r="Y3978" s="1" t="str">
        <f>VLOOKUP(P3978,'Product Manager Data'!$A$1:$C$18,2,0)</f>
        <v>Robin Dennis</v>
      </c>
    </row>
    <row r="3979" spans="1:25"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c r="V3979" s="1" t="str">
        <f t="shared" si="186"/>
        <v>Profit</v>
      </c>
      <c r="W3979" s="1" t="str">
        <f t="shared" si="187"/>
        <v>CA</v>
      </c>
      <c r="X3979" s="1" t="str">
        <f t="shared" si="188"/>
        <v>California</v>
      </c>
      <c r="Y3979" s="1" t="str">
        <f>VLOOKUP(P3979,'Product Manager Data'!$A$1:$C$18,2,0)</f>
        <v>Junior Fason</v>
      </c>
    </row>
    <row r="3980" spans="1:25"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c r="V3980" s="1" t="str">
        <f t="shared" si="186"/>
        <v>Loss</v>
      </c>
      <c r="W3980" s="1" t="str">
        <f t="shared" si="187"/>
        <v>CA</v>
      </c>
      <c r="X3980" s="1" t="str">
        <f t="shared" si="188"/>
        <v>California</v>
      </c>
      <c r="Y3980" s="1" t="str">
        <f>VLOOKUP(P3980,'Product Manager Data'!$A$1:$C$18,2,0)</f>
        <v>James Marez</v>
      </c>
    </row>
    <row r="3981" spans="1:25"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c r="V3981" s="1" t="str">
        <f t="shared" si="186"/>
        <v>Loss</v>
      </c>
      <c r="W3981" s="1" t="str">
        <f t="shared" si="187"/>
        <v>CA</v>
      </c>
      <c r="X3981" s="1" t="str">
        <f t="shared" si="188"/>
        <v>California</v>
      </c>
      <c r="Y3981" s="1" t="str">
        <f>VLOOKUP(P3981,'Product Manager Data'!$A$1:$C$18,2,0)</f>
        <v>Michael Benoit</v>
      </c>
    </row>
    <row r="3982" spans="1:25"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c r="V3982" s="1" t="str">
        <f t="shared" si="186"/>
        <v>Profit</v>
      </c>
      <c r="W3982" s="1" t="str">
        <f t="shared" si="187"/>
        <v>CA</v>
      </c>
      <c r="X3982" s="1" t="str">
        <f t="shared" si="188"/>
        <v>California</v>
      </c>
      <c r="Y3982" s="1" t="str">
        <f>VLOOKUP(P3982,'Product Manager Data'!$A$1:$C$18,2,0)</f>
        <v>Mary Wood</v>
      </c>
    </row>
    <row r="3983" spans="1:25"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c r="V3983" s="1" t="str">
        <f t="shared" si="186"/>
        <v>Profit</v>
      </c>
      <c r="W3983" s="1" t="str">
        <f t="shared" si="187"/>
        <v>CA</v>
      </c>
      <c r="X3983" s="1" t="str">
        <f t="shared" si="188"/>
        <v>California</v>
      </c>
      <c r="Y3983" s="1" t="str">
        <f>VLOOKUP(P3983,'Product Manager Data'!$A$1:$C$18,2,0)</f>
        <v>Robin Dennis</v>
      </c>
    </row>
    <row r="3984" spans="1:25"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c r="V3984" s="1" t="str">
        <f t="shared" si="186"/>
        <v>Loss</v>
      </c>
      <c r="W3984" s="1" t="str">
        <f t="shared" si="187"/>
        <v>CA</v>
      </c>
      <c r="X3984" s="1" t="str">
        <f t="shared" si="188"/>
        <v>California</v>
      </c>
      <c r="Y3984" s="1" t="str">
        <f>VLOOKUP(P3984,'Product Manager Data'!$A$1:$C$18,2,0)</f>
        <v>Sandra Cruz</v>
      </c>
    </row>
    <row r="3985" spans="1:25"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c r="V3985" s="1" t="str">
        <f t="shared" si="186"/>
        <v>Profit</v>
      </c>
      <c r="W3985" s="1" t="str">
        <f t="shared" si="187"/>
        <v>CA</v>
      </c>
      <c r="X3985" s="1" t="str">
        <f t="shared" si="188"/>
        <v>California</v>
      </c>
      <c r="Y3985" s="1" t="str">
        <f>VLOOKUP(P3985,'Product Manager Data'!$A$1:$C$18,2,0)</f>
        <v>Jason Lightner</v>
      </c>
    </row>
    <row r="3986" spans="1:25"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c r="V3986" s="1" t="str">
        <f t="shared" si="186"/>
        <v>Profit</v>
      </c>
      <c r="W3986" s="1" t="str">
        <f t="shared" si="187"/>
        <v>CA</v>
      </c>
      <c r="X3986" s="1" t="str">
        <f t="shared" si="188"/>
        <v>California</v>
      </c>
      <c r="Y3986" s="1" t="str">
        <f>VLOOKUP(P3986,'Product Manager Data'!$A$1:$C$18,2,0)</f>
        <v>Beth Higgins</v>
      </c>
    </row>
    <row r="3987" spans="1:25"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c r="V3987" s="1" t="str">
        <f t="shared" si="186"/>
        <v>Profit</v>
      </c>
      <c r="W3987" s="1" t="str">
        <f t="shared" si="187"/>
        <v>CA</v>
      </c>
      <c r="X3987" s="1" t="str">
        <f t="shared" si="188"/>
        <v>California</v>
      </c>
      <c r="Y3987" s="1" t="str">
        <f>VLOOKUP(P3987,'Product Manager Data'!$A$1:$C$18,2,0)</f>
        <v>Tim Collins</v>
      </c>
    </row>
    <row r="3988" spans="1:25"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c r="V3988" s="1" t="str">
        <f t="shared" si="186"/>
        <v>Profit</v>
      </c>
      <c r="W3988" s="1" t="str">
        <f t="shared" si="187"/>
        <v>CA</v>
      </c>
      <c r="X3988" s="1" t="str">
        <f t="shared" si="188"/>
        <v>California</v>
      </c>
      <c r="Y3988" s="1" t="str">
        <f>VLOOKUP(P3988,'Product Manager Data'!$A$1:$C$18,2,0)</f>
        <v>Myrtle Holloway</v>
      </c>
    </row>
    <row r="3989" spans="1:25"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c r="V3989" s="1" t="str">
        <f t="shared" si="186"/>
        <v>Profit</v>
      </c>
      <c r="W3989" s="1" t="str">
        <f t="shared" si="187"/>
        <v>CA</v>
      </c>
      <c r="X3989" s="1" t="str">
        <f t="shared" si="188"/>
        <v>California</v>
      </c>
      <c r="Y3989" s="1" t="str">
        <f>VLOOKUP(P3989,'Product Manager Data'!$A$1:$C$18,2,0)</f>
        <v>Mary Wood</v>
      </c>
    </row>
    <row r="3990" spans="1:25"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c r="V3990" s="1" t="str">
        <f t="shared" si="186"/>
        <v>Profit</v>
      </c>
      <c r="W3990" s="1" t="str">
        <f t="shared" si="187"/>
        <v>US</v>
      </c>
      <c r="X3990" s="1" t="str">
        <f t="shared" si="188"/>
        <v>Texas</v>
      </c>
      <c r="Y3990" s="1" t="str">
        <f>VLOOKUP(P3990,'Product Manager Data'!$A$1:$C$18,2,0)</f>
        <v>Robin Dennis</v>
      </c>
    </row>
    <row r="3991" spans="1:25"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c r="V3991" s="1" t="str">
        <f t="shared" si="186"/>
        <v>Profit</v>
      </c>
      <c r="W3991" s="1" t="str">
        <f t="shared" si="187"/>
        <v>CA</v>
      </c>
      <c r="X3991" s="1" t="str">
        <f t="shared" si="188"/>
        <v>California</v>
      </c>
      <c r="Y3991" s="1" t="str">
        <f>VLOOKUP(P3991,'Product Manager Data'!$A$1:$C$18,2,0)</f>
        <v>Robin Dennis</v>
      </c>
    </row>
    <row r="3992" spans="1:25"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c r="V3992" s="1" t="str">
        <f t="shared" si="186"/>
        <v>Loss</v>
      </c>
      <c r="W3992" s="1" t="str">
        <f t="shared" si="187"/>
        <v>CA</v>
      </c>
      <c r="X3992" s="1" t="str">
        <f t="shared" si="188"/>
        <v>California</v>
      </c>
      <c r="Y3992" s="1" t="str">
        <f>VLOOKUP(P3992,'Product Manager Data'!$A$1:$C$18,2,0)</f>
        <v>Tammie Nelson</v>
      </c>
    </row>
    <row r="3993" spans="1:25"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c r="V3993" s="1" t="str">
        <f t="shared" si="186"/>
        <v>Profit</v>
      </c>
      <c r="W3993" s="1" t="str">
        <f t="shared" si="187"/>
        <v>CA</v>
      </c>
      <c r="X3993" s="1" t="str">
        <f t="shared" si="188"/>
        <v>California</v>
      </c>
      <c r="Y3993" s="1" t="str">
        <f>VLOOKUP(P3993,'Product Manager Data'!$A$1:$C$18,2,0)</f>
        <v>Robin Dennis</v>
      </c>
    </row>
    <row r="3994" spans="1:25"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c r="V3994" s="1" t="str">
        <f t="shared" si="186"/>
        <v>Profit</v>
      </c>
      <c r="W3994" s="1" t="str">
        <f t="shared" si="187"/>
        <v>CA</v>
      </c>
      <c r="X3994" s="1" t="str">
        <f t="shared" si="188"/>
        <v>California</v>
      </c>
      <c r="Y3994" s="1" t="str">
        <f>VLOOKUP(P3994,'Product Manager Data'!$A$1:$C$18,2,0)</f>
        <v>Tammie Nelson</v>
      </c>
    </row>
    <row r="3995" spans="1:25"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c r="V3995" s="1" t="str">
        <f t="shared" si="186"/>
        <v>Profit</v>
      </c>
      <c r="W3995" s="1" t="str">
        <f t="shared" si="187"/>
        <v>CA</v>
      </c>
      <c r="X3995" s="1" t="str">
        <f t="shared" si="188"/>
        <v>California</v>
      </c>
      <c r="Y3995" s="1" t="str">
        <f>VLOOKUP(P3995,'Product Manager Data'!$A$1:$C$18,2,0)</f>
        <v>Eric Goetz</v>
      </c>
    </row>
    <row r="3996" spans="1:25"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c r="V3996" s="1" t="str">
        <f t="shared" si="186"/>
        <v>Profit</v>
      </c>
      <c r="W3996" s="1" t="str">
        <f t="shared" si="187"/>
        <v>CA</v>
      </c>
      <c r="X3996" s="1" t="str">
        <f t="shared" si="188"/>
        <v>California</v>
      </c>
      <c r="Y3996" s="1" t="str">
        <f>VLOOKUP(P3996,'Product Manager Data'!$A$1:$C$18,2,0)</f>
        <v>Tim Collins</v>
      </c>
    </row>
    <row r="3997" spans="1:25"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c r="V3997" s="1" t="str">
        <f t="shared" si="186"/>
        <v>Profit</v>
      </c>
      <c r="W3997" s="1" t="str">
        <f t="shared" si="187"/>
        <v>CA</v>
      </c>
      <c r="X3997" s="1" t="str">
        <f t="shared" si="188"/>
        <v>California</v>
      </c>
      <c r="Y3997" s="1" t="str">
        <f>VLOOKUP(P3997,'Product Manager Data'!$A$1:$C$18,2,0)</f>
        <v>Sandra Cruz</v>
      </c>
    </row>
    <row r="3998" spans="1:25"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c r="V3998" s="1" t="str">
        <f t="shared" si="186"/>
        <v>Profit</v>
      </c>
      <c r="W3998" s="1" t="str">
        <f t="shared" si="187"/>
        <v>CA</v>
      </c>
      <c r="X3998" s="1" t="str">
        <f t="shared" si="188"/>
        <v>California</v>
      </c>
      <c r="Y3998" s="1" t="str">
        <f>VLOOKUP(P3998,'Product Manager Data'!$A$1:$C$18,2,0)</f>
        <v>James Marez</v>
      </c>
    </row>
    <row r="3999" spans="1:25"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c r="V3999" s="1" t="str">
        <f t="shared" si="186"/>
        <v>Profit</v>
      </c>
      <c r="W3999" s="1" t="str">
        <f t="shared" si="187"/>
        <v>CA</v>
      </c>
      <c r="X3999" s="1" t="str">
        <f t="shared" si="188"/>
        <v>California</v>
      </c>
      <c r="Y3999" s="1" t="str">
        <f>VLOOKUP(P3999,'Product Manager Data'!$A$1:$C$18,2,0)</f>
        <v>Eric Goetz</v>
      </c>
    </row>
    <row r="4000" spans="1:25"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c r="V4000" s="1" t="str">
        <f t="shared" si="186"/>
        <v>Profit</v>
      </c>
      <c r="W4000" s="1" t="str">
        <f t="shared" si="187"/>
        <v>CA</v>
      </c>
      <c r="X4000" s="1" t="str">
        <f t="shared" si="188"/>
        <v>California</v>
      </c>
      <c r="Y4000" s="1" t="str">
        <f>VLOOKUP(P4000,'Product Manager Data'!$A$1:$C$18,2,0)</f>
        <v>Robin Dennis</v>
      </c>
    </row>
    <row r="4001" spans="1:25"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c r="V4001" s="1" t="str">
        <f t="shared" si="186"/>
        <v>Profit</v>
      </c>
      <c r="W4001" s="1" t="str">
        <f t="shared" si="187"/>
        <v>US</v>
      </c>
      <c r="X4001" s="1" t="str">
        <f t="shared" si="188"/>
        <v>Texas</v>
      </c>
      <c r="Y4001" s="1" t="str">
        <f>VLOOKUP(P4001,'Product Manager Data'!$A$1:$C$18,2,0)</f>
        <v>Tim Collins</v>
      </c>
    </row>
    <row r="4002" spans="1:25"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c r="V4002" s="1" t="str">
        <f t="shared" si="186"/>
        <v>Profit</v>
      </c>
      <c r="W4002" s="1" t="str">
        <f t="shared" si="187"/>
        <v>CA</v>
      </c>
      <c r="X4002" s="1" t="str">
        <f t="shared" si="188"/>
        <v>California</v>
      </c>
      <c r="Y4002" s="1" t="str">
        <f>VLOOKUP(P4002,'Product Manager Data'!$A$1:$C$18,2,0)</f>
        <v>Robin Dennis</v>
      </c>
    </row>
    <row r="4003" spans="1:25"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c r="V4003" s="1" t="str">
        <f t="shared" si="186"/>
        <v>Profit</v>
      </c>
      <c r="W4003" s="1" t="str">
        <f t="shared" si="187"/>
        <v>CA</v>
      </c>
      <c r="X4003" s="1" t="str">
        <f t="shared" si="188"/>
        <v>California</v>
      </c>
      <c r="Y4003" s="1" t="str">
        <f>VLOOKUP(P4003,'Product Manager Data'!$A$1:$C$18,2,0)</f>
        <v>Reggie Bacon</v>
      </c>
    </row>
    <row r="4004" spans="1:25"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c r="V4004" s="1" t="str">
        <f t="shared" si="186"/>
        <v>Loss</v>
      </c>
      <c r="W4004" s="1" t="str">
        <f t="shared" si="187"/>
        <v>CA</v>
      </c>
      <c r="X4004" s="1" t="str">
        <f t="shared" si="188"/>
        <v>California</v>
      </c>
      <c r="Y4004" s="1" t="str">
        <f>VLOOKUP(P4004,'Product Manager Data'!$A$1:$C$18,2,0)</f>
        <v>Michael Benoit</v>
      </c>
    </row>
    <row r="4005" spans="1:25"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c r="V4005" s="1" t="str">
        <f t="shared" si="186"/>
        <v>Profit</v>
      </c>
      <c r="W4005" s="1" t="str">
        <f t="shared" si="187"/>
        <v>CA</v>
      </c>
      <c r="X4005" s="1" t="str">
        <f t="shared" si="188"/>
        <v>California</v>
      </c>
      <c r="Y4005" s="1" t="str">
        <f>VLOOKUP(P4005,'Product Manager Data'!$A$1:$C$18,2,0)</f>
        <v>Jennifer Hutchins</v>
      </c>
    </row>
    <row r="4006" spans="1:25"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c r="V4006" s="1" t="str">
        <f t="shared" si="186"/>
        <v>Profit</v>
      </c>
      <c r="W4006" s="1" t="str">
        <f t="shared" si="187"/>
        <v>CA</v>
      </c>
      <c r="X4006" s="1" t="str">
        <f t="shared" si="188"/>
        <v>California</v>
      </c>
      <c r="Y4006" s="1" t="str">
        <f>VLOOKUP(P4006,'Product Manager Data'!$A$1:$C$18,2,0)</f>
        <v>Rosemary Hearon</v>
      </c>
    </row>
    <row r="4007" spans="1:25"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c r="V4007" s="1" t="str">
        <f t="shared" si="186"/>
        <v>Profit</v>
      </c>
      <c r="W4007" s="1" t="str">
        <f t="shared" si="187"/>
        <v>US</v>
      </c>
      <c r="X4007" s="1" t="str">
        <f t="shared" si="188"/>
        <v>Texas</v>
      </c>
      <c r="Y4007" s="1" t="str">
        <f>VLOOKUP(P4007,'Product Manager Data'!$A$1:$C$18,2,0)</f>
        <v>Eric Goetz</v>
      </c>
    </row>
    <row r="4008" spans="1:25"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c r="V4008" s="1" t="str">
        <f t="shared" si="186"/>
        <v>Profit</v>
      </c>
      <c r="W4008" s="1" t="str">
        <f t="shared" si="187"/>
        <v>US</v>
      </c>
      <c r="X4008" s="1" t="str">
        <f t="shared" si="188"/>
        <v>Texas</v>
      </c>
      <c r="Y4008" s="1" t="str">
        <f>VLOOKUP(P4008,'Product Manager Data'!$A$1:$C$18,2,0)</f>
        <v>Beth Higgins</v>
      </c>
    </row>
    <row r="4009" spans="1:25"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c r="V4009" s="1" t="str">
        <f t="shared" si="186"/>
        <v>Profit</v>
      </c>
      <c r="W4009" s="1" t="str">
        <f t="shared" si="187"/>
        <v>US</v>
      </c>
      <c r="X4009" s="1" t="str">
        <f t="shared" si="188"/>
        <v>Texas</v>
      </c>
      <c r="Y4009" s="1" t="str">
        <f>VLOOKUP(P4009,'Product Manager Data'!$A$1:$C$18,2,0)</f>
        <v>Reggie Bacon</v>
      </c>
    </row>
    <row r="4010" spans="1:25"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c r="V4010" s="1" t="str">
        <f t="shared" si="186"/>
        <v>Profit</v>
      </c>
      <c r="W4010" s="1" t="str">
        <f t="shared" si="187"/>
        <v>CA</v>
      </c>
      <c r="X4010" s="1" t="str">
        <f t="shared" si="188"/>
        <v>California</v>
      </c>
      <c r="Y4010" s="1" t="str">
        <f>VLOOKUP(P4010,'Product Manager Data'!$A$1:$C$18,2,0)</f>
        <v>Eric Goetz</v>
      </c>
    </row>
    <row r="4011" spans="1:25"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c r="V4011" s="1" t="str">
        <f t="shared" si="186"/>
        <v>Profit</v>
      </c>
      <c r="W4011" s="1" t="str">
        <f t="shared" si="187"/>
        <v>CA</v>
      </c>
      <c r="X4011" s="1" t="str">
        <f t="shared" si="188"/>
        <v>California</v>
      </c>
      <c r="Y4011" s="1" t="str">
        <f>VLOOKUP(P4011,'Product Manager Data'!$A$1:$C$18,2,0)</f>
        <v>Robin Dennis</v>
      </c>
    </row>
    <row r="4012" spans="1:25"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c r="V4012" s="1" t="str">
        <f t="shared" si="186"/>
        <v>Profit</v>
      </c>
      <c r="W4012" s="1" t="str">
        <f t="shared" si="187"/>
        <v>CA</v>
      </c>
      <c r="X4012" s="1" t="str">
        <f t="shared" si="188"/>
        <v>California</v>
      </c>
      <c r="Y4012" s="1" t="str">
        <f>VLOOKUP(P4012,'Product Manager Data'!$A$1:$C$18,2,0)</f>
        <v>Beth Higgins</v>
      </c>
    </row>
    <row r="4013" spans="1:25"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c r="V4013" s="1" t="str">
        <f t="shared" si="186"/>
        <v>Profit</v>
      </c>
      <c r="W4013" s="1" t="str">
        <f t="shared" si="187"/>
        <v>CA</v>
      </c>
      <c r="X4013" s="1" t="str">
        <f t="shared" si="188"/>
        <v>California</v>
      </c>
      <c r="Y4013" s="1" t="str">
        <f>VLOOKUP(P4013,'Product Manager Data'!$A$1:$C$18,2,0)</f>
        <v>Myrtle Holloway</v>
      </c>
    </row>
    <row r="4014" spans="1:25"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c r="V4014" s="1" t="str">
        <f t="shared" si="186"/>
        <v>Profit</v>
      </c>
      <c r="W4014" s="1" t="str">
        <f t="shared" si="187"/>
        <v>CA</v>
      </c>
      <c r="X4014" s="1" t="str">
        <f t="shared" si="188"/>
        <v>California</v>
      </c>
      <c r="Y4014" s="1" t="str">
        <f>VLOOKUP(P4014,'Product Manager Data'!$A$1:$C$18,2,0)</f>
        <v>Eric Goetz</v>
      </c>
    </row>
    <row r="4015" spans="1:25"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c r="V4015" s="1" t="str">
        <f t="shared" si="186"/>
        <v>Profit</v>
      </c>
      <c r="W4015" s="1" t="str">
        <f t="shared" si="187"/>
        <v>CA</v>
      </c>
      <c r="X4015" s="1" t="str">
        <f t="shared" si="188"/>
        <v>California</v>
      </c>
      <c r="Y4015" s="1" t="str">
        <f>VLOOKUP(P4015,'Product Manager Data'!$A$1:$C$18,2,0)</f>
        <v>Mary Wood</v>
      </c>
    </row>
    <row r="4016" spans="1:25"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c r="V4016" s="1" t="str">
        <f t="shared" si="186"/>
        <v>Profit</v>
      </c>
      <c r="W4016" s="1" t="str">
        <f t="shared" si="187"/>
        <v>CA</v>
      </c>
      <c r="X4016" s="1" t="str">
        <f t="shared" si="188"/>
        <v>California</v>
      </c>
      <c r="Y4016" s="1" t="str">
        <f>VLOOKUP(P4016,'Product Manager Data'!$A$1:$C$18,2,0)</f>
        <v>Willie Zensen</v>
      </c>
    </row>
    <row r="4017" spans="1:25"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c r="V4017" s="1" t="str">
        <f t="shared" si="186"/>
        <v>Profit</v>
      </c>
      <c r="W4017" s="1" t="str">
        <f t="shared" si="187"/>
        <v>CA</v>
      </c>
      <c r="X4017" s="1" t="str">
        <f t="shared" si="188"/>
        <v>California</v>
      </c>
      <c r="Y4017" s="1" t="str">
        <f>VLOOKUP(P4017,'Product Manager Data'!$A$1:$C$18,2,0)</f>
        <v>Beth Higgins</v>
      </c>
    </row>
    <row r="4018" spans="1:25"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c r="V4018" s="1" t="str">
        <f t="shared" si="186"/>
        <v>Profit</v>
      </c>
      <c r="W4018" s="1" t="str">
        <f t="shared" si="187"/>
        <v>CA</v>
      </c>
      <c r="X4018" s="1" t="str">
        <f t="shared" si="188"/>
        <v>California</v>
      </c>
      <c r="Y4018" s="1" t="str">
        <f>VLOOKUP(P4018,'Product Manager Data'!$A$1:$C$18,2,0)</f>
        <v>Beth Higgins</v>
      </c>
    </row>
    <row r="4019" spans="1:25"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c r="V4019" s="1" t="str">
        <f t="shared" si="186"/>
        <v>Profit</v>
      </c>
      <c r="W4019" s="1" t="str">
        <f t="shared" si="187"/>
        <v>CA</v>
      </c>
      <c r="X4019" s="1" t="str">
        <f t="shared" si="188"/>
        <v>California</v>
      </c>
      <c r="Y4019" s="1" t="str">
        <f>VLOOKUP(P4019,'Product Manager Data'!$A$1:$C$18,2,0)</f>
        <v>Beth Higgins</v>
      </c>
    </row>
    <row r="4020" spans="1:25"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c r="V4020" s="1" t="str">
        <f t="shared" si="186"/>
        <v>Profit</v>
      </c>
      <c r="W4020" s="1" t="str">
        <f t="shared" si="187"/>
        <v>CA</v>
      </c>
      <c r="X4020" s="1" t="str">
        <f t="shared" si="188"/>
        <v>California</v>
      </c>
      <c r="Y4020" s="1" t="str">
        <f>VLOOKUP(P4020,'Product Manager Data'!$A$1:$C$18,2,0)</f>
        <v>Reggie Bacon</v>
      </c>
    </row>
    <row r="4021" spans="1:25"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c r="V4021" s="1" t="str">
        <f t="shared" si="186"/>
        <v>Profit</v>
      </c>
      <c r="W4021" s="1" t="str">
        <f t="shared" si="187"/>
        <v>CA</v>
      </c>
      <c r="X4021" s="1" t="str">
        <f t="shared" si="188"/>
        <v>California</v>
      </c>
      <c r="Y4021" s="1" t="str">
        <f>VLOOKUP(P4021,'Product Manager Data'!$A$1:$C$18,2,0)</f>
        <v>Mary Wood</v>
      </c>
    </row>
    <row r="4022" spans="1:25"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c r="V4022" s="1" t="str">
        <f t="shared" si="186"/>
        <v>Loss</v>
      </c>
      <c r="W4022" s="1" t="str">
        <f t="shared" si="187"/>
        <v>CA</v>
      </c>
      <c r="X4022" s="1" t="str">
        <f t="shared" si="188"/>
        <v>California</v>
      </c>
      <c r="Y4022" s="1" t="str">
        <f>VLOOKUP(P4022,'Product Manager Data'!$A$1:$C$18,2,0)</f>
        <v>Sandra Cruz</v>
      </c>
    </row>
    <row r="4023" spans="1:25"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c r="V4023" s="1" t="str">
        <f t="shared" si="186"/>
        <v>Loss</v>
      </c>
      <c r="W4023" s="1" t="str">
        <f t="shared" si="187"/>
        <v>CA</v>
      </c>
      <c r="X4023" s="1" t="str">
        <f t="shared" si="188"/>
        <v>California</v>
      </c>
      <c r="Y4023" s="1" t="str">
        <f>VLOOKUP(P4023,'Product Manager Data'!$A$1:$C$18,2,0)</f>
        <v>James Marez</v>
      </c>
    </row>
    <row r="4024" spans="1:25"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c r="V4024" s="1" t="str">
        <f t="shared" si="186"/>
        <v>Profit</v>
      </c>
      <c r="W4024" s="1" t="str">
        <f t="shared" si="187"/>
        <v>CA</v>
      </c>
      <c r="X4024" s="1" t="str">
        <f t="shared" si="188"/>
        <v>California</v>
      </c>
      <c r="Y4024" s="1" t="str">
        <f>VLOOKUP(P4024,'Product Manager Data'!$A$1:$C$18,2,0)</f>
        <v>Sandra Cruz</v>
      </c>
    </row>
    <row r="4025" spans="1:25"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c r="V4025" s="1" t="str">
        <f t="shared" si="186"/>
        <v>Profit</v>
      </c>
      <c r="W4025" s="1" t="str">
        <f t="shared" si="187"/>
        <v>CA</v>
      </c>
      <c r="X4025" s="1" t="str">
        <f t="shared" si="188"/>
        <v>California</v>
      </c>
      <c r="Y4025" s="1" t="str">
        <f>VLOOKUP(P4025,'Product Manager Data'!$A$1:$C$18,2,0)</f>
        <v>Tim Collins</v>
      </c>
    </row>
    <row r="4026" spans="1:25"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c r="V4026" s="1" t="str">
        <f t="shared" si="186"/>
        <v>Profit</v>
      </c>
      <c r="W4026" s="1" t="str">
        <f t="shared" si="187"/>
        <v>CA</v>
      </c>
      <c r="X4026" s="1" t="str">
        <f t="shared" si="188"/>
        <v>California</v>
      </c>
      <c r="Y4026" s="1" t="str">
        <f>VLOOKUP(P4026,'Product Manager Data'!$A$1:$C$18,2,0)</f>
        <v>James Marez</v>
      </c>
    </row>
    <row r="4027" spans="1:25"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c r="V4027" s="1" t="str">
        <f t="shared" si="186"/>
        <v>Profit</v>
      </c>
      <c r="W4027" s="1" t="str">
        <f t="shared" si="187"/>
        <v>CA</v>
      </c>
      <c r="X4027" s="1" t="str">
        <f t="shared" si="188"/>
        <v>California</v>
      </c>
      <c r="Y4027" s="1" t="str">
        <f>VLOOKUP(P4027,'Product Manager Data'!$A$1:$C$18,2,0)</f>
        <v>Beth Higgins</v>
      </c>
    </row>
    <row r="4028" spans="1:25"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c r="V4028" s="1" t="str">
        <f t="shared" si="186"/>
        <v>Profit</v>
      </c>
      <c r="W4028" s="1" t="str">
        <f t="shared" si="187"/>
        <v>CA</v>
      </c>
      <c r="X4028" s="1" t="str">
        <f t="shared" si="188"/>
        <v>California</v>
      </c>
      <c r="Y4028" s="1" t="str">
        <f>VLOOKUP(P4028,'Product Manager Data'!$A$1:$C$18,2,0)</f>
        <v>Eric Goetz</v>
      </c>
    </row>
    <row r="4029" spans="1:25"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c r="V4029" s="1" t="str">
        <f t="shared" si="186"/>
        <v>Profit</v>
      </c>
      <c r="W4029" s="1" t="str">
        <f t="shared" si="187"/>
        <v>CA</v>
      </c>
      <c r="X4029" s="1" t="str">
        <f t="shared" si="188"/>
        <v>California</v>
      </c>
      <c r="Y4029" s="1" t="str">
        <f>VLOOKUP(P4029,'Product Manager Data'!$A$1:$C$18,2,0)</f>
        <v>James Marez</v>
      </c>
    </row>
    <row r="4030" spans="1:25"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c r="V4030" s="1" t="str">
        <f t="shared" si="186"/>
        <v>Loss</v>
      </c>
      <c r="W4030" s="1" t="str">
        <f t="shared" si="187"/>
        <v>CA</v>
      </c>
      <c r="X4030" s="1" t="str">
        <f t="shared" si="188"/>
        <v>California</v>
      </c>
      <c r="Y4030" s="1" t="str">
        <f>VLOOKUP(P4030,'Product Manager Data'!$A$1:$C$18,2,0)</f>
        <v>Kimberly Harrington</v>
      </c>
    </row>
    <row r="4031" spans="1:25"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c r="V4031" s="1" t="str">
        <f t="shared" si="186"/>
        <v>Profit</v>
      </c>
      <c r="W4031" s="1" t="str">
        <f t="shared" si="187"/>
        <v>CA</v>
      </c>
      <c r="X4031" s="1" t="str">
        <f t="shared" si="188"/>
        <v>California</v>
      </c>
      <c r="Y4031" s="1" t="str">
        <f>VLOOKUP(P4031,'Product Manager Data'!$A$1:$C$18,2,0)</f>
        <v>Jennifer Hutchins</v>
      </c>
    </row>
    <row r="4032" spans="1:25"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c r="V4032" s="1" t="str">
        <f t="shared" si="186"/>
        <v>Profit</v>
      </c>
      <c r="W4032" s="1" t="str">
        <f t="shared" si="187"/>
        <v>CA</v>
      </c>
      <c r="X4032" s="1" t="str">
        <f t="shared" si="188"/>
        <v>California</v>
      </c>
      <c r="Y4032" s="1" t="str">
        <f>VLOOKUP(P4032,'Product Manager Data'!$A$1:$C$18,2,0)</f>
        <v>Sandra Cruz</v>
      </c>
    </row>
    <row r="4033" spans="1:25"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c r="V4033" s="1" t="str">
        <f t="shared" si="186"/>
        <v>Profit</v>
      </c>
      <c r="W4033" s="1" t="str">
        <f t="shared" si="187"/>
        <v>CA</v>
      </c>
      <c r="X4033" s="1" t="str">
        <f t="shared" si="188"/>
        <v>California</v>
      </c>
      <c r="Y4033" s="1" t="str">
        <f>VLOOKUP(P4033,'Product Manager Data'!$A$1:$C$18,2,0)</f>
        <v>Mary Wood</v>
      </c>
    </row>
    <row r="4034" spans="1:25"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c r="V4034" s="1" t="str">
        <f t="shared" si="186"/>
        <v>Profit</v>
      </c>
      <c r="W4034" s="1" t="str">
        <f t="shared" si="187"/>
        <v>CA</v>
      </c>
      <c r="X4034" s="1" t="str">
        <f t="shared" si="188"/>
        <v>California</v>
      </c>
      <c r="Y4034" s="1" t="str">
        <f>VLOOKUP(P4034,'Product Manager Data'!$A$1:$C$18,2,0)</f>
        <v>Beth Higgins</v>
      </c>
    </row>
    <row r="4035" spans="1:25"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c r="V4035" s="1" t="str">
        <f t="shared" ref="V4035:V4098" si="189">IF(U4035&gt;=0,"Profit","Loss")</f>
        <v>Profit</v>
      </c>
      <c r="W4035" s="1" t="str">
        <f t="shared" ref="W4035:W4098" si="190">MID(B4035,1,2)</f>
        <v>CA</v>
      </c>
      <c r="X4035" s="1" t="str">
        <f t="shared" ref="X4035:X4098" si="191">IF(W4035="CA","California","Texas")</f>
        <v>California</v>
      </c>
      <c r="Y4035" s="1" t="str">
        <f>VLOOKUP(P4035,'Product Manager Data'!$A$1:$C$18,2,0)</f>
        <v>Reggie Bacon</v>
      </c>
    </row>
    <row r="4036" spans="1:25"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c r="V4036" s="1" t="str">
        <f t="shared" si="189"/>
        <v>Loss</v>
      </c>
      <c r="W4036" s="1" t="str">
        <f t="shared" si="190"/>
        <v>US</v>
      </c>
      <c r="X4036" s="1" t="str">
        <f t="shared" si="191"/>
        <v>Texas</v>
      </c>
      <c r="Y4036" s="1" t="str">
        <f>VLOOKUP(P4036,'Product Manager Data'!$A$1:$C$18,2,0)</f>
        <v>Kimberly Harrington</v>
      </c>
    </row>
    <row r="4037" spans="1:25"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c r="V4037" s="1" t="str">
        <f t="shared" si="189"/>
        <v>Profit</v>
      </c>
      <c r="W4037" s="1" t="str">
        <f t="shared" si="190"/>
        <v>US</v>
      </c>
      <c r="X4037" s="1" t="str">
        <f t="shared" si="191"/>
        <v>Texas</v>
      </c>
      <c r="Y4037" s="1" t="str">
        <f>VLOOKUP(P4037,'Product Manager Data'!$A$1:$C$18,2,0)</f>
        <v>Reggie Bacon</v>
      </c>
    </row>
    <row r="4038" spans="1:25"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c r="V4038" s="1" t="str">
        <f t="shared" si="189"/>
        <v>Profit</v>
      </c>
      <c r="W4038" s="1" t="str">
        <f t="shared" si="190"/>
        <v>CA</v>
      </c>
      <c r="X4038" s="1" t="str">
        <f t="shared" si="191"/>
        <v>California</v>
      </c>
      <c r="Y4038" s="1" t="str">
        <f>VLOOKUP(P4038,'Product Manager Data'!$A$1:$C$18,2,0)</f>
        <v>Myrtle Holloway</v>
      </c>
    </row>
    <row r="4039" spans="1:25"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c r="V4039" s="1" t="str">
        <f t="shared" si="189"/>
        <v>Profit</v>
      </c>
      <c r="W4039" s="1" t="str">
        <f t="shared" si="190"/>
        <v>CA</v>
      </c>
      <c r="X4039" s="1" t="str">
        <f t="shared" si="191"/>
        <v>California</v>
      </c>
      <c r="Y4039" s="1" t="str">
        <f>VLOOKUP(P4039,'Product Manager Data'!$A$1:$C$18,2,0)</f>
        <v>Robin Dennis</v>
      </c>
    </row>
    <row r="4040" spans="1:25"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c r="V4040" s="1" t="str">
        <f t="shared" si="189"/>
        <v>Profit</v>
      </c>
      <c r="W4040" s="1" t="str">
        <f t="shared" si="190"/>
        <v>CA</v>
      </c>
      <c r="X4040" s="1" t="str">
        <f t="shared" si="191"/>
        <v>California</v>
      </c>
      <c r="Y4040" s="1" t="str">
        <f>VLOOKUP(P4040,'Product Manager Data'!$A$1:$C$18,2,0)</f>
        <v>Beth Higgins</v>
      </c>
    </row>
    <row r="4041" spans="1:25"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c r="V4041" s="1" t="str">
        <f t="shared" si="189"/>
        <v>Profit</v>
      </c>
      <c r="W4041" s="1" t="str">
        <f t="shared" si="190"/>
        <v>CA</v>
      </c>
      <c r="X4041" s="1" t="str">
        <f t="shared" si="191"/>
        <v>California</v>
      </c>
      <c r="Y4041" s="1" t="str">
        <f>VLOOKUP(P4041,'Product Manager Data'!$A$1:$C$18,2,0)</f>
        <v>Jennifer Hutchins</v>
      </c>
    </row>
    <row r="4042" spans="1:25"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c r="V4042" s="1" t="str">
        <f t="shared" si="189"/>
        <v>Profit</v>
      </c>
      <c r="W4042" s="1" t="str">
        <f t="shared" si="190"/>
        <v>CA</v>
      </c>
      <c r="X4042" s="1" t="str">
        <f t="shared" si="191"/>
        <v>California</v>
      </c>
      <c r="Y4042" s="1" t="str">
        <f>VLOOKUP(P4042,'Product Manager Data'!$A$1:$C$18,2,0)</f>
        <v>Kimberly Harrington</v>
      </c>
    </row>
    <row r="4043" spans="1:25"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c r="V4043" s="1" t="str">
        <f t="shared" si="189"/>
        <v>Profit</v>
      </c>
      <c r="W4043" s="1" t="str">
        <f t="shared" si="190"/>
        <v>CA</v>
      </c>
      <c r="X4043" s="1" t="str">
        <f t="shared" si="191"/>
        <v>California</v>
      </c>
      <c r="Y4043" s="1" t="str">
        <f>VLOOKUP(P4043,'Product Manager Data'!$A$1:$C$18,2,0)</f>
        <v>James Marez</v>
      </c>
    </row>
    <row r="4044" spans="1:25"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c r="V4044" s="1" t="str">
        <f t="shared" si="189"/>
        <v>Profit</v>
      </c>
      <c r="W4044" s="1" t="str">
        <f t="shared" si="190"/>
        <v>CA</v>
      </c>
      <c r="X4044" s="1" t="str">
        <f t="shared" si="191"/>
        <v>California</v>
      </c>
      <c r="Y4044" s="1" t="str">
        <f>VLOOKUP(P4044,'Product Manager Data'!$A$1:$C$18,2,0)</f>
        <v>Willie Zensen</v>
      </c>
    </row>
    <row r="4045" spans="1:25"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c r="V4045" s="1" t="str">
        <f t="shared" si="189"/>
        <v>Profit</v>
      </c>
      <c r="W4045" s="1" t="str">
        <f t="shared" si="190"/>
        <v>CA</v>
      </c>
      <c r="X4045" s="1" t="str">
        <f t="shared" si="191"/>
        <v>California</v>
      </c>
      <c r="Y4045" s="1" t="str">
        <f>VLOOKUP(P4045,'Product Manager Data'!$A$1:$C$18,2,0)</f>
        <v>Robin Dennis</v>
      </c>
    </row>
    <row r="4046" spans="1:25"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c r="V4046" s="1" t="str">
        <f t="shared" si="189"/>
        <v>Profit</v>
      </c>
      <c r="W4046" s="1" t="str">
        <f t="shared" si="190"/>
        <v>CA</v>
      </c>
      <c r="X4046" s="1" t="str">
        <f t="shared" si="191"/>
        <v>California</v>
      </c>
      <c r="Y4046" s="1" t="str">
        <f>VLOOKUP(P4046,'Product Manager Data'!$A$1:$C$18,2,0)</f>
        <v>Robin Dennis</v>
      </c>
    </row>
    <row r="4047" spans="1:25"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c r="V4047" s="1" t="str">
        <f t="shared" si="189"/>
        <v>Loss</v>
      </c>
      <c r="W4047" s="1" t="str">
        <f t="shared" si="190"/>
        <v>CA</v>
      </c>
      <c r="X4047" s="1" t="str">
        <f t="shared" si="191"/>
        <v>California</v>
      </c>
      <c r="Y4047" s="1" t="str">
        <f>VLOOKUP(P4047,'Product Manager Data'!$A$1:$C$18,2,0)</f>
        <v>Kimberly Harrington</v>
      </c>
    </row>
    <row r="4048" spans="1:25"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c r="V4048" s="1" t="str">
        <f t="shared" si="189"/>
        <v>Loss</v>
      </c>
      <c r="W4048" s="1" t="str">
        <f t="shared" si="190"/>
        <v>CA</v>
      </c>
      <c r="X4048" s="1" t="str">
        <f t="shared" si="191"/>
        <v>California</v>
      </c>
      <c r="Y4048" s="1" t="str">
        <f>VLOOKUP(P4048,'Product Manager Data'!$A$1:$C$18,2,0)</f>
        <v>Mary Wood</v>
      </c>
    </row>
    <row r="4049" spans="1:25"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c r="V4049" s="1" t="str">
        <f t="shared" si="189"/>
        <v>Profit</v>
      </c>
      <c r="W4049" s="1" t="str">
        <f t="shared" si="190"/>
        <v>US</v>
      </c>
      <c r="X4049" s="1" t="str">
        <f t="shared" si="191"/>
        <v>Texas</v>
      </c>
      <c r="Y4049" s="1" t="str">
        <f>VLOOKUP(P4049,'Product Manager Data'!$A$1:$C$18,2,0)</f>
        <v>Beth Higgins</v>
      </c>
    </row>
    <row r="4050" spans="1:25"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c r="V4050" s="1" t="str">
        <f t="shared" si="189"/>
        <v>Profit</v>
      </c>
      <c r="W4050" s="1" t="str">
        <f t="shared" si="190"/>
        <v>US</v>
      </c>
      <c r="X4050" s="1" t="str">
        <f t="shared" si="191"/>
        <v>Texas</v>
      </c>
      <c r="Y4050" s="1" t="str">
        <f>VLOOKUP(P4050,'Product Manager Data'!$A$1:$C$18,2,0)</f>
        <v>Reggie Bacon</v>
      </c>
    </row>
    <row r="4051" spans="1:25"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c r="V4051" s="1" t="str">
        <f t="shared" si="189"/>
        <v>Profit</v>
      </c>
      <c r="W4051" s="1" t="str">
        <f t="shared" si="190"/>
        <v>CA</v>
      </c>
      <c r="X4051" s="1" t="str">
        <f t="shared" si="191"/>
        <v>California</v>
      </c>
      <c r="Y4051" s="1" t="str">
        <f>VLOOKUP(P4051,'Product Manager Data'!$A$1:$C$18,2,0)</f>
        <v>Robin Dennis</v>
      </c>
    </row>
    <row r="4052" spans="1:25"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c r="V4052" s="1" t="str">
        <f t="shared" si="189"/>
        <v>Profit</v>
      </c>
      <c r="W4052" s="1" t="str">
        <f t="shared" si="190"/>
        <v>CA</v>
      </c>
      <c r="X4052" s="1" t="str">
        <f t="shared" si="191"/>
        <v>California</v>
      </c>
      <c r="Y4052" s="1" t="str">
        <f>VLOOKUP(P4052,'Product Manager Data'!$A$1:$C$18,2,0)</f>
        <v>Sandra Cruz</v>
      </c>
    </row>
    <row r="4053" spans="1:25"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c r="V4053" s="1" t="str">
        <f t="shared" si="189"/>
        <v>Profit</v>
      </c>
      <c r="W4053" s="1" t="str">
        <f t="shared" si="190"/>
        <v>CA</v>
      </c>
      <c r="X4053" s="1" t="str">
        <f t="shared" si="191"/>
        <v>California</v>
      </c>
      <c r="Y4053" s="1" t="str">
        <f>VLOOKUP(P4053,'Product Manager Data'!$A$1:$C$18,2,0)</f>
        <v>Eric Goetz</v>
      </c>
    </row>
    <row r="4054" spans="1:25"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c r="V4054" s="1" t="str">
        <f t="shared" si="189"/>
        <v>Loss</v>
      </c>
      <c r="W4054" s="1" t="str">
        <f t="shared" si="190"/>
        <v>CA</v>
      </c>
      <c r="X4054" s="1" t="str">
        <f t="shared" si="191"/>
        <v>California</v>
      </c>
      <c r="Y4054" s="1" t="str">
        <f>VLOOKUP(P4054,'Product Manager Data'!$A$1:$C$18,2,0)</f>
        <v>Michael Benoit</v>
      </c>
    </row>
    <row r="4055" spans="1:25"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c r="V4055" s="1" t="str">
        <f t="shared" si="189"/>
        <v>Profit</v>
      </c>
      <c r="W4055" s="1" t="str">
        <f t="shared" si="190"/>
        <v>CA</v>
      </c>
      <c r="X4055" s="1" t="str">
        <f t="shared" si="191"/>
        <v>California</v>
      </c>
      <c r="Y4055" s="1" t="str">
        <f>VLOOKUP(P4055,'Product Manager Data'!$A$1:$C$18,2,0)</f>
        <v>Willie Zensen</v>
      </c>
    </row>
    <row r="4056" spans="1:25"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c r="V4056" s="1" t="str">
        <f t="shared" si="189"/>
        <v>Profit</v>
      </c>
      <c r="W4056" s="1" t="str">
        <f t="shared" si="190"/>
        <v>CA</v>
      </c>
      <c r="X4056" s="1" t="str">
        <f t="shared" si="191"/>
        <v>California</v>
      </c>
      <c r="Y4056" s="1" t="str">
        <f>VLOOKUP(P4056,'Product Manager Data'!$A$1:$C$18,2,0)</f>
        <v>Beth Higgins</v>
      </c>
    </row>
    <row r="4057" spans="1:25"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c r="V4057" s="1" t="str">
        <f t="shared" si="189"/>
        <v>Loss</v>
      </c>
      <c r="W4057" s="1" t="str">
        <f t="shared" si="190"/>
        <v>CA</v>
      </c>
      <c r="X4057" s="1" t="str">
        <f t="shared" si="191"/>
        <v>California</v>
      </c>
      <c r="Y4057" s="1" t="str">
        <f>VLOOKUP(P4057,'Product Manager Data'!$A$1:$C$18,2,0)</f>
        <v>Myrtle Holloway</v>
      </c>
    </row>
    <row r="4058" spans="1:25"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c r="V4058" s="1" t="str">
        <f t="shared" si="189"/>
        <v>Loss</v>
      </c>
      <c r="W4058" s="1" t="str">
        <f t="shared" si="190"/>
        <v>CA</v>
      </c>
      <c r="X4058" s="1" t="str">
        <f t="shared" si="191"/>
        <v>California</v>
      </c>
      <c r="Y4058" s="1" t="str">
        <f>VLOOKUP(P4058,'Product Manager Data'!$A$1:$C$18,2,0)</f>
        <v>Michael Benoit</v>
      </c>
    </row>
    <row r="4059" spans="1:25"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c r="V4059" s="1" t="str">
        <f t="shared" si="189"/>
        <v>Loss</v>
      </c>
      <c r="W4059" s="1" t="str">
        <f t="shared" si="190"/>
        <v>CA</v>
      </c>
      <c r="X4059" s="1" t="str">
        <f t="shared" si="191"/>
        <v>California</v>
      </c>
      <c r="Y4059" s="1" t="str">
        <f>VLOOKUP(P4059,'Product Manager Data'!$A$1:$C$18,2,0)</f>
        <v>Myrtle Holloway</v>
      </c>
    </row>
    <row r="4060" spans="1:25"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c r="V4060" s="1" t="str">
        <f t="shared" si="189"/>
        <v>Loss</v>
      </c>
      <c r="W4060" s="1" t="str">
        <f t="shared" si="190"/>
        <v>CA</v>
      </c>
      <c r="X4060" s="1" t="str">
        <f t="shared" si="191"/>
        <v>California</v>
      </c>
      <c r="Y4060" s="1" t="str">
        <f>VLOOKUP(P4060,'Product Manager Data'!$A$1:$C$18,2,0)</f>
        <v>James Marez</v>
      </c>
    </row>
    <row r="4061" spans="1:25"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c r="V4061" s="1" t="str">
        <f t="shared" si="189"/>
        <v>Profit</v>
      </c>
      <c r="W4061" s="1" t="str">
        <f t="shared" si="190"/>
        <v>CA</v>
      </c>
      <c r="X4061" s="1" t="str">
        <f t="shared" si="191"/>
        <v>California</v>
      </c>
      <c r="Y4061" s="1" t="str">
        <f>VLOOKUP(P4061,'Product Manager Data'!$A$1:$C$18,2,0)</f>
        <v>Sandra Cruz</v>
      </c>
    </row>
    <row r="4062" spans="1:25"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c r="V4062" s="1" t="str">
        <f t="shared" si="189"/>
        <v>Profit</v>
      </c>
      <c r="W4062" s="1" t="str">
        <f t="shared" si="190"/>
        <v>CA</v>
      </c>
      <c r="X4062" s="1" t="str">
        <f t="shared" si="191"/>
        <v>California</v>
      </c>
      <c r="Y4062" s="1" t="str">
        <f>VLOOKUP(P4062,'Product Manager Data'!$A$1:$C$18,2,0)</f>
        <v>Reggie Bacon</v>
      </c>
    </row>
    <row r="4063" spans="1:25"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c r="V4063" s="1" t="str">
        <f t="shared" si="189"/>
        <v>Profit</v>
      </c>
      <c r="W4063" s="1" t="str">
        <f t="shared" si="190"/>
        <v>US</v>
      </c>
      <c r="X4063" s="1" t="str">
        <f t="shared" si="191"/>
        <v>Texas</v>
      </c>
      <c r="Y4063" s="1" t="str">
        <f>VLOOKUP(P4063,'Product Manager Data'!$A$1:$C$18,2,0)</f>
        <v>Kimberly Harrington</v>
      </c>
    </row>
    <row r="4064" spans="1:25"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c r="V4064" s="1" t="str">
        <f t="shared" si="189"/>
        <v>Profit</v>
      </c>
      <c r="W4064" s="1" t="str">
        <f t="shared" si="190"/>
        <v>US</v>
      </c>
      <c r="X4064" s="1" t="str">
        <f t="shared" si="191"/>
        <v>Texas</v>
      </c>
      <c r="Y4064" s="1" t="str">
        <f>VLOOKUP(P4064,'Product Manager Data'!$A$1:$C$18,2,0)</f>
        <v>Reggie Bacon</v>
      </c>
    </row>
    <row r="4065" spans="1:25"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c r="V4065" s="1" t="str">
        <f t="shared" si="189"/>
        <v>Profit</v>
      </c>
      <c r="W4065" s="1" t="str">
        <f t="shared" si="190"/>
        <v>US</v>
      </c>
      <c r="X4065" s="1" t="str">
        <f t="shared" si="191"/>
        <v>Texas</v>
      </c>
      <c r="Y4065" s="1" t="str">
        <f>VLOOKUP(P4065,'Product Manager Data'!$A$1:$C$18,2,0)</f>
        <v>Eric Goetz</v>
      </c>
    </row>
    <row r="4066" spans="1:25"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c r="V4066" s="1" t="str">
        <f t="shared" si="189"/>
        <v>Profit</v>
      </c>
      <c r="W4066" s="1" t="str">
        <f t="shared" si="190"/>
        <v>US</v>
      </c>
      <c r="X4066" s="1" t="str">
        <f t="shared" si="191"/>
        <v>Texas</v>
      </c>
      <c r="Y4066" s="1" t="str">
        <f>VLOOKUP(P4066,'Product Manager Data'!$A$1:$C$18,2,0)</f>
        <v>Tammie Nelson</v>
      </c>
    </row>
    <row r="4067" spans="1:25"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c r="V4067" s="1" t="str">
        <f t="shared" si="189"/>
        <v>Profit</v>
      </c>
      <c r="W4067" s="1" t="str">
        <f t="shared" si="190"/>
        <v>CA</v>
      </c>
      <c r="X4067" s="1" t="str">
        <f t="shared" si="191"/>
        <v>California</v>
      </c>
      <c r="Y4067" s="1" t="str">
        <f>VLOOKUP(P4067,'Product Manager Data'!$A$1:$C$18,2,0)</f>
        <v>Junior Fason</v>
      </c>
    </row>
    <row r="4068" spans="1:25"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c r="V4068" s="1" t="str">
        <f t="shared" si="189"/>
        <v>Profit</v>
      </c>
      <c r="W4068" s="1" t="str">
        <f t="shared" si="190"/>
        <v>CA</v>
      </c>
      <c r="X4068" s="1" t="str">
        <f t="shared" si="191"/>
        <v>California</v>
      </c>
      <c r="Y4068" s="1" t="str">
        <f>VLOOKUP(P4068,'Product Manager Data'!$A$1:$C$18,2,0)</f>
        <v>Eric Goetz</v>
      </c>
    </row>
    <row r="4069" spans="1:25"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c r="V4069" s="1" t="str">
        <f t="shared" si="189"/>
        <v>Profit</v>
      </c>
      <c r="W4069" s="1" t="str">
        <f t="shared" si="190"/>
        <v>CA</v>
      </c>
      <c r="X4069" s="1" t="str">
        <f t="shared" si="191"/>
        <v>California</v>
      </c>
      <c r="Y4069" s="1" t="str">
        <f>VLOOKUP(P4069,'Product Manager Data'!$A$1:$C$18,2,0)</f>
        <v>Willie Zensen</v>
      </c>
    </row>
    <row r="4070" spans="1:25"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c r="V4070" s="1" t="str">
        <f t="shared" si="189"/>
        <v>Profit</v>
      </c>
      <c r="W4070" s="1" t="str">
        <f t="shared" si="190"/>
        <v>CA</v>
      </c>
      <c r="X4070" s="1" t="str">
        <f t="shared" si="191"/>
        <v>California</v>
      </c>
      <c r="Y4070" s="1" t="str">
        <f>VLOOKUP(P4070,'Product Manager Data'!$A$1:$C$18,2,0)</f>
        <v>James Marez</v>
      </c>
    </row>
    <row r="4071" spans="1:25"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c r="V4071" s="1" t="str">
        <f t="shared" si="189"/>
        <v>Loss</v>
      </c>
      <c r="W4071" s="1" t="str">
        <f t="shared" si="190"/>
        <v>CA</v>
      </c>
      <c r="X4071" s="1" t="str">
        <f t="shared" si="191"/>
        <v>California</v>
      </c>
      <c r="Y4071" s="1" t="str">
        <f>VLOOKUP(P4071,'Product Manager Data'!$A$1:$C$18,2,0)</f>
        <v>Kimberly Harrington</v>
      </c>
    </row>
    <row r="4072" spans="1:25"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c r="V4072" s="1" t="str">
        <f t="shared" si="189"/>
        <v>Loss</v>
      </c>
      <c r="W4072" s="1" t="str">
        <f t="shared" si="190"/>
        <v>CA</v>
      </c>
      <c r="X4072" s="1" t="str">
        <f t="shared" si="191"/>
        <v>California</v>
      </c>
      <c r="Y4072" s="1" t="str">
        <f>VLOOKUP(P4072,'Product Manager Data'!$A$1:$C$18,2,0)</f>
        <v>Kimberly Harrington</v>
      </c>
    </row>
    <row r="4073" spans="1:25"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c r="V4073" s="1" t="str">
        <f t="shared" si="189"/>
        <v>Loss</v>
      </c>
      <c r="W4073" s="1" t="str">
        <f t="shared" si="190"/>
        <v>CA</v>
      </c>
      <c r="X4073" s="1" t="str">
        <f t="shared" si="191"/>
        <v>California</v>
      </c>
      <c r="Y4073" s="1" t="str">
        <f>VLOOKUP(P4073,'Product Manager Data'!$A$1:$C$18,2,0)</f>
        <v>Tim Collins</v>
      </c>
    </row>
    <row r="4074" spans="1:25"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c r="V4074" s="1" t="str">
        <f t="shared" si="189"/>
        <v>Profit</v>
      </c>
      <c r="W4074" s="1" t="str">
        <f t="shared" si="190"/>
        <v>CA</v>
      </c>
      <c r="X4074" s="1" t="str">
        <f t="shared" si="191"/>
        <v>California</v>
      </c>
      <c r="Y4074" s="1" t="str">
        <f>VLOOKUP(P4074,'Product Manager Data'!$A$1:$C$18,2,0)</f>
        <v>Jason Lightner</v>
      </c>
    </row>
    <row r="4075" spans="1:25"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c r="V4075" s="1" t="str">
        <f t="shared" si="189"/>
        <v>Profit</v>
      </c>
      <c r="W4075" s="1" t="str">
        <f t="shared" si="190"/>
        <v>US</v>
      </c>
      <c r="X4075" s="1" t="str">
        <f t="shared" si="191"/>
        <v>Texas</v>
      </c>
      <c r="Y4075" s="1" t="str">
        <f>VLOOKUP(P4075,'Product Manager Data'!$A$1:$C$18,2,0)</f>
        <v>James Marez</v>
      </c>
    </row>
    <row r="4076" spans="1:25"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c r="V4076" s="1" t="str">
        <f t="shared" si="189"/>
        <v>Profit</v>
      </c>
      <c r="W4076" s="1" t="str">
        <f t="shared" si="190"/>
        <v>CA</v>
      </c>
      <c r="X4076" s="1" t="str">
        <f t="shared" si="191"/>
        <v>California</v>
      </c>
      <c r="Y4076" s="1" t="str">
        <f>VLOOKUP(P4076,'Product Manager Data'!$A$1:$C$18,2,0)</f>
        <v>Robin Dennis</v>
      </c>
    </row>
    <row r="4077" spans="1:25"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c r="V4077" s="1" t="str">
        <f t="shared" si="189"/>
        <v>Profit</v>
      </c>
      <c r="W4077" s="1" t="str">
        <f t="shared" si="190"/>
        <v>CA</v>
      </c>
      <c r="X4077" s="1" t="str">
        <f t="shared" si="191"/>
        <v>California</v>
      </c>
      <c r="Y4077" s="1" t="str">
        <f>VLOOKUP(P4077,'Product Manager Data'!$A$1:$C$18,2,0)</f>
        <v>Robin Dennis</v>
      </c>
    </row>
    <row r="4078" spans="1:25"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c r="V4078" s="1" t="str">
        <f t="shared" si="189"/>
        <v>Profit</v>
      </c>
      <c r="W4078" s="1" t="str">
        <f t="shared" si="190"/>
        <v>CA</v>
      </c>
      <c r="X4078" s="1" t="str">
        <f t="shared" si="191"/>
        <v>California</v>
      </c>
      <c r="Y4078" s="1" t="str">
        <f>VLOOKUP(P4078,'Product Manager Data'!$A$1:$C$18,2,0)</f>
        <v>Kimberly Harrington</v>
      </c>
    </row>
    <row r="4079" spans="1:25"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c r="V4079" s="1" t="str">
        <f t="shared" si="189"/>
        <v>Profit</v>
      </c>
      <c r="W4079" s="1" t="str">
        <f t="shared" si="190"/>
        <v>CA</v>
      </c>
      <c r="X4079" s="1" t="str">
        <f t="shared" si="191"/>
        <v>California</v>
      </c>
      <c r="Y4079" s="1" t="str">
        <f>VLOOKUP(P4079,'Product Manager Data'!$A$1:$C$18,2,0)</f>
        <v>Junior Fason</v>
      </c>
    </row>
    <row r="4080" spans="1:25"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c r="V4080" s="1" t="str">
        <f t="shared" si="189"/>
        <v>Profit</v>
      </c>
      <c r="W4080" s="1" t="str">
        <f t="shared" si="190"/>
        <v>CA</v>
      </c>
      <c r="X4080" s="1" t="str">
        <f t="shared" si="191"/>
        <v>California</v>
      </c>
      <c r="Y4080" s="1" t="str">
        <f>VLOOKUP(P4080,'Product Manager Data'!$A$1:$C$18,2,0)</f>
        <v>Beth Higgins</v>
      </c>
    </row>
    <row r="4081" spans="1:25"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c r="V4081" s="1" t="str">
        <f t="shared" si="189"/>
        <v>Profit</v>
      </c>
      <c r="W4081" s="1" t="str">
        <f t="shared" si="190"/>
        <v>CA</v>
      </c>
      <c r="X4081" s="1" t="str">
        <f t="shared" si="191"/>
        <v>California</v>
      </c>
      <c r="Y4081" s="1" t="str">
        <f>VLOOKUP(P4081,'Product Manager Data'!$A$1:$C$18,2,0)</f>
        <v>James Marez</v>
      </c>
    </row>
    <row r="4082" spans="1:25"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c r="V4082" s="1" t="str">
        <f t="shared" si="189"/>
        <v>Profit</v>
      </c>
      <c r="W4082" s="1" t="str">
        <f t="shared" si="190"/>
        <v>CA</v>
      </c>
      <c r="X4082" s="1" t="str">
        <f t="shared" si="191"/>
        <v>California</v>
      </c>
      <c r="Y4082" s="1" t="str">
        <f>VLOOKUP(P4082,'Product Manager Data'!$A$1:$C$18,2,0)</f>
        <v>Beth Higgins</v>
      </c>
    </row>
    <row r="4083" spans="1:25"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c r="V4083" s="1" t="str">
        <f t="shared" si="189"/>
        <v>Loss</v>
      </c>
      <c r="W4083" s="1" t="str">
        <f t="shared" si="190"/>
        <v>CA</v>
      </c>
      <c r="X4083" s="1" t="str">
        <f t="shared" si="191"/>
        <v>California</v>
      </c>
      <c r="Y4083" s="1" t="str">
        <f>VLOOKUP(P4083,'Product Manager Data'!$A$1:$C$18,2,0)</f>
        <v>Kimberly Harrington</v>
      </c>
    </row>
    <row r="4084" spans="1:25"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c r="V4084" s="1" t="str">
        <f t="shared" si="189"/>
        <v>Loss</v>
      </c>
      <c r="W4084" s="1" t="str">
        <f t="shared" si="190"/>
        <v>US</v>
      </c>
      <c r="X4084" s="1" t="str">
        <f t="shared" si="191"/>
        <v>Texas</v>
      </c>
      <c r="Y4084" s="1" t="str">
        <f>VLOOKUP(P4084,'Product Manager Data'!$A$1:$C$18,2,0)</f>
        <v>Kimberly Harrington</v>
      </c>
    </row>
    <row r="4085" spans="1:25"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c r="V4085" s="1" t="str">
        <f t="shared" si="189"/>
        <v>Profit</v>
      </c>
      <c r="W4085" s="1" t="str">
        <f t="shared" si="190"/>
        <v>US</v>
      </c>
      <c r="X4085" s="1" t="str">
        <f t="shared" si="191"/>
        <v>Texas</v>
      </c>
      <c r="Y4085" s="1" t="str">
        <f>VLOOKUP(P4085,'Product Manager Data'!$A$1:$C$18,2,0)</f>
        <v>Beth Higgins</v>
      </c>
    </row>
    <row r="4086" spans="1:25"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c r="V4086" s="1" t="str">
        <f t="shared" si="189"/>
        <v>Loss</v>
      </c>
      <c r="W4086" s="1" t="str">
        <f t="shared" si="190"/>
        <v>CA</v>
      </c>
      <c r="X4086" s="1" t="str">
        <f t="shared" si="191"/>
        <v>California</v>
      </c>
      <c r="Y4086" s="1" t="str">
        <f>VLOOKUP(P4086,'Product Manager Data'!$A$1:$C$18,2,0)</f>
        <v>Kimberly Harrington</v>
      </c>
    </row>
    <row r="4087" spans="1:25"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c r="V4087" s="1" t="str">
        <f t="shared" si="189"/>
        <v>Profit</v>
      </c>
      <c r="W4087" s="1" t="str">
        <f t="shared" si="190"/>
        <v>CA</v>
      </c>
      <c r="X4087" s="1" t="str">
        <f t="shared" si="191"/>
        <v>California</v>
      </c>
      <c r="Y4087" s="1" t="str">
        <f>VLOOKUP(P4087,'Product Manager Data'!$A$1:$C$18,2,0)</f>
        <v>James Marez</v>
      </c>
    </row>
    <row r="4088" spans="1:25"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c r="V4088" s="1" t="str">
        <f t="shared" si="189"/>
        <v>Profit</v>
      </c>
      <c r="W4088" s="1" t="str">
        <f t="shared" si="190"/>
        <v>CA</v>
      </c>
      <c r="X4088" s="1" t="str">
        <f t="shared" si="191"/>
        <v>California</v>
      </c>
      <c r="Y4088" s="1" t="str">
        <f>VLOOKUP(P4088,'Product Manager Data'!$A$1:$C$18,2,0)</f>
        <v>Kimberly Harrington</v>
      </c>
    </row>
    <row r="4089" spans="1:25"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c r="V4089" s="1" t="str">
        <f t="shared" si="189"/>
        <v>Profit</v>
      </c>
      <c r="W4089" s="1" t="str">
        <f t="shared" si="190"/>
        <v>CA</v>
      </c>
      <c r="X4089" s="1" t="str">
        <f t="shared" si="191"/>
        <v>California</v>
      </c>
      <c r="Y4089" s="1" t="str">
        <f>VLOOKUP(P4089,'Product Manager Data'!$A$1:$C$18,2,0)</f>
        <v>Kimberly Harrington</v>
      </c>
    </row>
    <row r="4090" spans="1:25"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c r="V4090" s="1" t="str">
        <f t="shared" si="189"/>
        <v>Profit</v>
      </c>
      <c r="W4090" s="1" t="str">
        <f t="shared" si="190"/>
        <v>US</v>
      </c>
      <c r="X4090" s="1" t="str">
        <f t="shared" si="191"/>
        <v>Texas</v>
      </c>
      <c r="Y4090" s="1" t="str">
        <f>VLOOKUP(P4090,'Product Manager Data'!$A$1:$C$18,2,0)</f>
        <v>Tim Collins</v>
      </c>
    </row>
    <row r="4091" spans="1:25"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c r="V4091" s="1" t="str">
        <f t="shared" si="189"/>
        <v>Profit</v>
      </c>
      <c r="W4091" s="1" t="str">
        <f t="shared" si="190"/>
        <v>CA</v>
      </c>
      <c r="X4091" s="1" t="str">
        <f t="shared" si="191"/>
        <v>California</v>
      </c>
      <c r="Y4091" s="1" t="str">
        <f>VLOOKUP(P4091,'Product Manager Data'!$A$1:$C$18,2,0)</f>
        <v>Willie Zensen</v>
      </c>
    </row>
    <row r="4092" spans="1:25"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c r="V4092" s="1" t="str">
        <f t="shared" si="189"/>
        <v>Profit</v>
      </c>
      <c r="W4092" s="1" t="str">
        <f t="shared" si="190"/>
        <v>CA</v>
      </c>
      <c r="X4092" s="1" t="str">
        <f t="shared" si="191"/>
        <v>California</v>
      </c>
      <c r="Y4092" s="1" t="str">
        <f>VLOOKUP(P4092,'Product Manager Data'!$A$1:$C$18,2,0)</f>
        <v>Tammie Nelson</v>
      </c>
    </row>
    <row r="4093" spans="1:25"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c r="V4093" s="1" t="str">
        <f t="shared" si="189"/>
        <v>Profit</v>
      </c>
      <c r="W4093" s="1" t="str">
        <f t="shared" si="190"/>
        <v>CA</v>
      </c>
      <c r="X4093" s="1" t="str">
        <f t="shared" si="191"/>
        <v>California</v>
      </c>
      <c r="Y4093" s="1" t="str">
        <f>VLOOKUP(P4093,'Product Manager Data'!$A$1:$C$18,2,0)</f>
        <v>Kimberly Harrington</v>
      </c>
    </row>
    <row r="4094" spans="1:25"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c r="V4094" s="1" t="str">
        <f t="shared" si="189"/>
        <v>Loss</v>
      </c>
      <c r="W4094" s="1" t="str">
        <f t="shared" si="190"/>
        <v>CA</v>
      </c>
      <c r="X4094" s="1" t="str">
        <f t="shared" si="191"/>
        <v>California</v>
      </c>
      <c r="Y4094" s="1" t="str">
        <f>VLOOKUP(P4094,'Product Manager Data'!$A$1:$C$18,2,0)</f>
        <v>Myrtle Holloway</v>
      </c>
    </row>
    <row r="4095" spans="1:25"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c r="V4095" s="1" t="str">
        <f t="shared" si="189"/>
        <v>Profit</v>
      </c>
      <c r="W4095" s="1" t="str">
        <f t="shared" si="190"/>
        <v>CA</v>
      </c>
      <c r="X4095" s="1" t="str">
        <f t="shared" si="191"/>
        <v>California</v>
      </c>
      <c r="Y4095" s="1" t="str">
        <f>VLOOKUP(P4095,'Product Manager Data'!$A$1:$C$18,2,0)</f>
        <v>Jennifer Hutchins</v>
      </c>
    </row>
    <row r="4096" spans="1:25"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c r="V4096" s="1" t="str">
        <f t="shared" si="189"/>
        <v>Profit</v>
      </c>
      <c r="W4096" s="1" t="str">
        <f t="shared" si="190"/>
        <v>CA</v>
      </c>
      <c r="X4096" s="1" t="str">
        <f t="shared" si="191"/>
        <v>California</v>
      </c>
      <c r="Y4096" s="1" t="str">
        <f>VLOOKUP(P4096,'Product Manager Data'!$A$1:$C$18,2,0)</f>
        <v>Reggie Bacon</v>
      </c>
    </row>
    <row r="4097" spans="1:25"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c r="V4097" s="1" t="str">
        <f t="shared" si="189"/>
        <v>Profit</v>
      </c>
      <c r="W4097" s="1" t="str">
        <f t="shared" si="190"/>
        <v>CA</v>
      </c>
      <c r="X4097" s="1" t="str">
        <f t="shared" si="191"/>
        <v>California</v>
      </c>
      <c r="Y4097" s="1" t="str">
        <f>VLOOKUP(P4097,'Product Manager Data'!$A$1:$C$18,2,0)</f>
        <v>James Marez</v>
      </c>
    </row>
    <row r="4098" spans="1:25"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c r="V4098" s="1" t="str">
        <f t="shared" si="189"/>
        <v>Profit</v>
      </c>
      <c r="W4098" s="1" t="str">
        <f t="shared" si="190"/>
        <v>CA</v>
      </c>
      <c r="X4098" s="1" t="str">
        <f t="shared" si="191"/>
        <v>California</v>
      </c>
      <c r="Y4098" s="1" t="str">
        <f>VLOOKUP(P4098,'Product Manager Data'!$A$1:$C$18,2,0)</f>
        <v>Beth Higgins</v>
      </c>
    </row>
    <row r="4099" spans="1:25"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c r="V4099" s="1" t="str">
        <f t="shared" ref="V4099:V4162" si="192">IF(U4099&gt;=0,"Profit","Loss")</f>
        <v>Profit</v>
      </c>
      <c r="W4099" s="1" t="str">
        <f t="shared" ref="W4099:W4162" si="193">MID(B4099,1,2)</f>
        <v>CA</v>
      </c>
      <c r="X4099" s="1" t="str">
        <f t="shared" ref="X4099:X4162" si="194">IF(W4099="CA","California","Texas")</f>
        <v>California</v>
      </c>
      <c r="Y4099" s="1" t="str">
        <f>VLOOKUP(P4099,'Product Manager Data'!$A$1:$C$18,2,0)</f>
        <v>Myrtle Holloway</v>
      </c>
    </row>
    <row r="4100" spans="1:25"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c r="V4100" s="1" t="str">
        <f t="shared" si="192"/>
        <v>Profit</v>
      </c>
      <c r="W4100" s="1" t="str">
        <f t="shared" si="193"/>
        <v>CA</v>
      </c>
      <c r="X4100" s="1" t="str">
        <f t="shared" si="194"/>
        <v>California</v>
      </c>
      <c r="Y4100" s="1" t="str">
        <f>VLOOKUP(P4100,'Product Manager Data'!$A$1:$C$18,2,0)</f>
        <v>Kimberly Harrington</v>
      </c>
    </row>
    <row r="4101" spans="1:25"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c r="V4101" s="1" t="str">
        <f t="shared" si="192"/>
        <v>Profit</v>
      </c>
      <c r="W4101" s="1" t="str">
        <f t="shared" si="193"/>
        <v>CA</v>
      </c>
      <c r="X4101" s="1" t="str">
        <f t="shared" si="194"/>
        <v>California</v>
      </c>
      <c r="Y4101" s="1" t="str">
        <f>VLOOKUP(P4101,'Product Manager Data'!$A$1:$C$18,2,0)</f>
        <v>Kimberly Harrington</v>
      </c>
    </row>
    <row r="4102" spans="1:25"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c r="V4102" s="1" t="str">
        <f t="shared" si="192"/>
        <v>Loss</v>
      </c>
      <c r="W4102" s="1" t="str">
        <f t="shared" si="193"/>
        <v>US</v>
      </c>
      <c r="X4102" s="1" t="str">
        <f t="shared" si="194"/>
        <v>Texas</v>
      </c>
      <c r="Y4102" s="1" t="str">
        <f>VLOOKUP(P4102,'Product Manager Data'!$A$1:$C$18,2,0)</f>
        <v>Mary Wood</v>
      </c>
    </row>
    <row r="4103" spans="1:25"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c r="V4103" s="1" t="str">
        <f t="shared" si="192"/>
        <v>Loss</v>
      </c>
      <c r="W4103" s="1" t="str">
        <f t="shared" si="193"/>
        <v>US</v>
      </c>
      <c r="X4103" s="1" t="str">
        <f t="shared" si="194"/>
        <v>Texas</v>
      </c>
      <c r="Y4103" s="1" t="str">
        <f>VLOOKUP(P4103,'Product Manager Data'!$A$1:$C$18,2,0)</f>
        <v>Mary Wood</v>
      </c>
    </row>
    <row r="4104" spans="1:25"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c r="V4104" s="1" t="str">
        <f t="shared" si="192"/>
        <v>Profit</v>
      </c>
      <c r="W4104" s="1" t="str">
        <f t="shared" si="193"/>
        <v>US</v>
      </c>
      <c r="X4104" s="1" t="str">
        <f t="shared" si="194"/>
        <v>Texas</v>
      </c>
      <c r="Y4104" s="1" t="str">
        <f>VLOOKUP(P4104,'Product Manager Data'!$A$1:$C$18,2,0)</f>
        <v>Beth Higgins</v>
      </c>
    </row>
    <row r="4105" spans="1:25"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c r="V4105" s="1" t="str">
        <f t="shared" si="192"/>
        <v>Profit</v>
      </c>
      <c r="W4105" s="1" t="str">
        <f t="shared" si="193"/>
        <v>CA</v>
      </c>
      <c r="X4105" s="1" t="str">
        <f t="shared" si="194"/>
        <v>California</v>
      </c>
      <c r="Y4105" s="1" t="str">
        <f>VLOOKUP(P4105,'Product Manager Data'!$A$1:$C$18,2,0)</f>
        <v>Robin Dennis</v>
      </c>
    </row>
    <row r="4106" spans="1:25"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c r="V4106" s="1" t="str">
        <f t="shared" si="192"/>
        <v>Profit</v>
      </c>
      <c r="W4106" s="1" t="str">
        <f t="shared" si="193"/>
        <v>US</v>
      </c>
      <c r="X4106" s="1" t="str">
        <f t="shared" si="194"/>
        <v>Texas</v>
      </c>
      <c r="Y4106" s="1" t="str">
        <f>VLOOKUP(P4106,'Product Manager Data'!$A$1:$C$18,2,0)</f>
        <v>James Marez</v>
      </c>
    </row>
    <row r="4107" spans="1:25"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c r="V4107" s="1" t="str">
        <f t="shared" si="192"/>
        <v>Profit</v>
      </c>
      <c r="W4107" s="1" t="str">
        <f t="shared" si="193"/>
        <v>US</v>
      </c>
      <c r="X4107" s="1" t="str">
        <f t="shared" si="194"/>
        <v>Texas</v>
      </c>
      <c r="Y4107" s="1" t="str">
        <f>VLOOKUP(P4107,'Product Manager Data'!$A$1:$C$18,2,0)</f>
        <v>Kimberly Harrington</v>
      </c>
    </row>
    <row r="4108" spans="1:25"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c r="V4108" s="1" t="str">
        <f t="shared" si="192"/>
        <v>Loss</v>
      </c>
      <c r="W4108" s="1" t="str">
        <f t="shared" si="193"/>
        <v>US</v>
      </c>
      <c r="X4108" s="1" t="str">
        <f t="shared" si="194"/>
        <v>Texas</v>
      </c>
      <c r="Y4108" s="1" t="str">
        <f>VLOOKUP(P4108,'Product Manager Data'!$A$1:$C$18,2,0)</f>
        <v>Kimberly Harrington</v>
      </c>
    </row>
    <row r="4109" spans="1:25"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c r="V4109" s="1" t="str">
        <f t="shared" si="192"/>
        <v>Profit</v>
      </c>
      <c r="W4109" s="1" t="str">
        <f t="shared" si="193"/>
        <v>CA</v>
      </c>
      <c r="X4109" s="1" t="str">
        <f t="shared" si="194"/>
        <v>California</v>
      </c>
      <c r="Y4109" s="1" t="str">
        <f>VLOOKUP(P4109,'Product Manager Data'!$A$1:$C$18,2,0)</f>
        <v>Myrtle Holloway</v>
      </c>
    </row>
    <row r="4110" spans="1:25"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c r="V4110" s="1" t="str">
        <f t="shared" si="192"/>
        <v>Loss</v>
      </c>
      <c r="W4110" s="1" t="str">
        <f t="shared" si="193"/>
        <v>CA</v>
      </c>
      <c r="X4110" s="1" t="str">
        <f t="shared" si="194"/>
        <v>California</v>
      </c>
      <c r="Y4110" s="1" t="str">
        <f>VLOOKUP(P4110,'Product Manager Data'!$A$1:$C$18,2,0)</f>
        <v>Michael Benoit</v>
      </c>
    </row>
    <row r="4111" spans="1:25"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c r="V4111" s="1" t="str">
        <f t="shared" si="192"/>
        <v>Profit</v>
      </c>
      <c r="W4111" s="1" t="str">
        <f t="shared" si="193"/>
        <v>CA</v>
      </c>
      <c r="X4111" s="1" t="str">
        <f t="shared" si="194"/>
        <v>California</v>
      </c>
      <c r="Y4111" s="1" t="str">
        <f>VLOOKUP(P4111,'Product Manager Data'!$A$1:$C$18,2,0)</f>
        <v>James Marez</v>
      </c>
    </row>
    <row r="4112" spans="1:25"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c r="V4112" s="1" t="str">
        <f t="shared" si="192"/>
        <v>Profit</v>
      </c>
      <c r="W4112" s="1" t="str">
        <f t="shared" si="193"/>
        <v>CA</v>
      </c>
      <c r="X4112" s="1" t="str">
        <f t="shared" si="194"/>
        <v>California</v>
      </c>
      <c r="Y4112" s="1" t="str">
        <f>VLOOKUP(P4112,'Product Manager Data'!$A$1:$C$18,2,0)</f>
        <v>Tim Collins</v>
      </c>
    </row>
    <row r="4113" spans="1:25"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c r="V4113" s="1" t="str">
        <f t="shared" si="192"/>
        <v>Profit</v>
      </c>
      <c r="W4113" s="1" t="str">
        <f t="shared" si="193"/>
        <v>CA</v>
      </c>
      <c r="X4113" s="1" t="str">
        <f t="shared" si="194"/>
        <v>California</v>
      </c>
      <c r="Y4113" s="1" t="str">
        <f>VLOOKUP(P4113,'Product Manager Data'!$A$1:$C$18,2,0)</f>
        <v>Beth Higgins</v>
      </c>
    </row>
    <row r="4114" spans="1:25"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c r="V4114" s="1" t="str">
        <f t="shared" si="192"/>
        <v>Profit</v>
      </c>
      <c r="W4114" s="1" t="str">
        <f t="shared" si="193"/>
        <v>CA</v>
      </c>
      <c r="X4114" s="1" t="str">
        <f t="shared" si="194"/>
        <v>California</v>
      </c>
      <c r="Y4114" s="1" t="str">
        <f>VLOOKUP(P4114,'Product Manager Data'!$A$1:$C$18,2,0)</f>
        <v>Eric Goetz</v>
      </c>
    </row>
    <row r="4115" spans="1:25"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c r="V4115" s="1" t="str">
        <f t="shared" si="192"/>
        <v>Profit</v>
      </c>
      <c r="W4115" s="1" t="str">
        <f t="shared" si="193"/>
        <v>CA</v>
      </c>
      <c r="X4115" s="1" t="str">
        <f t="shared" si="194"/>
        <v>California</v>
      </c>
      <c r="Y4115" s="1" t="str">
        <f>VLOOKUP(P4115,'Product Manager Data'!$A$1:$C$18,2,0)</f>
        <v>Willie Zensen</v>
      </c>
    </row>
    <row r="4116" spans="1:25"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c r="V4116" s="1" t="str">
        <f t="shared" si="192"/>
        <v>Profit</v>
      </c>
      <c r="W4116" s="1" t="str">
        <f t="shared" si="193"/>
        <v>CA</v>
      </c>
      <c r="X4116" s="1" t="str">
        <f t="shared" si="194"/>
        <v>California</v>
      </c>
      <c r="Y4116" s="1" t="str">
        <f>VLOOKUP(P4116,'Product Manager Data'!$A$1:$C$18,2,0)</f>
        <v>James Marez</v>
      </c>
    </row>
    <row r="4117" spans="1:25"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c r="V4117" s="1" t="str">
        <f t="shared" si="192"/>
        <v>Profit</v>
      </c>
      <c r="W4117" s="1" t="str">
        <f t="shared" si="193"/>
        <v>CA</v>
      </c>
      <c r="X4117" s="1" t="str">
        <f t="shared" si="194"/>
        <v>California</v>
      </c>
      <c r="Y4117" s="1" t="str">
        <f>VLOOKUP(P4117,'Product Manager Data'!$A$1:$C$18,2,0)</f>
        <v>Kimberly Harrington</v>
      </c>
    </row>
    <row r="4118" spans="1:25"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c r="V4118" s="1" t="str">
        <f t="shared" si="192"/>
        <v>Profit</v>
      </c>
      <c r="W4118" s="1" t="str">
        <f t="shared" si="193"/>
        <v>CA</v>
      </c>
      <c r="X4118" s="1" t="str">
        <f t="shared" si="194"/>
        <v>California</v>
      </c>
      <c r="Y4118" s="1" t="str">
        <f>VLOOKUP(P4118,'Product Manager Data'!$A$1:$C$18,2,0)</f>
        <v>Kimberly Harrington</v>
      </c>
    </row>
    <row r="4119" spans="1:25"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c r="V4119" s="1" t="str">
        <f t="shared" si="192"/>
        <v>Profit</v>
      </c>
      <c r="W4119" s="1" t="str">
        <f t="shared" si="193"/>
        <v>CA</v>
      </c>
      <c r="X4119" s="1" t="str">
        <f t="shared" si="194"/>
        <v>California</v>
      </c>
      <c r="Y4119" s="1" t="str">
        <f>VLOOKUP(P4119,'Product Manager Data'!$A$1:$C$18,2,0)</f>
        <v>Beth Higgins</v>
      </c>
    </row>
    <row r="4120" spans="1:25"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c r="V4120" s="1" t="str">
        <f t="shared" si="192"/>
        <v>Profit</v>
      </c>
      <c r="W4120" s="1" t="str">
        <f t="shared" si="193"/>
        <v>CA</v>
      </c>
      <c r="X4120" s="1" t="str">
        <f t="shared" si="194"/>
        <v>California</v>
      </c>
      <c r="Y4120" s="1" t="str">
        <f>VLOOKUP(P4120,'Product Manager Data'!$A$1:$C$18,2,0)</f>
        <v>Myrtle Holloway</v>
      </c>
    </row>
    <row r="4121" spans="1:25"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c r="V4121" s="1" t="str">
        <f t="shared" si="192"/>
        <v>Profit</v>
      </c>
      <c r="W4121" s="1" t="str">
        <f t="shared" si="193"/>
        <v>CA</v>
      </c>
      <c r="X4121" s="1" t="str">
        <f t="shared" si="194"/>
        <v>California</v>
      </c>
      <c r="Y4121" s="1" t="str">
        <f>VLOOKUP(P4121,'Product Manager Data'!$A$1:$C$18,2,0)</f>
        <v>Kimberly Harrington</v>
      </c>
    </row>
    <row r="4122" spans="1:25"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c r="V4122" s="1" t="str">
        <f t="shared" si="192"/>
        <v>Loss</v>
      </c>
      <c r="W4122" s="1" t="str">
        <f t="shared" si="193"/>
        <v>CA</v>
      </c>
      <c r="X4122" s="1" t="str">
        <f t="shared" si="194"/>
        <v>California</v>
      </c>
      <c r="Y4122" s="1" t="str">
        <f>VLOOKUP(P4122,'Product Manager Data'!$A$1:$C$18,2,0)</f>
        <v>Reggie Bacon</v>
      </c>
    </row>
    <row r="4123" spans="1:25"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c r="V4123" s="1" t="str">
        <f t="shared" si="192"/>
        <v>Profit</v>
      </c>
      <c r="W4123" s="1" t="str">
        <f t="shared" si="193"/>
        <v>CA</v>
      </c>
      <c r="X4123" s="1" t="str">
        <f t="shared" si="194"/>
        <v>California</v>
      </c>
      <c r="Y4123" s="1" t="str">
        <f>VLOOKUP(P4123,'Product Manager Data'!$A$1:$C$18,2,0)</f>
        <v>Beth Higgins</v>
      </c>
    </row>
    <row r="4124" spans="1:25"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c r="V4124" s="1" t="str">
        <f t="shared" si="192"/>
        <v>Profit</v>
      </c>
      <c r="W4124" s="1" t="str">
        <f t="shared" si="193"/>
        <v>CA</v>
      </c>
      <c r="X4124" s="1" t="str">
        <f t="shared" si="194"/>
        <v>California</v>
      </c>
      <c r="Y4124" s="1" t="str">
        <f>VLOOKUP(P4124,'Product Manager Data'!$A$1:$C$18,2,0)</f>
        <v>Willie Zensen</v>
      </c>
    </row>
    <row r="4125" spans="1:25"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c r="V4125" s="1" t="str">
        <f t="shared" si="192"/>
        <v>Profit</v>
      </c>
      <c r="W4125" s="1" t="str">
        <f t="shared" si="193"/>
        <v>CA</v>
      </c>
      <c r="X4125" s="1" t="str">
        <f t="shared" si="194"/>
        <v>California</v>
      </c>
      <c r="Y4125" s="1" t="str">
        <f>VLOOKUP(P4125,'Product Manager Data'!$A$1:$C$18,2,0)</f>
        <v>Kimberly Harrington</v>
      </c>
    </row>
    <row r="4126" spans="1:25"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c r="V4126" s="1" t="str">
        <f t="shared" si="192"/>
        <v>Profit</v>
      </c>
      <c r="W4126" s="1" t="str">
        <f t="shared" si="193"/>
        <v>CA</v>
      </c>
      <c r="X4126" s="1" t="str">
        <f t="shared" si="194"/>
        <v>California</v>
      </c>
      <c r="Y4126" s="1" t="str">
        <f>VLOOKUP(P4126,'Product Manager Data'!$A$1:$C$18,2,0)</f>
        <v>Mary Wood</v>
      </c>
    </row>
    <row r="4127" spans="1:25"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c r="V4127" s="1" t="str">
        <f t="shared" si="192"/>
        <v>Loss</v>
      </c>
      <c r="W4127" s="1" t="str">
        <f t="shared" si="193"/>
        <v>CA</v>
      </c>
      <c r="X4127" s="1" t="str">
        <f t="shared" si="194"/>
        <v>California</v>
      </c>
      <c r="Y4127" s="1" t="str">
        <f>VLOOKUP(P4127,'Product Manager Data'!$A$1:$C$18,2,0)</f>
        <v>Robin Dennis</v>
      </c>
    </row>
    <row r="4128" spans="1:25"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c r="V4128" s="1" t="str">
        <f t="shared" si="192"/>
        <v>Profit</v>
      </c>
      <c r="W4128" s="1" t="str">
        <f t="shared" si="193"/>
        <v>CA</v>
      </c>
      <c r="X4128" s="1" t="str">
        <f t="shared" si="194"/>
        <v>California</v>
      </c>
      <c r="Y4128" s="1" t="str">
        <f>VLOOKUP(P4128,'Product Manager Data'!$A$1:$C$18,2,0)</f>
        <v>Eric Goetz</v>
      </c>
    </row>
    <row r="4129" spans="1:25"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c r="V4129" s="1" t="str">
        <f t="shared" si="192"/>
        <v>Profit</v>
      </c>
      <c r="W4129" s="1" t="str">
        <f t="shared" si="193"/>
        <v>CA</v>
      </c>
      <c r="X4129" s="1" t="str">
        <f t="shared" si="194"/>
        <v>California</v>
      </c>
      <c r="Y4129" s="1" t="str">
        <f>VLOOKUP(P4129,'Product Manager Data'!$A$1:$C$18,2,0)</f>
        <v>Myrtle Holloway</v>
      </c>
    </row>
    <row r="4130" spans="1:25"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c r="V4130" s="1" t="str">
        <f t="shared" si="192"/>
        <v>Loss</v>
      </c>
      <c r="W4130" s="1" t="str">
        <f t="shared" si="193"/>
        <v>CA</v>
      </c>
      <c r="X4130" s="1" t="str">
        <f t="shared" si="194"/>
        <v>California</v>
      </c>
      <c r="Y4130" s="1" t="str">
        <f>VLOOKUP(P4130,'Product Manager Data'!$A$1:$C$18,2,0)</f>
        <v>Jennifer Hutchins</v>
      </c>
    </row>
    <row r="4131" spans="1:25"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c r="V4131" s="1" t="str">
        <f t="shared" si="192"/>
        <v>Profit</v>
      </c>
      <c r="W4131" s="1" t="str">
        <f t="shared" si="193"/>
        <v>CA</v>
      </c>
      <c r="X4131" s="1" t="str">
        <f t="shared" si="194"/>
        <v>California</v>
      </c>
      <c r="Y4131" s="1" t="str">
        <f>VLOOKUP(P4131,'Product Manager Data'!$A$1:$C$18,2,0)</f>
        <v>Mary Wood</v>
      </c>
    </row>
    <row r="4132" spans="1:25"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c r="V4132" s="1" t="str">
        <f t="shared" si="192"/>
        <v>Loss</v>
      </c>
      <c r="W4132" s="1" t="str">
        <f t="shared" si="193"/>
        <v>CA</v>
      </c>
      <c r="X4132" s="1" t="str">
        <f t="shared" si="194"/>
        <v>California</v>
      </c>
      <c r="Y4132" s="1" t="str">
        <f>VLOOKUP(P4132,'Product Manager Data'!$A$1:$C$18,2,0)</f>
        <v>Kimberly Harrington</v>
      </c>
    </row>
    <row r="4133" spans="1:25"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c r="V4133" s="1" t="str">
        <f t="shared" si="192"/>
        <v>Profit</v>
      </c>
      <c r="W4133" s="1" t="str">
        <f t="shared" si="193"/>
        <v>CA</v>
      </c>
      <c r="X4133" s="1" t="str">
        <f t="shared" si="194"/>
        <v>California</v>
      </c>
      <c r="Y4133" s="1" t="str">
        <f>VLOOKUP(P4133,'Product Manager Data'!$A$1:$C$18,2,0)</f>
        <v>Beth Higgins</v>
      </c>
    </row>
    <row r="4134" spans="1:25"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c r="V4134" s="1" t="str">
        <f t="shared" si="192"/>
        <v>Profit</v>
      </c>
      <c r="W4134" s="1" t="str">
        <f t="shared" si="193"/>
        <v>CA</v>
      </c>
      <c r="X4134" s="1" t="str">
        <f t="shared" si="194"/>
        <v>California</v>
      </c>
      <c r="Y4134" s="1" t="str">
        <f>VLOOKUP(P4134,'Product Manager Data'!$A$1:$C$18,2,0)</f>
        <v>Beth Higgins</v>
      </c>
    </row>
    <row r="4135" spans="1:25"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c r="V4135" s="1" t="str">
        <f t="shared" si="192"/>
        <v>Profit</v>
      </c>
      <c r="W4135" s="1" t="str">
        <f t="shared" si="193"/>
        <v>CA</v>
      </c>
      <c r="X4135" s="1" t="str">
        <f t="shared" si="194"/>
        <v>California</v>
      </c>
      <c r="Y4135" s="1" t="str">
        <f>VLOOKUP(P4135,'Product Manager Data'!$A$1:$C$18,2,0)</f>
        <v>Junior Fason</v>
      </c>
    </row>
    <row r="4136" spans="1:25"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c r="V4136" s="1" t="str">
        <f t="shared" si="192"/>
        <v>Profit</v>
      </c>
      <c r="W4136" s="1" t="str">
        <f t="shared" si="193"/>
        <v>CA</v>
      </c>
      <c r="X4136" s="1" t="str">
        <f t="shared" si="194"/>
        <v>California</v>
      </c>
      <c r="Y4136" s="1" t="str">
        <f>VLOOKUP(P4136,'Product Manager Data'!$A$1:$C$18,2,0)</f>
        <v>Jennifer Hutchins</v>
      </c>
    </row>
    <row r="4137" spans="1:25"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c r="V4137" s="1" t="str">
        <f t="shared" si="192"/>
        <v>Profit</v>
      </c>
      <c r="W4137" s="1" t="str">
        <f t="shared" si="193"/>
        <v>CA</v>
      </c>
      <c r="X4137" s="1" t="str">
        <f t="shared" si="194"/>
        <v>California</v>
      </c>
      <c r="Y4137" s="1" t="str">
        <f>VLOOKUP(P4137,'Product Manager Data'!$A$1:$C$18,2,0)</f>
        <v>Kimberly Harrington</v>
      </c>
    </row>
    <row r="4138" spans="1:25"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c r="V4138" s="1" t="str">
        <f t="shared" si="192"/>
        <v>Profit</v>
      </c>
      <c r="W4138" s="1" t="str">
        <f t="shared" si="193"/>
        <v>CA</v>
      </c>
      <c r="X4138" s="1" t="str">
        <f t="shared" si="194"/>
        <v>California</v>
      </c>
      <c r="Y4138" s="1" t="str">
        <f>VLOOKUP(P4138,'Product Manager Data'!$A$1:$C$18,2,0)</f>
        <v>Myrtle Holloway</v>
      </c>
    </row>
    <row r="4139" spans="1:25"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c r="V4139" s="1" t="str">
        <f t="shared" si="192"/>
        <v>Profit</v>
      </c>
      <c r="W4139" s="1" t="str">
        <f t="shared" si="193"/>
        <v>CA</v>
      </c>
      <c r="X4139" s="1" t="str">
        <f t="shared" si="194"/>
        <v>California</v>
      </c>
      <c r="Y4139" s="1" t="str">
        <f>VLOOKUP(P4139,'Product Manager Data'!$A$1:$C$18,2,0)</f>
        <v>Junior Fason</v>
      </c>
    </row>
    <row r="4140" spans="1:25"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c r="V4140" s="1" t="str">
        <f t="shared" si="192"/>
        <v>Loss</v>
      </c>
      <c r="W4140" s="1" t="str">
        <f t="shared" si="193"/>
        <v>CA</v>
      </c>
      <c r="X4140" s="1" t="str">
        <f t="shared" si="194"/>
        <v>California</v>
      </c>
      <c r="Y4140" s="1" t="str">
        <f>VLOOKUP(P4140,'Product Manager Data'!$A$1:$C$18,2,0)</f>
        <v>Kimberly Harrington</v>
      </c>
    </row>
    <row r="4141" spans="1:25"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c r="V4141" s="1" t="str">
        <f t="shared" si="192"/>
        <v>Profit</v>
      </c>
      <c r="W4141" s="1" t="str">
        <f t="shared" si="193"/>
        <v>CA</v>
      </c>
      <c r="X4141" s="1" t="str">
        <f t="shared" si="194"/>
        <v>California</v>
      </c>
      <c r="Y4141" s="1" t="str">
        <f>VLOOKUP(P4141,'Product Manager Data'!$A$1:$C$18,2,0)</f>
        <v>Myrtle Holloway</v>
      </c>
    </row>
    <row r="4142" spans="1:25"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c r="V4142" s="1" t="str">
        <f t="shared" si="192"/>
        <v>Profit</v>
      </c>
      <c r="W4142" s="1" t="str">
        <f t="shared" si="193"/>
        <v>CA</v>
      </c>
      <c r="X4142" s="1" t="str">
        <f t="shared" si="194"/>
        <v>California</v>
      </c>
      <c r="Y4142" s="1" t="str">
        <f>VLOOKUP(P4142,'Product Manager Data'!$A$1:$C$18,2,0)</f>
        <v>Robin Dennis</v>
      </c>
    </row>
    <row r="4143" spans="1:25"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c r="V4143" s="1" t="str">
        <f t="shared" si="192"/>
        <v>Profit</v>
      </c>
      <c r="W4143" s="1" t="str">
        <f t="shared" si="193"/>
        <v>CA</v>
      </c>
      <c r="X4143" s="1" t="str">
        <f t="shared" si="194"/>
        <v>California</v>
      </c>
      <c r="Y4143" s="1" t="str">
        <f>VLOOKUP(P4143,'Product Manager Data'!$A$1:$C$18,2,0)</f>
        <v>Willie Zensen</v>
      </c>
    </row>
    <row r="4144" spans="1:25"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c r="V4144" s="1" t="str">
        <f t="shared" si="192"/>
        <v>Profit</v>
      </c>
      <c r="W4144" s="1" t="str">
        <f t="shared" si="193"/>
        <v>US</v>
      </c>
      <c r="X4144" s="1" t="str">
        <f t="shared" si="194"/>
        <v>Texas</v>
      </c>
      <c r="Y4144" s="1" t="str">
        <f>VLOOKUP(P4144,'Product Manager Data'!$A$1:$C$18,2,0)</f>
        <v>Kimberly Harrington</v>
      </c>
    </row>
    <row r="4145" spans="1:25"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c r="V4145" s="1" t="str">
        <f t="shared" si="192"/>
        <v>Profit</v>
      </c>
      <c r="W4145" s="1" t="str">
        <f t="shared" si="193"/>
        <v>CA</v>
      </c>
      <c r="X4145" s="1" t="str">
        <f t="shared" si="194"/>
        <v>California</v>
      </c>
      <c r="Y4145" s="1" t="str">
        <f>VLOOKUP(P4145,'Product Manager Data'!$A$1:$C$18,2,0)</f>
        <v>Eric Goetz</v>
      </c>
    </row>
    <row r="4146" spans="1:25"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c r="V4146" s="1" t="str">
        <f t="shared" si="192"/>
        <v>Profit</v>
      </c>
      <c r="W4146" s="1" t="str">
        <f t="shared" si="193"/>
        <v>CA</v>
      </c>
      <c r="X4146" s="1" t="str">
        <f t="shared" si="194"/>
        <v>California</v>
      </c>
      <c r="Y4146" s="1" t="str">
        <f>VLOOKUP(P4146,'Product Manager Data'!$A$1:$C$18,2,0)</f>
        <v>Eric Goetz</v>
      </c>
    </row>
    <row r="4147" spans="1:25"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c r="V4147" s="1" t="str">
        <f t="shared" si="192"/>
        <v>Loss</v>
      </c>
      <c r="W4147" s="1" t="str">
        <f t="shared" si="193"/>
        <v>CA</v>
      </c>
      <c r="X4147" s="1" t="str">
        <f t="shared" si="194"/>
        <v>California</v>
      </c>
      <c r="Y4147" s="1" t="str">
        <f>VLOOKUP(P4147,'Product Manager Data'!$A$1:$C$18,2,0)</f>
        <v>Sandra Cruz</v>
      </c>
    </row>
    <row r="4148" spans="1:25"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c r="V4148" s="1" t="str">
        <f t="shared" si="192"/>
        <v>Profit</v>
      </c>
      <c r="W4148" s="1" t="str">
        <f t="shared" si="193"/>
        <v>CA</v>
      </c>
      <c r="X4148" s="1" t="str">
        <f t="shared" si="194"/>
        <v>California</v>
      </c>
      <c r="Y4148" s="1" t="str">
        <f>VLOOKUP(P4148,'Product Manager Data'!$A$1:$C$18,2,0)</f>
        <v>Robin Dennis</v>
      </c>
    </row>
    <row r="4149" spans="1:25"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c r="V4149" s="1" t="str">
        <f t="shared" si="192"/>
        <v>Loss</v>
      </c>
      <c r="W4149" s="1" t="str">
        <f t="shared" si="193"/>
        <v>CA</v>
      </c>
      <c r="X4149" s="1" t="str">
        <f t="shared" si="194"/>
        <v>California</v>
      </c>
      <c r="Y4149" s="1" t="str">
        <f>VLOOKUP(P4149,'Product Manager Data'!$A$1:$C$18,2,0)</f>
        <v>Kimberly Harrington</v>
      </c>
    </row>
    <row r="4150" spans="1:25"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c r="V4150" s="1" t="str">
        <f t="shared" si="192"/>
        <v>Profit</v>
      </c>
      <c r="W4150" s="1" t="str">
        <f t="shared" si="193"/>
        <v>CA</v>
      </c>
      <c r="X4150" s="1" t="str">
        <f t="shared" si="194"/>
        <v>California</v>
      </c>
      <c r="Y4150" s="1" t="str">
        <f>VLOOKUP(P4150,'Product Manager Data'!$A$1:$C$18,2,0)</f>
        <v>Myrtle Holloway</v>
      </c>
    </row>
    <row r="4151" spans="1:25"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c r="V4151" s="1" t="str">
        <f t="shared" si="192"/>
        <v>Loss</v>
      </c>
      <c r="W4151" s="1" t="str">
        <f t="shared" si="193"/>
        <v>CA</v>
      </c>
      <c r="X4151" s="1" t="str">
        <f t="shared" si="194"/>
        <v>California</v>
      </c>
      <c r="Y4151" s="1" t="str">
        <f>VLOOKUP(P4151,'Product Manager Data'!$A$1:$C$18,2,0)</f>
        <v>Reggie Bacon</v>
      </c>
    </row>
    <row r="4152" spans="1:25"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c r="V4152" s="1" t="str">
        <f t="shared" si="192"/>
        <v>Loss</v>
      </c>
      <c r="W4152" s="1" t="str">
        <f t="shared" si="193"/>
        <v>CA</v>
      </c>
      <c r="X4152" s="1" t="str">
        <f t="shared" si="194"/>
        <v>California</v>
      </c>
      <c r="Y4152" s="1" t="str">
        <f>VLOOKUP(P4152,'Product Manager Data'!$A$1:$C$18,2,0)</f>
        <v>Myrtle Holloway</v>
      </c>
    </row>
    <row r="4153" spans="1:25"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c r="V4153" s="1" t="str">
        <f t="shared" si="192"/>
        <v>Profit</v>
      </c>
      <c r="W4153" s="1" t="str">
        <f t="shared" si="193"/>
        <v>CA</v>
      </c>
      <c r="X4153" s="1" t="str">
        <f t="shared" si="194"/>
        <v>California</v>
      </c>
      <c r="Y4153" s="1" t="str">
        <f>VLOOKUP(P4153,'Product Manager Data'!$A$1:$C$18,2,0)</f>
        <v>Willie Zensen</v>
      </c>
    </row>
    <row r="4154" spans="1:25"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c r="V4154" s="1" t="str">
        <f t="shared" si="192"/>
        <v>Profit</v>
      </c>
      <c r="W4154" s="1" t="str">
        <f t="shared" si="193"/>
        <v>CA</v>
      </c>
      <c r="X4154" s="1" t="str">
        <f t="shared" si="194"/>
        <v>California</v>
      </c>
      <c r="Y4154" s="1" t="str">
        <f>VLOOKUP(P4154,'Product Manager Data'!$A$1:$C$18,2,0)</f>
        <v>Beth Higgins</v>
      </c>
    </row>
    <row r="4155" spans="1:25"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c r="V4155" s="1" t="str">
        <f t="shared" si="192"/>
        <v>Profit</v>
      </c>
      <c r="W4155" s="1" t="str">
        <f t="shared" si="193"/>
        <v>CA</v>
      </c>
      <c r="X4155" s="1" t="str">
        <f t="shared" si="194"/>
        <v>California</v>
      </c>
      <c r="Y4155" s="1" t="str">
        <f>VLOOKUP(P4155,'Product Manager Data'!$A$1:$C$18,2,0)</f>
        <v>Rosemary Hearon</v>
      </c>
    </row>
    <row r="4156" spans="1:25"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c r="V4156" s="1" t="str">
        <f t="shared" si="192"/>
        <v>Loss</v>
      </c>
      <c r="W4156" s="1" t="str">
        <f t="shared" si="193"/>
        <v>CA</v>
      </c>
      <c r="X4156" s="1" t="str">
        <f t="shared" si="194"/>
        <v>California</v>
      </c>
      <c r="Y4156" s="1" t="str">
        <f>VLOOKUP(P4156,'Product Manager Data'!$A$1:$C$18,2,0)</f>
        <v>Kimberly Harrington</v>
      </c>
    </row>
    <row r="4157" spans="1:25"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c r="V4157" s="1" t="str">
        <f t="shared" si="192"/>
        <v>Loss</v>
      </c>
      <c r="W4157" s="1" t="str">
        <f t="shared" si="193"/>
        <v>CA</v>
      </c>
      <c r="X4157" s="1" t="str">
        <f t="shared" si="194"/>
        <v>California</v>
      </c>
      <c r="Y4157" s="1" t="str">
        <f>VLOOKUP(P4157,'Product Manager Data'!$A$1:$C$18,2,0)</f>
        <v>Kimberly Harrington</v>
      </c>
    </row>
    <row r="4158" spans="1:25"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c r="V4158" s="1" t="str">
        <f t="shared" si="192"/>
        <v>Profit</v>
      </c>
      <c r="W4158" s="1" t="str">
        <f t="shared" si="193"/>
        <v>CA</v>
      </c>
      <c r="X4158" s="1" t="str">
        <f t="shared" si="194"/>
        <v>California</v>
      </c>
      <c r="Y4158" s="1" t="str">
        <f>VLOOKUP(P4158,'Product Manager Data'!$A$1:$C$18,2,0)</f>
        <v>Reggie Bacon</v>
      </c>
    </row>
    <row r="4159" spans="1:25"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c r="V4159" s="1" t="str">
        <f t="shared" si="192"/>
        <v>Loss</v>
      </c>
      <c r="W4159" s="1" t="str">
        <f t="shared" si="193"/>
        <v>CA</v>
      </c>
      <c r="X4159" s="1" t="str">
        <f t="shared" si="194"/>
        <v>California</v>
      </c>
      <c r="Y4159" s="1" t="str">
        <f>VLOOKUP(P4159,'Product Manager Data'!$A$1:$C$18,2,0)</f>
        <v>Kimberly Harrington</v>
      </c>
    </row>
    <row r="4160" spans="1:25"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c r="V4160" s="1" t="str">
        <f t="shared" si="192"/>
        <v>Profit</v>
      </c>
      <c r="W4160" s="1" t="str">
        <f t="shared" si="193"/>
        <v>CA</v>
      </c>
      <c r="X4160" s="1" t="str">
        <f t="shared" si="194"/>
        <v>California</v>
      </c>
      <c r="Y4160" s="1" t="str">
        <f>VLOOKUP(P4160,'Product Manager Data'!$A$1:$C$18,2,0)</f>
        <v>Beth Higgins</v>
      </c>
    </row>
    <row r="4161" spans="1:25"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c r="V4161" s="1" t="str">
        <f t="shared" si="192"/>
        <v>Profit</v>
      </c>
      <c r="W4161" s="1" t="str">
        <f t="shared" si="193"/>
        <v>US</v>
      </c>
      <c r="X4161" s="1" t="str">
        <f t="shared" si="194"/>
        <v>Texas</v>
      </c>
      <c r="Y4161" s="1" t="str">
        <f>VLOOKUP(P4161,'Product Manager Data'!$A$1:$C$18,2,0)</f>
        <v>Eric Goetz</v>
      </c>
    </row>
    <row r="4162" spans="1:25"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c r="V4162" s="1" t="str">
        <f t="shared" si="192"/>
        <v>Profit</v>
      </c>
      <c r="W4162" s="1" t="str">
        <f t="shared" si="193"/>
        <v>CA</v>
      </c>
      <c r="X4162" s="1" t="str">
        <f t="shared" si="194"/>
        <v>California</v>
      </c>
      <c r="Y4162" s="1" t="str">
        <f>VLOOKUP(P4162,'Product Manager Data'!$A$1:$C$18,2,0)</f>
        <v>James Marez</v>
      </c>
    </row>
    <row r="4163" spans="1:25"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c r="V4163" s="1" t="str">
        <f t="shared" ref="V4163:V4226" si="195">IF(U4163&gt;=0,"Profit","Loss")</f>
        <v>Profit</v>
      </c>
      <c r="W4163" s="1" t="str">
        <f t="shared" ref="W4163:W4226" si="196">MID(B4163,1,2)</f>
        <v>CA</v>
      </c>
      <c r="X4163" s="1" t="str">
        <f t="shared" ref="X4163:X4226" si="197">IF(W4163="CA","California","Texas")</f>
        <v>California</v>
      </c>
      <c r="Y4163" s="1" t="str">
        <f>VLOOKUP(P4163,'Product Manager Data'!$A$1:$C$18,2,0)</f>
        <v>Myrtle Holloway</v>
      </c>
    </row>
    <row r="4164" spans="1:25"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c r="V4164" s="1" t="str">
        <f t="shared" si="195"/>
        <v>Profit</v>
      </c>
      <c r="W4164" s="1" t="str">
        <f t="shared" si="196"/>
        <v>CA</v>
      </c>
      <c r="X4164" s="1" t="str">
        <f t="shared" si="197"/>
        <v>California</v>
      </c>
      <c r="Y4164" s="1" t="str">
        <f>VLOOKUP(P4164,'Product Manager Data'!$A$1:$C$18,2,0)</f>
        <v>Willie Zensen</v>
      </c>
    </row>
    <row r="4165" spans="1:25"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c r="V4165" s="1" t="str">
        <f t="shared" si="195"/>
        <v>Profit</v>
      </c>
      <c r="W4165" s="1" t="str">
        <f t="shared" si="196"/>
        <v>CA</v>
      </c>
      <c r="X4165" s="1" t="str">
        <f t="shared" si="197"/>
        <v>California</v>
      </c>
      <c r="Y4165" s="1" t="str">
        <f>VLOOKUP(P4165,'Product Manager Data'!$A$1:$C$18,2,0)</f>
        <v>Kimberly Harrington</v>
      </c>
    </row>
    <row r="4166" spans="1:25"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c r="V4166" s="1" t="str">
        <f t="shared" si="195"/>
        <v>Loss</v>
      </c>
      <c r="W4166" s="1" t="str">
        <f t="shared" si="196"/>
        <v>US</v>
      </c>
      <c r="X4166" s="1" t="str">
        <f t="shared" si="197"/>
        <v>Texas</v>
      </c>
      <c r="Y4166" s="1" t="str">
        <f>VLOOKUP(P4166,'Product Manager Data'!$A$1:$C$18,2,0)</f>
        <v>Reggie Bacon</v>
      </c>
    </row>
    <row r="4167" spans="1:25"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c r="V4167" s="1" t="str">
        <f t="shared" si="195"/>
        <v>Profit</v>
      </c>
      <c r="W4167" s="1" t="str">
        <f t="shared" si="196"/>
        <v>US</v>
      </c>
      <c r="X4167" s="1" t="str">
        <f t="shared" si="197"/>
        <v>Texas</v>
      </c>
      <c r="Y4167" s="1" t="str">
        <f>VLOOKUP(P4167,'Product Manager Data'!$A$1:$C$18,2,0)</f>
        <v>Myrtle Holloway</v>
      </c>
    </row>
    <row r="4168" spans="1:25"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c r="V4168" s="1" t="str">
        <f t="shared" si="195"/>
        <v>Profit</v>
      </c>
      <c r="W4168" s="1" t="str">
        <f t="shared" si="196"/>
        <v>CA</v>
      </c>
      <c r="X4168" s="1" t="str">
        <f t="shared" si="197"/>
        <v>California</v>
      </c>
      <c r="Y4168" s="1" t="str">
        <f>VLOOKUP(P4168,'Product Manager Data'!$A$1:$C$18,2,0)</f>
        <v>Beth Higgins</v>
      </c>
    </row>
    <row r="4169" spans="1:25"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c r="V4169" s="1" t="str">
        <f t="shared" si="195"/>
        <v>Profit</v>
      </c>
      <c r="W4169" s="1" t="str">
        <f t="shared" si="196"/>
        <v>CA</v>
      </c>
      <c r="X4169" s="1" t="str">
        <f t="shared" si="197"/>
        <v>California</v>
      </c>
      <c r="Y4169" s="1" t="str">
        <f>VLOOKUP(P4169,'Product Manager Data'!$A$1:$C$18,2,0)</f>
        <v>Myrtle Holloway</v>
      </c>
    </row>
    <row r="4170" spans="1:25"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c r="V4170" s="1" t="str">
        <f t="shared" si="195"/>
        <v>Loss</v>
      </c>
      <c r="W4170" s="1" t="str">
        <f t="shared" si="196"/>
        <v>CA</v>
      </c>
      <c r="X4170" s="1" t="str">
        <f t="shared" si="197"/>
        <v>California</v>
      </c>
      <c r="Y4170" s="1" t="str">
        <f>VLOOKUP(P4170,'Product Manager Data'!$A$1:$C$18,2,0)</f>
        <v>Sandra Cruz</v>
      </c>
    </row>
    <row r="4171" spans="1:25"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c r="V4171" s="1" t="str">
        <f t="shared" si="195"/>
        <v>Profit</v>
      </c>
      <c r="W4171" s="1" t="str">
        <f t="shared" si="196"/>
        <v>CA</v>
      </c>
      <c r="X4171" s="1" t="str">
        <f t="shared" si="197"/>
        <v>California</v>
      </c>
      <c r="Y4171" s="1" t="str">
        <f>VLOOKUP(P4171,'Product Manager Data'!$A$1:$C$18,2,0)</f>
        <v>Beth Higgins</v>
      </c>
    </row>
    <row r="4172" spans="1:25"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c r="V4172" s="1" t="str">
        <f t="shared" si="195"/>
        <v>Profit</v>
      </c>
      <c r="W4172" s="1" t="str">
        <f t="shared" si="196"/>
        <v>CA</v>
      </c>
      <c r="X4172" s="1" t="str">
        <f t="shared" si="197"/>
        <v>California</v>
      </c>
      <c r="Y4172" s="1" t="str">
        <f>VLOOKUP(P4172,'Product Manager Data'!$A$1:$C$18,2,0)</f>
        <v>Beth Higgins</v>
      </c>
    </row>
    <row r="4173" spans="1:25"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c r="V4173" s="1" t="str">
        <f t="shared" si="195"/>
        <v>Profit</v>
      </c>
      <c r="W4173" s="1" t="str">
        <f t="shared" si="196"/>
        <v>CA</v>
      </c>
      <c r="X4173" s="1" t="str">
        <f t="shared" si="197"/>
        <v>California</v>
      </c>
      <c r="Y4173" s="1" t="str">
        <f>VLOOKUP(P4173,'Product Manager Data'!$A$1:$C$18,2,0)</f>
        <v>Myrtle Holloway</v>
      </c>
    </row>
    <row r="4174" spans="1:25"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c r="V4174" s="1" t="str">
        <f t="shared" si="195"/>
        <v>Profit</v>
      </c>
      <c r="W4174" s="1" t="str">
        <f t="shared" si="196"/>
        <v>CA</v>
      </c>
      <c r="X4174" s="1" t="str">
        <f t="shared" si="197"/>
        <v>California</v>
      </c>
      <c r="Y4174" s="1" t="str">
        <f>VLOOKUP(P4174,'Product Manager Data'!$A$1:$C$18,2,0)</f>
        <v>Kimberly Harrington</v>
      </c>
    </row>
    <row r="4175" spans="1:25"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c r="V4175" s="1" t="str">
        <f t="shared" si="195"/>
        <v>Profit</v>
      </c>
      <c r="W4175" s="1" t="str">
        <f t="shared" si="196"/>
        <v>CA</v>
      </c>
      <c r="X4175" s="1" t="str">
        <f t="shared" si="197"/>
        <v>California</v>
      </c>
      <c r="Y4175" s="1" t="str">
        <f>VLOOKUP(P4175,'Product Manager Data'!$A$1:$C$18,2,0)</f>
        <v>Beth Higgins</v>
      </c>
    </row>
    <row r="4176" spans="1:25"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c r="V4176" s="1" t="str">
        <f t="shared" si="195"/>
        <v>Profit</v>
      </c>
      <c r="W4176" s="1" t="str">
        <f t="shared" si="196"/>
        <v>CA</v>
      </c>
      <c r="X4176" s="1" t="str">
        <f t="shared" si="197"/>
        <v>California</v>
      </c>
      <c r="Y4176" s="1" t="str">
        <f>VLOOKUP(P4176,'Product Manager Data'!$A$1:$C$18,2,0)</f>
        <v>Kimberly Harrington</v>
      </c>
    </row>
    <row r="4177" spans="1:25"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c r="V4177" s="1" t="str">
        <f t="shared" si="195"/>
        <v>Profit</v>
      </c>
      <c r="W4177" s="1" t="str">
        <f t="shared" si="196"/>
        <v>CA</v>
      </c>
      <c r="X4177" s="1" t="str">
        <f t="shared" si="197"/>
        <v>California</v>
      </c>
      <c r="Y4177" s="1" t="str">
        <f>VLOOKUP(P4177,'Product Manager Data'!$A$1:$C$18,2,0)</f>
        <v>Eric Goetz</v>
      </c>
    </row>
    <row r="4178" spans="1:25"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c r="V4178" s="1" t="str">
        <f t="shared" si="195"/>
        <v>Profit</v>
      </c>
      <c r="W4178" s="1" t="str">
        <f t="shared" si="196"/>
        <v>CA</v>
      </c>
      <c r="X4178" s="1" t="str">
        <f t="shared" si="197"/>
        <v>California</v>
      </c>
      <c r="Y4178" s="1" t="str">
        <f>VLOOKUP(P4178,'Product Manager Data'!$A$1:$C$18,2,0)</f>
        <v>James Marez</v>
      </c>
    </row>
    <row r="4179" spans="1:25"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c r="V4179" s="1" t="str">
        <f t="shared" si="195"/>
        <v>Profit</v>
      </c>
      <c r="W4179" s="1" t="str">
        <f t="shared" si="196"/>
        <v>CA</v>
      </c>
      <c r="X4179" s="1" t="str">
        <f t="shared" si="197"/>
        <v>California</v>
      </c>
      <c r="Y4179" s="1" t="str">
        <f>VLOOKUP(P4179,'Product Manager Data'!$A$1:$C$18,2,0)</f>
        <v>Beth Higgins</v>
      </c>
    </row>
    <row r="4180" spans="1:25"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c r="V4180" s="1" t="str">
        <f t="shared" si="195"/>
        <v>Profit</v>
      </c>
      <c r="W4180" s="1" t="str">
        <f t="shared" si="196"/>
        <v>CA</v>
      </c>
      <c r="X4180" s="1" t="str">
        <f t="shared" si="197"/>
        <v>California</v>
      </c>
      <c r="Y4180" s="1" t="str">
        <f>VLOOKUP(P4180,'Product Manager Data'!$A$1:$C$18,2,0)</f>
        <v>Beth Higgins</v>
      </c>
    </row>
    <row r="4181" spans="1:25"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c r="V4181" s="1" t="str">
        <f t="shared" si="195"/>
        <v>Profit</v>
      </c>
      <c r="W4181" s="1" t="str">
        <f t="shared" si="196"/>
        <v>US</v>
      </c>
      <c r="X4181" s="1" t="str">
        <f t="shared" si="197"/>
        <v>Texas</v>
      </c>
      <c r="Y4181" s="1" t="str">
        <f>VLOOKUP(P4181,'Product Manager Data'!$A$1:$C$18,2,0)</f>
        <v>Kimberly Harrington</v>
      </c>
    </row>
    <row r="4182" spans="1:25"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c r="V4182" s="1" t="str">
        <f t="shared" si="195"/>
        <v>Loss</v>
      </c>
      <c r="W4182" s="1" t="str">
        <f t="shared" si="196"/>
        <v>CA</v>
      </c>
      <c r="X4182" s="1" t="str">
        <f t="shared" si="197"/>
        <v>California</v>
      </c>
      <c r="Y4182" s="1" t="str">
        <f>VLOOKUP(P4182,'Product Manager Data'!$A$1:$C$18,2,0)</f>
        <v>Kimberly Harrington</v>
      </c>
    </row>
    <row r="4183" spans="1:25"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c r="V4183" s="1" t="str">
        <f t="shared" si="195"/>
        <v>Profit</v>
      </c>
      <c r="W4183" s="1" t="str">
        <f t="shared" si="196"/>
        <v>US</v>
      </c>
      <c r="X4183" s="1" t="str">
        <f t="shared" si="197"/>
        <v>Texas</v>
      </c>
      <c r="Y4183" s="1" t="str">
        <f>VLOOKUP(P4183,'Product Manager Data'!$A$1:$C$18,2,0)</f>
        <v>Reggie Bacon</v>
      </c>
    </row>
    <row r="4184" spans="1:25"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c r="V4184" s="1" t="str">
        <f t="shared" si="195"/>
        <v>Profit</v>
      </c>
      <c r="W4184" s="1" t="str">
        <f t="shared" si="196"/>
        <v>US</v>
      </c>
      <c r="X4184" s="1" t="str">
        <f t="shared" si="197"/>
        <v>Texas</v>
      </c>
      <c r="Y4184" s="1" t="str">
        <f>VLOOKUP(P4184,'Product Manager Data'!$A$1:$C$18,2,0)</f>
        <v>Beth Higgins</v>
      </c>
    </row>
    <row r="4185" spans="1:25"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c r="V4185" s="1" t="str">
        <f t="shared" si="195"/>
        <v>Profit</v>
      </c>
      <c r="W4185" s="1" t="str">
        <f t="shared" si="196"/>
        <v>US</v>
      </c>
      <c r="X4185" s="1" t="str">
        <f t="shared" si="197"/>
        <v>Texas</v>
      </c>
      <c r="Y4185" s="1" t="str">
        <f>VLOOKUP(P4185,'Product Manager Data'!$A$1:$C$18,2,0)</f>
        <v>Myrtle Holloway</v>
      </c>
    </row>
    <row r="4186" spans="1:25"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c r="V4186" s="1" t="str">
        <f t="shared" si="195"/>
        <v>Profit</v>
      </c>
      <c r="W4186" s="1" t="str">
        <f t="shared" si="196"/>
        <v>CA</v>
      </c>
      <c r="X4186" s="1" t="str">
        <f t="shared" si="197"/>
        <v>California</v>
      </c>
      <c r="Y4186" s="1" t="str">
        <f>VLOOKUP(P4186,'Product Manager Data'!$A$1:$C$18,2,0)</f>
        <v>Tim Collins</v>
      </c>
    </row>
    <row r="4187" spans="1:25"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c r="V4187" s="1" t="str">
        <f t="shared" si="195"/>
        <v>Profit</v>
      </c>
      <c r="W4187" s="1" t="str">
        <f t="shared" si="196"/>
        <v>CA</v>
      </c>
      <c r="X4187" s="1" t="str">
        <f t="shared" si="197"/>
        <v>California</v>
      </c>
      <c r="Y4187" s="1" t="str">
        <f>VLOOKUP(P4187,'Product Manager Data'!$A$1:$C$18,2,0)</f>
        <v>Reggie Bacon</v>
      </c>
    </row>
    <row r="4188" spans="1:25"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c r="V4188" s="1" t="str">
        <f t="shared" si="195"/>
        <v>Loss</v>
      </c>
      <c r="W4188" s="1" t="str">
        <f t="shared" si="196"/>
        <v>CA</v>
      </c>
      <c r="X4188" s="1" t="str">
        <f t="shared" si="197"/>
        <v>California</v>
      </c>
      <c r="Y4188" s="1" t="str">
        <f>VLOOKUP(P4188,'Product Manager Data'!$A$1:$C$18,2,0)</f>
        <v>Kimberly Harrington</v>
      </c>
    </row>
    <row r="4189" spans="1:25"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c r="V4189" s="1" t="str">
        <f t="shared" si="195"/>
        <v>Loss</v>
      </c>
      <c r="W4189" s="1" t="str">
        <f t="shared" si="196"/>
        <v>CA</v>
      </c>
      <c r="X4189" s="1" t="str">
        <f t="shared" si="197"/>
        <v>California</v>
      </c>
      <c r="Y4189" s="1" t="str">
        <f>VLOOKUP(P4189,'Product Manager Data'!$A$1:$C$18,2,0)</f>
        <v>Kimberly Harrington</v>
      </c>
    </row>
    <row r="4190" spans="1:25"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c r="V4190" s="1" t="str">
        <f t="shared" si="195"/>
        <v>Profit</v>
      </c>
      <c r="W4190" s="1" t="str">
        <f t="shared" si="196"/>
        <v>CA</v>
      </c>
      <c r="X4190" s="1" t="str">
        <f t="shared" si="197"/>
        <v>California</v>
      </c>
      <c r="Y4190" s="1" t="str">
        <f>VLOOKUP(P4190,'Product Manager Data'!$A$1:$C$18,2,0)</f>
        <v>Myrtle Holloway</v>
      </c>
    </row>
    <row r="4191" spans="1:25"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c r="V4191" s="1" t="str">
        <f t="shared" si="195"/>
        <v>Profit</v>
      </c>
      <c r="W4191" s="1" t="str">
        <f t="shared" si="196"/>
        <v>CA</v>
      </c>
      <c r="X4191" s="1" t="str">
        <f t="shared" si="197"/>
        <v>California</v>
      </c>
      <c r="Y4191" s="1" t="str">
        <f>VLOOKUP(P4191,'Product Manager Data'!$A$1:$C$18,2,0)</f>
        <v>Beth Higgins</v>
      </c>
    </row>
    <row r="4192" spans="1:25"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c r="V4192" s="1" t="str">
        <f t="shared" si="195"/>
        <v>Profit</v>
      </c>
      <c r="W4192" s="1" t="str">
        <f t="shared" si="196"/>
        <v>CA</v>
      </c>
      <c r="X4192" s="1" t="str">
        <f t="shared" si="197"/>
        <v>California</v>
      </c>
      <c r="Y4192" s="1" t="str">
        <f>VLOOKUP(P4192,'Product Manager Data'!$A$1:$C$18,2,0)</f>
        <v>Jason Lightner</v>
      </c>
    </row>
    <row r="4193" spans="1:25"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c r="V4193" s="1" t="str">
        <f t="shared" si="195"/>
        <v>Profit</v>
      </c>
      <c r="W4193" s="1" t="str">
        <f t="shared" si="196"/>
        <v>CA</v>
      </c>
      <c r="X4193" s="1" t="str">
        <f t="shared" si="197"/>
        <v>California</v>
      </c>
      <c r="Y4193" s="1" t="str">
        <f>VLOOKUP(P4193,'Product Manager Data'!$A$1:$C$18,2,0)</f>
        <v>Beth Higgins</v>
      </c>
    </row>
    <row r="4194" spans="1:25"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c r="V4194" s="1" t="str">
        <f t="shared" si="195"/>
        <v>Profit</v>
      </c>
      <c r="W4194" s="1" t="str">
        <f t="shared" si="196"/>
        <v>CA</v>
      </c>
      <c r="X4194" s="1" t="str">
        <f t="shared" si="197"/>
        <v>California</v>
      </c>
      <c r="Y4194" s="1" t="str">
        <f>VLOOKUP(P4194,'Product Manager Data'!$A$1:$C$18,2,0)</f>
        <v>Michael Benoit</v>
      </c>
    </row>
    <row r="4195" spans="1:25"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c r="V4195" s="1" t="str">
        <f t="shared" si="195"/>
        <v>Profit</v>
      </c>
      <c r="W4195" s="1" t="str">
        <f t="shared" si="196"/>
        <v>CA</v>
      </c>
      <c r="X4195" s="1" t="str">
        <f t="shared" si="197"/>
        <v>California</v>
      </c>
      <c r="Y4195" s="1" t="str">
        <f>VLOOKUP(P4195,'Product Manager Data'!$A$1:$C$18,2,0)</f>
        <v>James Marez</v>
      </c>
    </row>
    <row r="4196" spans="1:25"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c r="V4196" s="1" t="str">
        <f t="shared" si="195"/>
        <v>Profit</v>
      </c>
      <c r="W4196" s="1" t="str">
        <f t="shared" si="196"/>
        <v>CA</v>
      </c>
      <c r="X4196" s="1" t="str">
        <f t="shared" si="197"/>
        <v>California</v>
      </c>
      <c r="Y4196" s="1" t="str">
        <f>VLOOKUP(P4196,'Product Manager Data'!$A$1:$C$18,2,0)</f>
        <v>Eric Goetz</v>
      </c>
    </row>
    <row r="4197" spans="1:25"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c r="V4197" s="1" t="str">
        <f t="shared" si="195"/>
        <v>Profit</v>
      </c>
      <c r="W4197" s="1" t="str">
        <f t="shared" si="196"/>
        <v>CA</v>
      </c>
      <c r="X4197" s="1" t="str">
        <f t="shared" si="197"/>
        <v>California</v>
      </c>
      <c r="Y4197" s="1" t="str">
        <f>VLOOKUP(P4197,'Product Manager Data'!$A$1:$C$18,2,0)</f>
        <v>Robin Dennis</v>
      </c>
    </row>
    <row r="4198" spans="1:25"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c r="V4198" s="1" t="str">
        <f t="shared" si="195"/>
        <v>Profit</v>
      </c>
      <c r="W4198" s="1" t="str">
        <f t="shared" si="196"/>
        <v>US</v>
      </c>
      <c r="X4198" s="1" t="str">
        <f t="shared" si="197"/>
        <v>Texas</v>
      </c>
      <c r="Y4198" s="1" t="str">
        <f>VLOOKUP(P4198,'Product Manager Data'!$A$1:$C$18,2,0)</f>
        <v>Willie Zensen</v>
      </c>
    </row>
    <row r="4199" spans="1:25"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c r="V4199" s="1" t="str">
        <f t="shared" si="195"/>
        <v>Profit</v>
      </c>
      <c r="W4199" s="1" t="str">
        <f t="shared" si="196"/>
        <v>US</v>
      </c>
      <c r="X4199" s="1" t="str">
        <f t="shared" si="197"/>
        <v>Texas</v>
      </c>
      <c r="Y4199" s="1" t="str">
        <f>VLOOKUP(P4199,'Product Manager Data'!$A$1:$C$18,2,0)</f>
        <v>Mary Wood</v>
      </c>
    </row>
    <row r="4200" spans="1:25"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c r="V4200" s="1" t="str">
        <f t="shared" si="195"/>
        <v>Loss</v>
      </c>
      <c r="W4200" s="1" t="str">
        <f t="shared" si="196"/>
        <v>US</v>
      </c>
      <c r="X4200" s="1" t="str">
        <f t="shared" si="197"/>
        <v>Texas</v>
      </c>
      <c r="Y4200" s="1" t="str">
        <f>VLOOKUP(P4200,'Product Manager Data'!$A$1:$C$18,2,0)</f>
        <v>Kimberly Harrington</v>
      </c>
    </row>
    <row r="4201" spans="1:25"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c r="V4201" s="1" t="str">
        <f t="shared" si="195"/>
        <v>Profit</v>
      </c>
      <c r="W4201" s="1" t="str">
        <f t="shared" si="196"/>
        <v>CA</v>
      </c>
      <c r="X4201" s="1" t="str">
        <f t="shared" si="197"/>
        <v>California</v>
      </c>
      <c r="Y4201" s="1" t="str">
        <f>VLOOKUP(P4201,'Product Manager Data'!$A$1:$C$18,2,0)</f>
        <v>Willie Zensen</v>
      </c>
    </row>
    <row r="4202" spans="1:25"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c r="V4202" s="1" t="str">
        <f t="shared" si="195"/>
        <v>Profit</v>
      </c>
      <c r="W4202" s="1" t="str">
        <f t="shared" si="196"/>
        <v>CA</v>
      </c>
      <c r="X4202" s="1" t="str">
        <f t="shared" si="197"/>
        <v>California</v>
      </c>
      <c r="Y4202" s="1" t="str">
        <f>VLOOKUP(P4202,'Product Manager Data'!$A$1:$C$18,2,0)</f>
        <v>Jason Lightner</v>
      </c>
    </row>
    <row r="4203" spans="1:25"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c r="V4203" s="1" t="str">
        <f t="shared" si="195"/>
        <v>Profit</v>
      </c>
      <c r="W4203" s="1" t="str">
        <f t="shared" si="196"/>
        <v>CA</v>
      </c>
      <c r="X4203" s="1" t="str">
        <f t="shared" si="197"/>
        <v>California</v>
      </c>
      <c r="Y4203" s="1" t="str">
        <f>VLOOKUP(P4203,'Product Manager Data'!$A$1:$C$18,2,0)</f>
        <v>Beth Higgins</v>
      </c>
    </row>
    <row r="4204" spans="1:25"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c r="V4204" s="1" t="str">
        <f t="shared" si="195"/>
        <v>Profit</v>
      </c>
      <c r="W4204" s="1" t="str">
        <f t="shared" si="196"/>
        <v>CA</v>
      </c>
      <c r="X4204" s="1" t="str">
        <f t="shared" si="197"/>
        <v>California</v>
      </c>
      <c r="Y4204" s="1" t="str">
        <f>VLOOKUP(P4204,'Product Manager Data'!$A$1:$C$18,2,0)</f>
        <v>Beth Higgins</v>
      </c>
    </row>
    <row r="4205" spans="1:25"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c r="V4205" s="1" t="str">
        <f t="shared" si="195"/>
        <v>Profit</v>
      </c>
      <c r="W4205" s="1" t="str">
        <f t="shared" si="196"/>
        <v>CA</v>
      </c>
      <c r="X4205" s="1" t="str">
        <f t="shared" si="197"/>
        <v>California</v>
      </c>
      <c r="Y4205" s="1" t="str">
        <f>VLOOKUP(P4205,'Product Manager Data'!$A$1:$C$18,2,0)</f>
        <v>Eric Goetz</v>
      </c>
    </row>
    <row r="4206" spans="1:25"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c r="V4206" s="1" t="str">
        <f t="shared" si="195"/>
        <v>Profit</v>
      </c>
      <c r="W4206" s="1" t="str">
        <f t="shared" si="196"/>
        <v>CA</v>
      </c>
      <c r="X4206" s="1" t="str">
        <f t="shared" si="197"/>
        <v>California</v>
      </c>
      <c r="Y4206" s="1" t="str">
        <f>VLOOKUP(P4206,'Product Manager Data'!$A$1:$C$18,2,0)</f>
        <v>Beth Higgins</v>
      </c>
    </row>
    <row r="4207" spans="1:25"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c r="V4207" s="1" t="str">
        <f t="shared" si="195"/>
        <v>Profit</v>
      </c>
      <c r="W4207" s="1" t="str">
        <f t="shared" si="196"/>
        <v>CA</v>
      </c>
      <c r="X4207" s="1" t="str">
        <f t="shared" si="197"/>
        <v>California</v>
      </c>
      <c r="Y4207" s="1" t="str">
        <f>VLOOKUP(P4207,'Product Manager Data'!$A$1:$C$18,2,0)</f>
        <v>Robin Dennis</v>
      </c>
    </row>
    <row r="4208" spans="1:25"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c r="V4208" s="1" t="str">
        <f t="shared" si="195"/>
        <v>Profit</v>
      </c>
      <c r="W4208" s="1" t="str">
        <f t="shared" si="196"/>
        <v>CA</v>
      </c>
      <c r="X4208" s="1" t="str">
        <f t="shared" si="197"/>
        <v>California</v>
      </c>
      <c r="Y4208" s="1" t="str">
        <f>VLOOKUP(P4208,'Product Manager Data'!$A$1:$C$18,2,0)</f>
        <v>Kimberly Harrington</v>
      </c>
    </row>
    <row r="4209" spans="1:25"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c r="V4209" s="1" t="str">
        <f t="shared" si="195"/>
        <v>Profit</v>
      </c>
      <c r="W4209" s="1" t="str">
        <f t="shared" si="196"/>
        <v>CA</v>
      </c>
      <c r="X4209" s="1" t="str">
        <f t="shared" si="197"/>
        <v>California</v>
      </c>
      <c r="Y4209" s="1" t="str">
        <f>VLOOKUP(P4209,'Product Manager Data'!$A$1:$C$18,2,0)</f>
        <v>Robin Dennis</v>
      </c>
    </row>
    <row r="4210" spans="1:25"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c r="V4210" s="1" t="str">
        <f t="shared" si="195"/>
        <v>Profit</v>
      </c>
      <c r="W4210" s="1" t="str">
        <f t="shared" si="196"/>
        <v>CA</v>
      </c>
      <c r="X4210" s="1" t="str">
        <f t="shared" si="197"/>
        <v>California</v>
      </c>
      <c r="Y4210" s="1" t="str">
        <f>VLOOKUP(P4210,'Product Manager Data'!$A$1:$C$18,2,0)</f>
        <v>Sandra Cruz</v>
      </c>
    </row>
    <row r="4211" spans="1:25"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c r="V4211" s="1" t="str">
        <f t="shared" si="195"/>
        <v>Loss</v>
      </c>
      <c r="W4211" s="1" t="str">
        <f t="shared" si="196"/>
        <v>CA</v>
      </c>
      <c r="X4211" s="1" t="str">
        <f t="shared" si="197"/>
        <v>California</v>
      </c>
      <c r="Y4211" s="1" t="str">
        <f>VLOOKUP(P4211,'Product Manager Data'!$A$1:$C$18,2,0)</f>
        <v>Michael Benoit</v>
      </c>
    </row>
    <row r="4212" spans="1:25"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c r="V4212" s="1" t="str">
        <f t="shared" si="195"/>
        <v>Profit</v>
      </c>
      <c r="W4212" s="1" t="str">
        <f t="shared" si="196"/>
        <v>CA</v>
      </c>
      <c r="X4212" s="1" t="str">
        <f t="shared" si="197"/>
        <v>California</v>
      </c>
      <c r="Y4212" s="1" t="str">
        <f>VLOOKUP(P4212,'Product Manager Data'!$A$1:$C$18,2,0)</f>
        <v>Beth Higgins</v>
      </c>
    </row>
    <row r="4213" spans="1:25"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c r="V4213" s="1" t="str">
        <f t="shared" si="195"/>
        <v>Profit</v>
      </c>
      <c r="W4213" s="1" t="str">
        <f t="shared" si="196"/>
        <v>CA</v>
      </c>
      <c r="X4213" s="1" t="str">
        <f t="shared" si="197"/>
        <v>California</v>
      </c>
      <c r="Y4213" s="1" t="str">
        <f>VLOOKUP(P4213,'Product Manager Data'!$A$1:$C$18,2,0)</f>
        <v>Beth Higgins</v>
      </c>
    </row>
    <row r="4214" spans="1:25"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c r="V4214" s="1" t="str">
        <f t="shared" si="195"/>
        <v>Profit</v>
      </c>
      <c r="W4214" s="1" t="str">
        <f t="shared" si="196"/>
        <v>CA</v>
      </c>
      <c r="X4214" s="1" t="str">
        <f t="shared" si="197"/>
        <v>California</v>
      </c>
      <c r="Y4214" s="1" t="str">
        <f>VLOOKUP(P4214,'Product Manager Data'!$A$1:$C$18,2,0)</f>
        <v>Eric Goetz</v>
      </c>
    </row>
    <row r="4215" spans="1:25"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c r="V4215" s="1" t="str">
        <f t="shared" si="195"/>
        <v>Profit</v>
      </c>
      <c r="W4215" s="1" t="str">
        <f t="shared" si="196"/>
        <v>CA</v>
      </c>
      <c r="X4215" s="1" t="str">
        <f t="shared" si="197"/>
        <v>California</v>
      </c>
      <c r="Y4215" s="1" t="str">
        <f>VLOOKUP(P4215,'Product Manager Data'!$A$1:$C$18,2,0)</f>
        <v>Beth Higgins</v>
      </c>
    </row>
    <row r="4216" spans="1:25"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c r="V4216" s="1" t="str">
        <f t="shared" si="195"/>
        <v>Profit</v>
      </c>
      <c r="W4216" s="1" t="str">
        <f t="shared" si="196"/>
        <v>CA</v>
      </c>
      <c r="X4216" s="1" t="str">
        <f t="shared" si="197"/>
        <v>California</v>
      </c>
      <c r="Y4216" s="1" t="str">
        <f>VLOOKUP(P4216,'Product Manager Data'!$A$1:$C$18,2,0)</f>
        <v>Kimberly Harrington</v>
      </c>
    </row>
    <row r="4217" spans="1:25"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c r="V4217" s="1" t="str">
        <f t="shared" si="195"/>
        <v>Profit</v>
      </c>
      <c r="W4217" s="1" t="str">
        <f t="shared" si="196"/>
        <v>CA</v>
      </c>
      <c r="X4217" s="1" t="str">
        <f t="shared" si="197"/>
        <v>California</v>
      </c>
      <c r="Y4217" s="1" t="str">
        <f>VLOOKUP(P4217,'Product Manager Data'!$A$1:$C$18,2,0)</f>
        <v>Rosemary Hearon</v>
      </c>
    </row>
    <row r="4218" spans="1:25"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c r="V4218" s="1" t="str">
        <f t="shared" si="195"/>
        <v>Profit</v>
      </c>
      <c r="W4218" s="1" t="str">
        <f t="shared" si="196"/>
        <v>CA</v>
      </c>
      <c r="X4218" s="1" t="str">
        <f t="shared" si="197"/>
        <v>California</v>
      </c>
      <c r="Y4218" s="1" t="str">
        <f>VLOOKUP(P4218,'Product Manager Data'!$A$1:$C$18,2,0)</f>
        <v>Willie Zensen</v>
      </c>
    </row>
    <row r="4219" spans="1:25"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c r="V4219" s="1" t="str">
        <f t="shared" si="195"/>
        <v>Profit</v>
      </c>
      <c r="W4219" s="1" t="str">
        <f t="shared" si="196"/>
        <v>CA</v>
      </c>
      <c r="X4219" s="1" t="str">
        <f t="shared" si="197"/>
        <v>California</v>
      </c>
      <c r="Y4219" s="1" t="str">
        <f>VLOOKUP(P4219,'Product Manager Data'!$A$1:$C$18,2,0)</f>
        <v>Tim Collins</v>
      </c>
    </row>
    <row r="4220" spans="1:25"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c r="V4220" s="1" t="str">
        <f t="shared" si="195"/>
        <v>Profit</v>
      </c>
      <c r="W4220" s="1" t="str">
        <f t="shared" si="196"/>
        <v>CA</v>
      </c>
      <c r="X4220" s="1" t="str">
        <f t="shared" si="197"/>
        <v>California</v>
      </c>
      <c r="Y4220" s="1" t="str">
        <f>VLOOKUP(P4220,'Product Manager Data'!$A$1:$C$18,2,0)</f>
        <v>Jennifer Hutchins</v>
      </c>
    </row>
    <row r="4221" spans="1:25"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c r="V4221" s="1" t="str">
        <f t="shared" si="195"/>
        <v>Profit</v>
      </c>
      <c r="W4221" s="1" t="str">
        <f t="shared" si="196"/>
        <v>CA</v>
      </c>
      <c r="X4221" s="1" t="str">
        <f t="shared" si="197"/>
        <v>California</v>
      </c>
      <c r="Y4221" s="1" t="str">
        <f>VLOOKUP(P4221,'Product Manager Data'!$A$1:$C$18,2,0)</f>
        <v>Beth Higgins</v>
      </c>
    </row>
    <row r="4222" spans="1:25"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c r="V4222" s="1" t="str">
        <f t="shared" si="195"/>
        <v>Profit</v>
      </c>
      <c r="W4222" s="1" t="str">
        <f t="shared" si="196"/>
        <v>CA</v>
      </c>
      <c r="X4222" s="1" t="str">
        <f t="shared" si="197"/>
        <v>California</v>
      </c>
      <c r="Y4222" s="1" t="str">
        <f>VLOOKUP(P4222,'Product Manager Data'!$A$1:$C$18,2,0)</f>
        <v>Kimberly Harrington</v>
      </c>
    </row>
    <row r="4223" spans="1:25"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c r="V4223" s="1" t="str">
        <f t="shared" si="195"/>
        <v>Profit</v>
      </c>
      <c r="W4223" s="1" t="str">
        <f t="shared" si="196"/>
        <v>CA</v>
      </c>
      <c r="X4223" s="1" t="str">
        <f t="shared" si="197"/>
        <v>California</v>
      </c>
      <c r="Y4223" s="1" t="str">
        <f>VLOOKUP(P4223,'Product Manager Data'!$A$1:$C$18,2,0)</f>
        <v>Jennifer Hutchins</v>
      </c>
    </row>
    <row r="4224" spans="1:25"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c r="V4224" s="1" t="str">
        <f t="shared" si="195"/>
        <v>Profit</v>
      </c>
      <c r="W4224" s="1" t="str">
        <f t="shared" si="196"/>
        <v>CA</v>
      </c>
      <c r="X4224" s="1" t="str">
        <f t="shared" si="197"/>
        <v>California</v>
      </c>
      <c r="Y4224" s="1" t="str">
        <f>VLOOKUP(P4224,'Product Manager Data'!$A$1:$C$18,2,0)</f>
        <v>Myrtle Holloway</v>
      </c>
    </row>
    <row r="4225" spans="1:25"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c r="V4225" s="1" t="str">
        <f t="shared" si="195"/>
        <v>Profit</v>
      </c>
      <c r="W4225" s="1" t="str">
        <f t="shared" si="196"/>
        <v>CA</v>
      </c>
      <c r="X4225" s="1" t="str">
        <f t="shared" si="197"/>
        <v>California</v>
      </c>
      <c r="Y4225" s="1" t="str">
        <f>VLOOKUP(P4225,'Product Manager Data'!$A$1:$C$18,2,0)</f>
        <v>Tim Collins</v>
      </c>
    </row>
    <row r="4226" spans="1:25"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c r="V4226" s="1" t="str">
        <f t="shared" si="195"/>
        <v>Loss</v>
      </c>
      <c r="W4226" s="1" t="str">
        <f t="shared" si="196"/>
        <v>CA</v>
      </c>
      <c r="X4226" s="1" t="str">
        <f t="shared" si="197"/>
        <v>California</v>
      </c>
      <c r="Y4226" s="1" t="str">
        <f>VLOOKUP(P4226,'Product Manager Data'!$A$1:$C$18,2,0)</f>
        <v>Kimberly Harrington</v>
      </c>
    </row>
    <row r="4227" spans="1:25"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c r="V4227" s="1" t="str">
        <f t="shared" ref="V4227:V4290" si="198">IF(U4227&gt;=0,"Profit","Loss")</f>
        <v>Loss</v>
      </c>
      <c r="W4227" s="1" t="str">
        <f t="shared" ref="W4227:W4290" si="199">MID(B4227,1,2)</f>
        <v>US</v>
      </c>
      <c r="X4227" s="1" t="str">
        <f t="shared" ref="X4227:X4290" si="200">IF(W4227="CA","California","Texas")</f>
        <v>Texas</v>
      </c>
      <c r="Y4227" s="1" t="str">
        <f>VLOOKUP(P4227,'Product Manager Data'!$A$1:$C$18,2,0)</f>
        <v>Robin Dennis</v>
      </c>
    </row>
    <row r="4228" spans="1:25"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c r="V4228" s="1" t="str">
        <f t="shared" si="198"/>
        <v>Profit</v>
      </c>
      <c r="W4228" s="1" t="str">
        <f t="shared" si="199"/>
        <v>CA</v>
      </c>
      <c r="X4228" s="1" t="str">
        <f t="shared" si="200"/>
        <v>California</v>
      </c>
      <c r="Y4228" s="1" t="str">
        <f>VLOOKUP(P4228,'Product Manager Data'!$A$1:$C$18,2,0)</f>
        <v>Junior Fason</v>
      </c>
    </row>
    <row r="4229" spans="1:25"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c r="V4229" s="1" t="str">
        <f t="shared" si="198"/>
        <v>Loss</v>
      </c>
      <c r="W4229" s="1" t="str">
        <f t="shared" si="199"/>
        <v>CA</v>
      </c>
      <c r="X4229" s="1" t="str">
        <f t="shared" si="200"/>
        <v>California</v>
      </c>
      <c r="Y4229" s="1" t="str">
        <f>VLOOKUP(P4229,'Product Manager Data'!$A$1:$C$18,2,0)</f>
        <v>Sandra Cruz</v>
      </c>
    </row>
    <row r="4230" spans="1:25"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c r="V4230" s="1" t="str">
        <f t="shared" si="198"/>
        <v>Profit</v>
      </c>
      <c r="W4230" s="1" t="str">
        <f t="shared" si="199"/>
        <v>CA</v>
      </c>
      <c r="X4230" s="1" t="str">
        <f t="shared" si="200"/>
        <v>California</v>
      </c>
      <c r="Y4230" s="1" t="str">
        <f>VLOOKUP(P4230,'Product Manager Data'!$A$1:$C$18,2,0)</f>
        <v>Beth Higgins</v>
      </c>
    </row>
    <row r="4231" spans="1:25"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c r="V4231" s="1" t="str">
        <f t="shared" si="198"/>
        <v>Loss</v>
      </c>
      <c r="W4231" s="1" t="str">
        <f t="shared" si="199"/>
        <v>CA</v>
      </c>
      <c r="X4231" s="1" t="str">
        <f t="shared" si="200"/>
        <v>California</v>
      </c>
      <c r="Y4231" s="1" t="str">
        <f>VLOOKUP(P4231,'Product Manager Data'!$A$1:$C$18,2,0)</f>
        <v>Robin Dennis</v>
      </c>
    </row>
    <row r="4232" spans="1:25"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c r="V4232" s="1" t="str">
        <f t="shared" si="198"/>
        <v>Loss</v>
      </c>
      <c r="W4232" s="1" t="str">
        <f t="shared" si="199"/>
        <v>CA</v>
      </c>
      <c r="X4232" s="1" t="str">
        <f t="shared" si="200"/>
        <v>California</v>
      </c>
      <c r="Y4232" s="1" t="str">
        <f>VLOOKUP(P4232,'Product Manager Data'!$A$1:$C$18,2,0)</f>
        <v>Kimberly Harrington</v>
      </c>
    </row>
    <row r="4233" spans="1:25"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c r="V4233" s="1" t="str">
        <f t="shared" si="198"/>
        <v>Profit</v>
      </c>
      <c r="W4233" s="1" t="str">
        <f t="shared" si="199"/>
        <v>CA</v>
      </c>
      <c r="X4233" s="1" t="str">
        <f t="shared" si="200"/>
        <v>California</v>
      </c>
      <c r="Y4233" s="1" t="str">
        <f>VLOOKUP(P4233,'Product Manager Data'!$A$1:$C$18,2,0)</f>
        <v>Beth Higgins</v>
      </c>
    </row>
    <row r="4234" spans="1:25"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c r="V4234" s="1" t="str">
        <f t="shared" si="198"/>
        <v>Profit</v>
      </c>
      <c r="W4234" s="1" t="str">
        <f t="shared" si="199"/>
        <v>CA</v>
      </c>
      <c r="X4234" s="1" t="str">
        <f t="shared" si="200"/>
        <v>California</v>
      </c>
      <c r="Y4234" s="1" t="str">
        <f>VLOOKUP(P4234,'Product Manager Data'!$A$1:$C$18,2,0)</f>
        <v>Beth Higgins</v>
      </c>
    </row>
    <row r="4235" spans="1:25"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c r="V4235" s="1" t="str">
        <f t="shared" si="198"/>
        <v>Loss</v>
      </c>
      <c r="W4235" s="1" t="str">
        <f t="shared" si="199"/>
        <v>CA</v>
      </c>
      <c r="X4235" s="1" t="str">
        <f t="shared" si="200"/>
        <v>California</v>
      </c>
      <c r="Y4235" s="1" t="str">
        <f>VLOOKUP(P4235,'Product Manager Data'!$A$1:$C$18,2,0)</f>
        <v>Kimberly Harrington</v>
      </c>
    </row>
    <row r="4236" spans="1:25"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c r="V4236" s="1" t="str">
        <f t="shared" si="198"/>
        <v>Profit</v>
      </c>
      <c r="W4236" s="1" t="str">
        <f t="shared" si="199"/>
        <v>CA</v>
      </c>
      <c r="X4236" s="1" t="str">
        <f t="shared" si="200"/>
        <v>California</v>
      </c>
      <c r="Y4236" s="1" t="str">
        <f>VLOOKUP(P4236,'Product Manager Data'!$A$1:$C$18,2,0)</f>
        <v>Beth Higgins</v>
      </c>
    </row>
    <row r="4237" spans="1:25"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c r="V4237" s="1" t="str">
        <f t="shared" si="198"/>
        <v>Profit</v>
      </c>
      <c r="W4237" s="1" t="str">
        <f t="shared" si="199"/>
        <v>CA</v>
      </c>
      <c r="X4237" s="1" t="str">
        <f t="shared" si="200"/>
        <v>California</v>
      </c>
      <c r="Y4237" s="1" t="str">
        <f>VLOOKUP(P4237,'Product Manager Data'!$A$1:$C$18,2,0)</f>
        <v>Willie Zensen</v>
      </c>
    </row>
    <row r="4238" spans="1:25"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c r="V4238" s="1" t="str">
        <f t="shared" si="198"/>
        <v>Loss</v>
      </c>
      <c r="W4238" s="1" t="str">
        <f t="shared" si="199"/>
        <v>CA</v>
      </c>
      <c r="X4238" s="1" t="str">
        <f t="shared" si="200"/>
        <v>California</v>
      </c>
      <c r="Y4238" s="1" t="str">
        <f>VLOOKUP(P4238,'Product Manager Data'!$A$1:$C$18,2,0)</f>
        <v>Kimberly Harrington</v>
      </c>
    </row>
    <row r="4239" spans="1:25"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c r="V4239" s="1" t="str">
        <f t="shared" si="198"/>
        <v>Profit</v>
      </c>
      <c r="W4239" s="1" t="str">
        <f t="shared" si="199"/>
        <v>CA</v>
      </c>
      <c r="X4239" s="1" t="str">
        <f t="shared" si="200"/>
        <v>California</v>
      </c>
      <c r="Y4239" s="1" t="str">
        <f>VLOOKUP(P4239,'Product Manager Data'!$A$1:$C$18,2,0)</f>
        <v>Eric Goetz</v>
      </c>
    </row>
    <row r="4240" spans="1:25"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c r="V4240" s="1" t="str">
        <f t="shared" si="198"/>
        <v>Profit</v>
      </c>
      <c r="W4240" s="1" t="str">
        <f t="shared" si="199"/>
        <v>CA</v>
      </c>
      <c r="X4240" s="1" t="str">
        <f t="shared" si="200"/>
        <v>California</v>
      </c>
      <c r="Y4240" s="1" t="str">
        <f>VLOOKUP(P4240,'Product Manager Data'!$A$1:$C$18,2,0)</f>
        <v>Eric Goetz</v>
      </c>
    </row>
    <row r="4241" spans="1:25"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c r="V4241" s="1" t="str">
        <f t="shared" si="198"/>
        <v>Profit</v>
      </c>
      <c r="W4241" s="1" t="str">
        <f t="shared" si="199"/>
        <v>CA</v>
      </c>
      <c r="X4241" s="1" t="str">
        <f t="shared" si="200"/>
        <v>California</v>
      </c>
      <c r="Y4241" s="1" t="str">
        <f>VLOOKUP(P4241,'Product Manager Data'!$A$1:$C$18,2,0)</f>
        <v>Beth Higgins</v>
      </c>
    </row>
    <row r="4242" spans="1:25"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c r="V4242" s="1" t="str">
        <f t="shared" si="198"/>
        <v>Profit</v>
      </c>
      <c r="W4242" s="1" t="str">
        <f t="shared" si="199"/>
        <v>CA</v>
      </c>
      <c r="X4242" s="1" t="str">
        <f t="shared" si="200"/>
        <v>California</v>
      </c>
      <c r="Y4242" s="1" t="str">
        <f>VLOOKUP(P4242,'Product Manager Data'!$A$1:$C$18,2,0)</f>
        <v>Mary Wood</v>
      </c>
    </row>
    <row r="4243" spans="1:25"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c r="V4243" s="1" t="str">
        <f t="shared" si="198"/>
        <v>Profit</v>
      </c>
      <c r="W4243" s="1" t="str">
        <f t="shared" si="199"/>
        <v>CA</v>
      </c>
      <c r="X4243" s="1" t="str">
        <f t="shared" si="200"/>
        <v>California</v>
      </c>
      <c r="Y4243" s="1" t="str">
        <f>VLOOKUP(P4243,'Product Manager Data'!$A$1:$C$18,2,0)</f>
        <v>Kimberly Harrington</v>
      </c>
    </row>
    <row r="4244" spans="1:25"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c r="V4244" s="1" t="str">
        <f t="shared" si="198"/>
        <v>Profit</v>
      </c>
      <c r="W4244" s="1" t="str">
        <f t="shared" si="199"/>
        <v>CA</v>
      </c>
      <c r="X4244" s="1" t="str">
        <f t="shared" si="200"/>
        <v>California</v>
      </c>
      <c r="Y4244" s="1" t="str">
        <f>VLOOKUP(P4244,'Product Manager Data'!$A$1:$C$18,2,0)</f>
        <v>James Marez</v>
      </c>
    </row>
    <row r="4245" spans="1:25"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c r="V4245" s="1" t="str">
        <f t="shared" si="198"/>
        <v>Profit</v>
      </c>
      <c r="W4245" s="1" t="str">
        <f t="shared" si="199"/>
        <v>CA</v>
      </c>
      <c r="X4245" s="1" t="str">
        <f t="shared" si="200"/>
        <v>California</v>
      </c>
      <c r="Y4245" s="1" t="str">
        <f>VLOOKUP(P4245,'Product Manager Data'!$A$1:$C$18,2,0)</f>
        <v>Beth Higgins</v>
      </c>
    </row>
    <row r="4246" spans="1:25"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c r="V4246" s="1" t="str">
        <f t="shared" si="198"/>
        <v>Profit</v>
      </c>
      <c r="W4246" s="1" t="str">
        <f t="shared" si="199"/>
        <v>CA</v>
      </c>
      <c r="X4246" s="1" t="str">
        <f t="shared" si="200"/>
        <v>California</v>
      </c>
      <c r="Y4246" s="1" t="str">
        <f>VLOOKUP(P4246,'Product Manager Data'!$A$1:$C$18,2,0)</f>
        <v>Reggie Bacon</v>
      </c>
    </row>
    <row r="4247" spans="1:25"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c r="V4247" s="1" t="str">
        <f t="shared" si="198"/>
        <v>Profit</v>
      </c>
      <c r="W4247" s="1" t="str">
        <f t="shared" si="199"/>
        <v>CA</v>
      </c>
      <c r="X4247" s="1" t="str">
        <f t="shared" si="200"/>
        <v>California</v>
      </c>
      <c r="Y4247" s="1" t="str">
        <f>VLOOKUP(P4247,'Product Manager Data'!$A$1:$C$18,2,0)</f>
        <v>Eric Goetz</v>
      </c>
    </row>
    <row r="4248" spans="1:25"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c r="V4248" s="1" t="str">
        <f t="shared" si="198"/>
        <v>Profit</v>
      </c>
      <c r="W4248" s="1" t="str">
        <f t="shared" si="199"/>
        <v>CA</v>
      </c>
      <c r="X4248" s="1" t="str">
        <f t="shared" si="200"/>
        <v>California</v>
      </c>
      <c r="Y4248" s="1" t="str">
        <f>VLOOKUP(P4248,'Product Manager Data'!$A$1:$C$18,2,0)</f>
        <v>Robin Dennis</v>
      </c>
    </row>
    <row r="4249" spans="1:25"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c r="V4249" s="1" t="str">
        <f t="shared" si="198"/>
        <v>Profit</v>
      </c>
      <c r="W4249" s="1" t="str">
        <f t="shared" si="199"/>
        <v>CA</v>
      </c>
      <c r="X4249" s="1" t="str">
        <f t="shared" si="200"/>
        <v>California</v>
      </c>
      <c r="Y4249" s="1" t="str">
        <f>VLOOKUP(P4249,'Product Manager Data'!$A$1:$C$18,2,0)</f>
        <v>Robin Dennis</v>
      </c>
    </row>
    <row r="4250" spans="1:25"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c r="V4250" s="1" t="str">
        <f t="shared" si="198"/>
        <v>Profit</v>
      </c>
      <c r="W4250" s="1" t="str">
        <f t="shared" si="199"/>
        <v>CA</v>
      </c>
      <c r="X4250" s="1" t="str">
        <f t="shared" si="200"/>
        <v>California</v>
      </c>
      <c r="Y4250" s="1" t="str">
        <f>VLOOKUP(P4250,'Product Manager Data'!$A$1:$C$18,2,0)</f>
        <v>Kimberly Harrington</v>
      </c>
    </row>
    <row r="4251" spans="1:25"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c r="V4251" s="1" t="str">
        <f t="shared" si="198"/>
        <v>Profit</v>
      </c>
      <c r="W4251" s="1" t="str">
        <f t="shared" si="199"/>
        <v>CA</v>
      </c>
      <c r="X4251" s="1" t="str">
        <f t="shared" si="200"/>
        <v>California</v>
      </c>
      <c r="Y4251" s="1" t="str">
        <f>VLOOKUP(P4251,'Product Manager Data'!$A$1:$C$18,2,0)</f>
        <v>Sandra Cruz</v>
      </c>
    </row>
    <row r="4252" spans="1:25"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c r="V4252" s="1" t="str">
        <f t="shared" si="198"/>
        <v>Profit</v>
      </c>
      <c r="W4252" s="1" t="str">
        <f t="shared" si="199"/>
        <v>CA</v>
      </c>
      <c r="X4252" s="1" t="str">
        <f t="shared" si="200"/>
        <v>California</v>
      </c>
      <c r="Y4252" s="1" t="str">
        <f>VLOOKUP(P4252,'Product Manager Data'!$A$1:$C$18,2,0)</f>
        <v>Sandra Cruz</v>
      </c>
    </row>
    <row r="4253" spans="1:25"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c r="V4253" s="1" t="str">
        <f t="shared" si="198"/>
        <v>Loss</v>
      </c>
      <c r="W4253" s="1" t="str">
        <f t="shared" si="199"/>
        <v>CA</v>
      </c>
      <c r="X4253" s="1" t="str">
        <f t="shared" si="200"/>
        <v>California</v>
      </c>
      <c r="Y4253" s="1" t="str">
        <f>VLOOKUP(P4253,'Product Manager Data'!$A$1:$C$18,2,0)</f>
        <v>James Marez</v>
      </c>
    </row>
    <row r="4254" spans="1:25"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c r="V4254" s="1" t="str">
        <f t="shared" si="198"/>
        <v>Profit</v>
      </c>
      <c r="W4254" s="1" t="str">
        <f t="shared" si="199"/>
        <v>CA</v>
      </c>
      <c r="X4254" s="1" t="str">
        <f t="shared" si="200"/>
        <v>California</v>
      </c>
      <c r="Y4254" s="1" t="str">
        <f>VLOOKUP(P4254,'Product Manager Data'!$A$1:$C$18,2,0)</f>
        <v>Eric Goetz</v>
      </c>
    </row>
    <row r="4255" spans="1:25"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c r="V4255" s="1" t="str">
        <f t="shared" si="198"/>
        <v>Profit</v>
      </c>
      <c r="W4255" s="1" t="str">
        <f t="shared" si="199"/>
        <v>CA</v>
      </c>
      <c r="X4255" s="1" t="str">
        <f t="shared" si="200"/>
        <v>California</v>
      </c>
      <c r="Y4255" s="1" t="str">
        <f>VLOOKUP(P4255,'Product Manager Data'!$A$1:$C$18,2,0)</f>
        <v>James Marez</v>
      </c>
    </row>
    <row r="4256" spans="1:25"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c r="V4256" s="1" t="str">
        <f t="shared" si="198"/>
        <v>Profit</v>
      </c>
      <c r="W4256" s="1" t="str">
        <f t="shared" si="199"/>
        <v>CA</v>
      </c>
      <c r="X4256" s="1" t="str">
        <f t="shared" si="200"/>
        <v>California</v>
      </c>
      <c r="Y4256" s="1" t="str">
        <f>VLOOKUP(P4256,'Product Manager Data'!$A$1:$C$18,2,0)</f>
        <v>Beth Higgins</v>
      </c>
    </row>
    <row r="4257" spans="1:25"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c r="V4257" s="1" t="str">
        <f t="shared" si="198"/>
        <v>Loss</v>
      </c>
      <c r="W4257" s="1" t="str">
        <f t="shared" si="199"/>
        <v>CA</v>
      </c>
      <c r="X4257" s="1" t="str">
        <f t="shared" si="200"/>
        <v>California</v>
      </c>
      <c r="Y4257" s="1" t="str">
        <f>VLOOKUP(P4257,'Product Manager Data'!$A$1:$C$18,2,0)</f>
        <v>Kimberly Harrington</v>
      </c>
    </row>
    <row r="4258" spans="1:25"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c r="V4258" s="1" t="str">
        <f t="shared" si="198"/>
        <v>Loss</v>
      </c>
      <c r="W4258" s="1" t="str">
        <f t="shared" si="199"/>
        <v>CA</v>
      </c>
      <c r="X4258" s="1" t="str">
        <f t="shared" si="200"/>
        <v>California</v>
      </c>
      <c r="Y4258" s="1" t="str">
        <f>VLOOKUP(P4258,'Product Manager Data'!$A$1:$C$18,2,0)</f>
        <v>Robin Dennis</v>
      </c>
    </row>
    <row r="4259" spans="1:25"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c r="V4259" s="1" t="str">
        <f t="shared" si="198"/>
        <v>Loss</v>
      </c>
      <c r="W4259" s="1" t="str">
        <f t="shared" si="199"/>
        <v>CA</v>
      </c>
      <c r="X4259" s="1" t="str">
        <f t="shared" si="200"/>
        <v>California</v>
      </c>
      <c r="Y4259" s="1" t="str">
        <f>VLOOKUP(P4259,'Product Manager Data'!$A$1:$C$18,2,0)</f>
        <v>Kimberly Harrington</v>
      </c>
    </row>
    <row r="4260" spans="1:25"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c r="V4260" s="1" t="str">
        <f t="shared" si="198"/>
        <v>Loss</v>
      </c>
      <c r="W4260" s="1" t="str">
        <f t="shared" si="199"/>
        <v>CA</v>
      </c>
      <c r="X4260" s="1" t="str">
        <f t="shared" si="200"/>
        <v>California</v>
      </c>
      <c r="Y4260" s="1" t="str">
        <f>VLOOKUP(P4260,'Product Manager Data'!$A$1:$C$18,2,0)</f>
        <v>Sandra Cruz</v>
      </c>
    </row>
    <row r="4261" spans="1:25"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c r="V4261" s="1" t="str">
        <f t="shared" si="198"/>
        <v>Profit</v>
      </c>
      <c r="W4261" s="1" t="str">
        <f t="shared" si="199"/>
        <v>CA</v>
      </c>
      <c r="X4261" s="1" t="str">
        <f t="shared" si="200"/>
        <v>California</v>
      </c>
      <c r="Y4261" s="1" t="str">
        <f>VLOOKUP(P4261,'Product Manager Data'!$A$1:$C$18,2,0)</f>
        <v>Rosemary Hearon</v>
      </c>
    </row>
    <row r="4262" spans="1:25"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c r="V4262" s="1" t="str">
        <f t="shared" si="198"/>
        <v>Profit</v>
      </c>
      <c r="W4262" s="1" t="str">
        <f t="shared" si="199"/>
        <v>CA</v>
      </c>
      <c r="X4262" s="1" t="str">
        <f t="shared" si="200"/>
        <v>California</v>
      </c>
      <c r="Y4262" s="1" t="str">
        <f>VLOOKUP(P4262,'Product Manager Data'!$A$1:$C$18,2,0)</f>
        <v>Willie Zensen</v>
      </c>
    </row>
    <row r="4263" spans="1:25"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c r="V4263" s="1" t="str">
        <f t="shared" si="198"/>
        <v>Profit</v>
      </c>
      <c r="W4263" s="1" t="str">
        <f t="shared" si="199"/>
        <v>CA</v>
      </c>
      <c r="X4263" s="1" t="str">
        <f t="shared" si="200"/>
        <v>California</v>
      </c>
      <c r="Y4263" s="1" t="str">
        <f>VLOOKUP(P4263,'Product Manager Data'!$A$1:$C$18,2,0)</f>
        <v>Reggie Bacon</v>
      </c>
    </row>
    <row r="4264" spans="1:25"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c r="V4264" s="1" t="str">
        <f t="shared" si="198"/>
        <v>Profit</v>
      </c>
      <c r="W4264" s="1" t="str">
        <f t="shared" si="199"/>
        <v>CA</v>
      </c>
      <c r="X4264" s="1" t="str">
        <f t="shared" si="200"/>
        <v>California</v>
      </c>
      <c r="Y4264" s="1" t="str">
        <f>VLOOKUP(P4264,'Product Manager Data'!$A$1:$C$18,2,0)</f>
        <v>Mary Wood</v>
      </c>
    </row>
    <row r="4265" spans="1:25"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c r="V4265" s="1" t="str">
        <f t="shared" si="198"/>
        <v>Loss</v>
      </c>
      <c r="W4265" s="1" t="str">
        <f t="shared" si="199"/>
        <v>CA</v>
      </c>
      <c r="X4265" s="1" t="str">
        <f t="shared" si="200"/>
        <v>California</v>
      </c>
      <c r="Y4265" s="1" t="str">
        <f>VLOOKUP(P4265,'Product Manager Data'!$A$1:$C$18,2,0)</f>
        <v>Kimberly Harrington</v>
      </c>
    </row>
    <row r="4266" spans="1:25"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c r="V4266" s="1" t="str">
        <f t="shared" si="198"/>
        <v>Loss</v>
      </c>
      <c r="W4266" s="1" t="str">
        <f t="shared" si="199"/>
        <v>US</v>
      </c>
      <c r="X4266" s="1" t="str">
        <f t="shared" si="200"/>
        <v>Texas</v>
      </c>
      <c r="Y4266" s="1" t="str">
        <f>VLOOKUP(P4266,'Product Manager Data'!$A$1:$C$18,2,0)</f>
        <v>Michael Benoit</v>
      </c>
    </row>
    <row r="4267" spans="1:25"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c r="V4267" s="1" t="str">
        <f t="shared" si="198"/>
        <v>Loss</v>
      </c>
      <c r="W4267" s="1" t="str">
        <f t="shared" si="199"/>
        <v>US</v>
      </c>
      <c r="X4267" s="1" t="str">
        <f t="shared" si="200"/>
        <v>Texas</v>
      </c>
      <c r="Y4267" s="1" t="str">
        <f>VLOOKUP(P4267,'Product Manager Data'!$A$1:$C$18,2,0)</f>
        <v>Kimberly Harrington</v>
      </c>
    </row>
    <row r="4268" spans="1:25"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c r="V4268" s="1" t="str">
        <f t="shared" si="198"/>
        <v>Loss</v>
      </c>
      <c r="W4268" s="1" t="str">
        <f t="shared" si="199"/>
        <v>US</v>
      </c>
      <c r="X4268" s="1" t="str">
        <f t="shared" si="200"/>
        <v>Texas</v>
      </c>
      <c r="Y4268" s="1" t="str">
        <f>VLOOKUP(P4268,'Product Manager Data'!$A$1:$C$18,2,0)</f>
        <v>Tim Collins</v>
      </c>
    </row>
    <row r="4269" spans="1:25"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c r="V4269" s="1" t="str">
        <f t="shared" si="198"/>
        <v>Loss</v>
      </c>
      <c r="W4269" s="1" t="str">
        <f t="shared" si="199"/>
        <v>US</v>
      </c>
      <c r="X4269" s="1" t="str">
        <f t="shared" si="200"/>
        <v>Texas</v>
      </c>
      <c r="Y4269" s="1" t="str">
        <f>VLOOKUP(P4269,'Product Manager Data'!$A$1:$C$18,2,0)</f>
        <v>Kimberly Harrington</v>
      </c>
    </row>
    <row r="4270" spans="1:25"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c r="V4270" s="1" t="str">
        <f t="shared" si="198"/>
        <v>Profit</v>
      </c>
      <c r="W4270" s="1" t="str">
        <f t="shared" si="199"/>
        <v>US</v>
      </c>
      <c r="X4270" s="1" t="str">
        <f t="shared" si="200"/>
        <v>Texas</v>
      </c>
      <c r="Y4270" s="1" t="str">
        <f>VLOOKUP(P4270,'Product Manager Data'!$A$1:$C$18,2,0)</f>
        <v>Reggie Bacon</v>
      </c>
    </row>
    <row r="4271" spans="1:25"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c r="V4271" s="1" t="str">
        <f t="shared" si="198"/>
        <v>Profit</v>
      </c>
      <c r="W4271" s="1" t="str">
        <f t="shared" si="199"/>
        <v>US</v>
      </c>
      <c r="X4271" s="1" t="str">
        <f t="shared" si="200"/>
        <v>Texas</v>
      </c>
      <c r="Y4271" s="1" t="str">
        <f>VLOOKUP(P4271,'Product Manager Data'!$A$1:$C$18,2,0)</f>
        <v>Michael Benoit</v>
      </c>
    </row>
    <row r="4272" spans="1:25"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c r="V4272" s="1" t="str">
        <f t="shared" si="198"/>
        <v>Profit</v>
      </c>
      <c r="W4272" s="1" t="str">
        <f t="shared" si="199"/>
        <v>CA</v>
      </c>
      <c r="X4272" s="1" t="str">
        <f t="shared" si="200"/>
        <v>California</v>
      </c>
      <c r="Y4272" s="1" t="str">
        <f>VLOOKUP(P4272,'Product Manager Data'!$A$1:$C$18,2,0)</f>
        <v>Robin Dennis</v>
      </c>
    </row>
    <row r="4273" spans="1:25"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c r="V4273" s="1" t="str">
        <f t="shared" si="198"/>
        <v>Profit</v>
      </c>
      <c r="W4273" s="1" t="str">
        <f t="shared" si="199"/>
        <v>CA</v>
      </c>
      <c r="X4273" s="1" t="str">
        <f t="shared" si="200"/>
        <v>California</v>
      </c>
      <c r="Y4273" s="1" t="str">
        <f>VLOOKUP(P4273,'Product Manager Data'!$A$1:$C$18,2,0)</f>
        <v>Robin Dennis</v>
      </c>
    </row>
    <row r="4274" spans="1:25"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c r="V4274" s="1" t="str">
        <f t="shared" si="198"/>
        <v>Profit</v>
      </c>
      <c r="W4274" s="1" t="str">
        <f t="shared" si="199"/>
        <v>US</v>
      </c>
      <c r="X4274" s="1" t="str">
        <f t="shared" si="200"/>
        <v>Texas</v>
      </c>
      <c r="Y4274" s="1" t="str">
        <f>VLOOKUP(P4274,'Product Manager Data'!$A$1:$C$18,2,0)</f>
        <v>James Marez</v>
      </c>
    </row>
    <row r="4275" spans="1:25"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c r="V4275" s="1" t="str">
        <f t="shared" si="198"/>
        <v>Profit</v>
      </c>
      <c r="W4275" s="1" t="str">
        <f t="shared" si="199"/>
        <v>US</v>
      </c>
      <c r="X4275" s="1" t="str">
        <f t="shared" si="200"/>
        <v>Texas</v>
      </c>
      <c r="Y4275" s="1" t="str">
        <f>VLOOKUP(P4275,'Product Manager Data'!$A$1:$C$18,2,0)</f>
        <v>Eric Goetz</v>
      </c>
    </row>
    <row r="4276" spans="1:25"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c r="V4276" s="1" t="str">
        <f t="shared" si="198"/>
        <v>Profit</v>
      </c>
      <c r="W4276" s="1" t="str">
        <f t="shared" si="199"/>
        <v>CA</v>
      </c>
      <c r="X4276" s="1" t="str">
        <f t="shared" si="200"/>
        <v>California</v>
      </c>
      <c r="Y4276" s="1" t="str">
        <f>VLOOKUP(P4276,'Product Manager Data'!$A$1:$C$18,2,0)</f>
        <v>Kimberly Harrington</v>
      </c>
    </row>
    <row r="4277" spans="1:25"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c r="V4277" s="1" t="str">
        <f t="shared" si="198"/>
        <v>Loss</v>
      </c>
      <c r="W4277" s="1" t="str">
        <f t="shared" si="199"/>
        <v>CA</v>
      </c>
      <c r="X4277" s="1" t="str">
        <f t="shared" si="200"/>
        <v>California</v>
      </c>
      <c r="Y4277" s="1" t="str">
        <f>VLOOKUP(P4277,'Product Manager Data'!$A$1:$C$18,2,0)</f>
        <v>Mary Wood</v>
      </c>
    </row>
    <row r="4278" spans="1:25"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c r="V4278" s="1" t="str">
        <f t="shared" si="198"/>
        <v>Profit</v>
      </c>
      <c r="W4278" s="1" t="str">
        <f t="shared" si="199"/>
        <v>CA</v>
      </c>
      <c r="X4278" s="1" t="str">
        <f t="shared" si="200"/>
        <v>California</v>
      </c>
      <c r="Y4278" s="1" t="str">
        <f>VLOOKUP(P4278,'Product Manager Data'!$A$1:$C$18,2,0)</f>
        <v>Myrtle Holloway</v>
      </c>
    </row>
    <row r="4279" spans="1:25"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c r="V4279" s="1" t="str">
        <f t="shared" si="198"/>
        <v>Profit</v>
      </c>
      <c r="W4279" s="1" t="str">
        <f t="shared" si="199"/>
        <v>US</v>
      </c>
      <c r="X4279" s="1" t="str">
        <f t="shared" si="200"/>
        <v>Texas</v>
      </c>
      <c r="Y4279" s="1" t="str">
        <f>VLOOKUP(P4279,'Product Manager Data'!$A$1:$C$18,2,0)</f>
        <v>Jennifer Hutchins</v>
      </c>
    </row>
    <row r="4280" spans="1:25"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c r="V4280" s="1" t="str">
        <f t="shared" si="198"/>
        <v>Profit</v>
      </c>
      <c r="W4280" s="1" t="str">
        <f t="shared" si="199"/>
        <v>US</v>
      </c>
      <c r="X4280" s="1" t="str">
        <f t="shared" si="200"/>
        <v>Texas</v>
      </c>
      <c r="Y4280" s="1" t="str">
        <f>VLOOKUP(P4280,'Product Manager Data'!$A$1:$C$18,2,0)</f>
        <v>Robin Dennis</v>
      </c>
    </row>
    <row r="4281" spans="1:25"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c r="V4281" s="1" t="str">
        <f t="shared" si="198"/>
        <v>Profit</v>
      </c>
      <c r="W4281" s="1" t="str">
        <f t="shared" si="199"/>
        <v>US</v>
      </c>
      <c r="X4281" s="1" t="str">
        <f t="shared" si="200"/>
        <v>Texas</v>
      </c>
      <c r="Y4281" s="1" t="str">
        <f>VLOOKUP(P4281,'Product Manager Data'!$A$1:$C$18,2,0)</f>
        <v>Kimberly Harrington</v>
      </c>
    </row>
    <row r="4282" spans="1:25"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c r="V4282" s="1" t="str">
        <f t="shared" si="198"/>
        <v>Profit</v>
      </c>
      <c r="W4282" s="1" t="str">
        <f t="shared" si="199"/>
        <v>CA</v>
      </c>
      <c r="X4282" s="1" t="str">
        <f t="shared" si="200"/>
        <v>California</v>
      </c>
      <c r="Y4282" s="1" t="str">
        <f>VLOOKUP(P4282,'Product Manager Data'!$A$1:$C$18,2,0)</f>
        <v>Beth Higgins</v>
      </c>
    </row>
    <row r="4283" spans="1:25"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c r="V4283" s="1" t="str">
        <f t="shared" si="198"/>
        <v>Profit</v>
      </c>
      <c r="W4283" s="1" t="str">
        <f t="shared" si="199"/>
        <v>CA</v>
      </c>
      <c r="X4283" s="1" t="str">
        <f t="shared" si="200"/>
        <v>California</v>
      </c>
      <c r="Y4283" s="1" t="str">
        <f>VLOOKUP(P4283,'Product Manager Data'!$A$1:$C$18,2,0)</f>
        <v>Sandra Cruz</v>
      </c>
    </row>
    <row r="4284" spans="1:25"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c r="V4284" s="1" t="str">
        <f t="shared" si="198"/>
        <v>Profit</v>
      </c>
      <c r="W4284" s="1" t="str">
        <f t="shared" si="199"/>
        <v>CA</v>
      </c>
      <c r="X4284" s="1" t="str">
        <f t="shared" si="200"/>
        <v>California</v>
      </c>
      <c r="Y4284" s="1" t="str">
        <f>VLOOKUP(P4284,'Product Manager Data'!$A$1:$C$18,2,0)</f>
        <v>Willie Zensen</v>
      </c>
    </row>
    <row r="4285" spans="1:25"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c r="V4285" s="1" t="str">
        <f t="shared" si="198"/>
        <v>Profit</v>
      </c>
      <c r="W4285" s="1" t="str">
        <f t="shared" si="199"/>
        <v>CA</v>
      </c>
      <c r="X4285" s="1" t="str">
        <f t="shared" si="200"/>
        <v>California</v>
      </c>
      <c r="Y4285" s="1" t="str">
        <f>VLOOKUP(P4285,'Product Manager Data'!$A$1:$C$18,2,0)</f>
        <v>Kimberly Harrington</v>
      </c>
    </row>
    <row r="4286" spans="1:25"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c r="V4286" s="1" t="str">
        <f t="shared" si="198"/>
        <v>Loss</v>
      </c>
      <c r="W4286" s="1" t="str">
        <f t="shared" si="199"/>
        <v>CA</v>
      </c>
      <c r="X4286" s="1" t="str">
        <f t="shared" si="200"/>
        <v>California</v>
      </c>
      <c r="Y4286" s="1" t="str">
        <f>VLOOKUP(P4286,'Product Manager Data'!$A$1:$C$18,2,0)</f>
        <v>Tim Collins</v>
      </c>
    </row>
    <row r="4287" spans="1:25"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c r="V4287" s="1" t="str">
        <f t="shared" si="198"/>
        <v>Profit</v>
      </c>
      <c r="W4287" s="1" t="str">
        <f t="shared" si="199"/>
        <v>CA</v>
      </c>
      <c r="X4287" s="1" t="str">
        <f t="shared" si="200"/>
        <v>California</v>
      </c>
      <c r="Y4287" s="1" t="str">
        <f>VLOOKUP(P4287,'Product Manager Data'!$A$1:$C$18,2,0)</f>
        <v>Willie Zensen</v>
      </c>
    </row>
    <row r="4288" spans="1:25"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c r="V4288" s="1" t="str">
        <f t="shared" si="198"/>
        <v>Profit</v>
      </c>
      <c r="W4288" s="1" t="str">
        <f t="shared" si="199"/>
        <v>CA</v>
      </c>
      <c r="X4288" s="1" t="str">
        <f t="shared" si="200"/>
        <v>California</v>
      </c>
      <c r="Y4288" s="1" t="str">
        <f>VLOOKUP(P4288,'Product Manager Data'!$A$1:$C$18,2,0)</f>
        <v>Jason Lightner</v>
      </c>
    </row>
    <row r="4289" spans="1:25"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c r="V4289" s="1" t="str">
        <f t="shared" si="198"/>
        <v>Loss</v>
      </c>
      <c r="W4289" s="1" t="str">
        <f t="shared" si="199"/>
        <v>CA</v>
      </c>
      <c r="X4289" s="1" t="str">
        <f t="shared" si="200"/>
        <v>California</v>
      </c>
      <c r="Y4289" s="1" t="str">
        <f>VLOOKUP(P4289,'Product Manager Data'!$A$1:$C$18,2,0)</f>
        <v>Myrtle Holloway</v>
      </c>
    </row>
    <row r="4290" spans="1:25"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c r="V4290" s="1" t="str">
        <f t="shared" si="198"/>
        <v>Loss</v>
      </c>
      <c r="W4290" s="1" t="str">
        <f t="shared" si="199"/>
        <v>US</v>
      </c>
      <c r="X4290" s="1" t="str">
        <f t="shared" si="200"/>
        <v>Texas</v>
      </c>
      <c r="Y4290" s="1" t="str">
        <f>VLOOKUP(P4290,'Product Manager Data'!$A$1:$C$18,2,0)</f>
        <v>Kimberly Harrington</v>
      </c>
    </row>
    <row r="4291" spans="1:25"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c r="V4291" s="1" t="str">
        <f t="shared" ref="V4291:V4354" si="201">IF(U4291&gt;=0,"Profit","Loss")</f>
        <v>Profit</v>
      </c>
      <c r="W4291" s="1" t="str">
        <f t="shared" ref="W4291:W4354" si="202">MID(B4291,1,2)</f>
        <v>US</v>
      </c>
      <c r="X4291" s="1" t="str">
        <f t="shared" ref="X4291:X4354" si="203">IF(W4291="CA","California","Texas")</f>
        <v>Texas</v>
      </c>
      <c r="Y4291" s="1" t="str">
        <f>VLOOKUP(P4291,'Product Manager Data'!$A$1:$C$18,2,0)</f>
        <v>Beth Higgins</v>
      </c>
    </row>
    <row r="4292" spans="1:25"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c r="V4292" s="1" t="str">
        <f t="shared" si="201"/>
        <v>Profit</v>
      </c>
      <c r="W4292" s="1" t="str">
        <f t="shared" si="202"/>
        <v>CA</v>
      </c>
      <c r="X4292" s="1" t="str">
        <f t="shared" si="203"/>
        <v>California</v>
      </c>
      <c r="Y4292" s="1" t="str">
        <f>VLOOKUP(P4292,'Product Manager Data'!$A$1:$C$18,2,0)</f>
        <v>Eric Goetz</v>
      </c>
    </row>
    <row r="4293" spans="1:25"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c r="V4293" s="1" t="str">
        <f t="shared" si="201"/>
        <v>Profit</v>
      </c>
      <c r="W4293" s="1" t="str">
        <f t="shared" si="202"/>
        <v>CA</v>
      </c>
      <c r="X4293" s="1" t="str">
        <f t="shared" si="203"/>
        <v>California</v>
      </c>
      <c r="Y4293" s="1" t="str">
        <f>VLOOKUP(P4293,'Product Manager Data'!$A$1:$C$18,2,0)</f>
        <v>Michael Benoit</v>
      </c>
    </row>
    <row r="4294" spans="1:25"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c r="V4294" s="1" t="str">
        <f t="shared" si="201"/>
        <v>Profit</v>
      </c>
      <c r="W4294" s="1" t="str">
        <f t="shared" si="202"/>
        <v>CA</v>
      </c>
      <c r="X4294" s="1" t="str">
        <f t="shared" si="203"/>
        <v>California</v>
      </c>
      <c r="Y4294" s="1" t="str">
        <f>VLOOKUP(P4294,'Product Manager Data'!$A$1:$C$18,2,0)</f>
        <v>Mary Wood</v>
      </c>
    </row>
    <row r="4295" spans="1:25"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c r="V4295" s="1" t="str">
        <f t="shared" si="201"/>
        <v>Loss</v>
      </c>
      <c r="W4295" s="1" t="str">
        <f t="shared" si="202"/>
        <v>CA</v>
      </c>
      <c r="X4295" s="1" t="str">
        <f t="shared" si="203"/>
        <v>California</v>
      </c>
      <c r="Y4295" s="1" t="str">
        <f>VLOOKUP(P4295,'Product Manager Data'!$A$1:$C$18,2,0)</f>
        <v>James Marez</v>
      </c>
    </row>
    <row r="4296" spans="1:25"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c r="V4296" s="1" t="str">
        <f t="shared" si="201"/>
        <v>Loss</v>
      </c>
      <c r="W4296" s="1" t="str">
        <f t="shared" si="202"/>
        <v>CA</v>
      </c>
      <c r="X4296" s="1" t="str">
        <f t="shared" si="203"/>
        <v>California</v>
      </c>
      <c r="Y4296" s="1" t="str">
        <f>VLOOKUP(P4296,'Product Manager Data'!$A$1:$C$18,2,0)</f>
        <v>Michael Benoit</v>
      </c>
    </row>
    <row r="4297" spans="1:25"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c r="V4297" s="1" t="str">
        <f t="shared" si="201"/>
        <v>Profit</v>
      </c>
      <c r="W4297" s="1" t="str">
        <f t="shared" si="202"/>
        <v>CA</v>
      </c>
      <c r="X4297" s="1" t="str">
        <f t="shared" si="203"/>
        <v>California</v>
      </c>
      <c r="Y4297" s="1" t="str">
        <f>VLOOKUP(P4297,'Product Manager Data'!$A$1:$C$18,2,0)</f>
        <v>Robin Dennis</v>
      </c>
    </row>
    <row r="4298" spans="1:25"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c r="V4298" s="1" t="str">
        <f t="shared" si="201"/>
        <v>Profit</v>
      </c>
      <c r="W4298" s="1" t="str">
        <f t="shared" si="202"/>
        <v>CA</v>
      </c>
      <c r="X4298" s="1" t="str">
        <f t="shared" si="203"/>
        <v>California</v>
      </c>
      <c r="Y4298" s="1" t="str">
        <f>VLOOKUP(P4298,'Product Manager Data'!$A$1:$C$18,2,0)</f>
        <v>Myrtle Holloway</v>
      </c>
    </row>
    <row r="4299" spans="1:25"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c r="V4299" s="1" t="str">
        <f t="shared" si="201"/>
        <v>Profit</v>
      </c>
      <c r="W4299" s="1" t="str">
        <f t="shared" si="202"/>
        <v>CA</v>
      </c>
      <c r="X4299" s="1" t="str">
        <f t="shared" si="203"/>
        <v>California</v>
      </c>
      <c r="Y4299" s="1" t="str">
        <f>VLOOKUP(P4299,'Product Manager Data'!$A$1:$C$18,2,0)</f>
        <v>James Marez</v>
      </c>
    </row>
    <row r="4300" spans="1:25"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c r="V4300" s="1" t="str">
        <f t="shared" si="201"/>
        <v>Profit</v>
      </c>
      <c r="W4300" s="1" t="str">
        <f t="shared" si="202"/>
        <v>CA</v>
      </c>
      <c r="X4300" s="1" t="str">
        <f t="shared" si="203"/>
        <v>California</v>
      </c>
      <c r="Y4300" s="1" t="str">
        <f>VLOOKUP(P4300,'Product Manager Data'!$A$1:$C$18,2,0)</f>
        <v>Beth Higgins</v>
      </c>
    </row>
    <row r="4301" spans="1:25"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c r="V4301" s="1" t="str">
        <f t="shared" si="201"/>
        <v>Profit</v>
      </c>
      <c r="W4301" s="1" t="str">
        <f t="shared" si="202"/>
        <v>CA</v>
      </c>
      <c r="X4301" s="1" t="str">
        <f t="shared" si="203"/>
        <v>California</v>
      </c>
      <c r="Y4301" s="1" t="str">
        <f>VLOOKUP(P4301,'Product Manager Data'!$A$1:$C$18,2,0)</f>
        <v>Mary Wood</v>
      </c>
    </row>
    <row r="4302" spans="1:25"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c r="V4302" s="1" t="str">
        <f t="shared" si="201"/>
        <v>Profit</v>
      </c>
      <c r="W4302" s="1" t="str">
        <f t="shared" si="202"/>
        <v>CA</v>
      </c>
      <c r="X4302" s="1" t="str">
        <f t="shared" si="203"/>
        <v>California</v>
      </c>
      <c r="Y4302" s="1" t="str">
        <f>VLOOKUP(P4302,'Product Manager Data'!$A$1:$C$18,2,0)</f>
        <v>Robin Dennis</v>
      </c>
    </row>
    <row r="4303" spans="1:25"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c r="V4303" s="1" t="str">
        <f t="shared" si="201"/>
        <v>Profit</v>
      </c>
      <c r="W4303" s="1" t="str">
        <f t="shared" si="202"/>
        <v>CA</v>
      </c>
      <c r="X4303" s="1" t="str">
        <f t="shared" si="203"/>
        <v>California</v>
      </c>
      <c r="Y4303" s="1" t="str">
        <f>VLOOKUP(P4303,'Product Manager Data'!$A$1:$C$18,2,0)</f>
        <v>Beth Higgins</v>
      </c>
    </row>
    <row r="4304" spans="1:25"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c r="V4304" s="1" t="str">
        <f t="shared" si="201"/>
        <v>Profit</v>
      </c>
      <c r="W4304" s="1" t="str">
        <f t="shared" si="202"/>
        <v>CA</v>
      </c>
      <c r="X4304" s="1" t="str">
        <f t="shared" si="203"/>
        <v>California</v>
      </c>
      <c r="Y4304" s="1" t="str">
        <f>VLOOKUP(P4304,'Product Manager Data'!$A$1:$C$18,2,0)</f>
        <v>Eric Goetz</v>
      </c>
    </row>
    <row r="4305" spans="1:25"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c r="V4305" s="1" t="str">
        <f t="shared" si="201"/>
        <v>Profit</v>
      </c>
      <c r="W4305" s="1" t="str">
        <f t="shared" si="202"/>
        <v>CA</v>
      </c>
      <c r="X4305" s="1" t="str">
        <f t="shared" si="203"/>
        <v>California</v>
      </c>
      <c r="Y4305" s="1" t="str">
        <f>VLOOKUP(P4305,'Product Manager Data'!$A$1:$C$18,2,0)</f>
        <v>Rosemary Hearon</v>
      </c>
    </row>
    <row r="4306" spans="1:25"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c r="V4306" s="1" t="str">
        <f t="shared" si="201"/>
        <v>Profit</v>
      </c>
      <c r="W4306" s="1" t="str">
        <f t="shared" si="202"/>
        <v>CA</v>
      </c>
      <c r="X4306" s="1" t="str">
        <f t="shared" si="203"/>
        <v>California</v>
      </c>
      <c r="Y4306" s="1" t="str">
        <f>VLOOKUP(P4306,'Product Manager Data'!$A$1:$C$18,2,0)</f>
        <v>Robin Dennis</v>
      </c>
    </row>
    <row r="4307" spans="1:25"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c r="V4307" s="1" t="str">
        <f t="shared" si="201"/>
        <v>Profit</v>
      </c>
      <c r="W4307" s="1" t="str">
        <f t="shared" si="202"/>
        <v>CA</v>
      </c>
      <c r="X4307" s="1" t="str">
        <f t="shared" si="203"/>
        <v>California</v>
      </c>
      <c r="Y4307" s="1" t="str">
        <f>VLOOKUP(P4307,'Product Manager Data'!$A$1:$C$18,2,0)</f>
        <v>James Marez</v>
      </c>
    </row>
    <row r="4308" spans="1:25"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c r="V4308" s="1" t="str">
        <f t="shared" si="201"/>
        <v>Profit</v>
      </c>
      <c r="W4308" s="1" t="str">
        <f t="shared" si="202"/>
        <v>CA</v>
      </c>
      <c r="X4308" s="1" t="str">
        <f t="shared" si="203"/>
        <v>California</v>
      </c>
      <c r="Y4308" s="1" t="str">
        <f>VLOOKUP(P4308,'Product Manager Data'!$A$1:$C$18,2,0)</f>
        <v>Kimberly Harrington</v>
      </c>
    </row>
    <row r="4309" spans="1:25"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c r="V4309" s="1" t="str">
        <f t="shared" si="201"/>
        <v>Profit</v>
      </c>
      <c r="W4309" s="1" t="str">
        <f t="shared" si="202"/>
        <v>CA</v>
      </c>
      <c r="X4309" s="1" t="str">
        <f t="shared" si="203"/>
        <v>California</v>
      </c>
      <c r="Y4309" s="1" t="str">
        <f>VLOOKUP(P4309,'Product Manager Data'!$A$1:$C$18,2,0)</f>
        <v>Kimberly Harrington</v>
      </c>
    </row>
    <row r="4310" spans="1:25"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c r="V4310" s="1" t="str">
        <f t="shared" si="201"/>
        <v>Profit</v>
      </c>
      <c r="W4310" s="1" t="str">
        <f t="shared" si="202"/>
        <v>CA</v>
      </c>
      <c r="X4310" s="1" t="str">
        <f t="shared" si="203"/>
        <v>California</v>
      </c>
      <c r="Y4310" s="1" t="str">
        <f>VLOOKUP(P4310,'Product Manager Data'!$A$1:$C$18,2,0)</f>
        <v>James Marez</v>
      </c>
    </row>
    <row r="4311" spans="1:25"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c r="V4311" s="1" t="str">
        <f t="shared" si="201"/>
        <v>Loss</v>
      </c>
      <c r="W4311" s="1" t="str">
        <f t="shared" si="202"/>
        <v>CA</v>
      </c>
      <c r="X4311" s="1" t="str">
        <f t="shared" si="203"/>
        <v>California</v>
      </c>
      <c r="Y4311" s="1" t="str">
        <f>VLOOKUP(P4311,'Product Manager Data'!$A$1:$C$18,2,0)</f>
        <v>Michael Benoit</v>
      </c>
    </row>
    <row r="4312" spans="1:25"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c r="V4312" s="1" t="str">
        <f t="shared" si="201"/>
        <v>Profit</v>
      </c>
      <c r="W4312" s="1" t="str">
        <f t="shared" si="202"/>
        <v>CA</v>
      </c>
      <c r="X4312" s="1" t="str">
        <f t="shared" si="203"/>
        <v>California</v>
      </c>
      <c r="Y4312" s="1" t="str">
        <f>VLOOKUP(P4312,'Product Manager Data'!$A$1:$C$18,2,0)</f>
        <v>Kimberly Harrington</v>
      </c>
    </row>
    <row r="4313" spans="1:25"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c r="V4313" s="1" t="str">
        <f t="shared" si="201"/>
        <v>Profit</v>
      </c>
      <c r="W4313" s="1" t="str">
        <f t="shared" si="202"/>
        <v>CA</v>
      </c>
      <c r="X4313" s="1" t="str">
        <f t="shared" si="203"/>
        <v>California</v>
      </c>
      <c r="Y4313" s="1" t="str">
        <f>VLOOKUP(P4313,'Product Manager Data'!$A$1:$C$18,2,0)</f>
        <v>Beth Higgins</v>
      </c>
    </row>
    <row r="4314" spans="1:25"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c r="V4314" s="1" t="str">
        <f t="shared" si="201"/>
        <v>Profit</v>
      </c>
      <c r="W4314" s="1" t="str">
        <f t="shared" si="202"/>
        <v>CA</v>
      </c>
      <c r="X4314" s="1" t="str">
        <f t="shared" si="203"/>
        <v>California</v>
      </c>
      <c r="Y4314" s="1" t="str">
        <f>VLOOKUP(P4314,'Product Manager Data'!$A$1:$C$18,2,0)</f>
        <v>Jennifer Hutchins</v>
      </c>
    </row>
    <row r="4315" spans="1:25"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c r="V4315" s="1" t="str">
        <f t="shared" si="201"/>
        <v>Profit</v>
      </c>
      <c r="W4315" s="1" t="str">
        <f t="shared" si="202"/>
        <v>CA</v>
      </c>
      <c r="X4315" s="1" t="str">
        <f t="shared" si="203"/>
        <v>California</v>
      </c>
      <c r="Y4315" s="1" t="str">
        <f>VLOOKUP(P4315,'Product Manager Data'!$A$1:$C$18,2,0)</f>
        <v>Mary Wood</v>
      </c>
    </row>
    <row r="4316" spans="1:25"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c r="V4316" s="1" t="str">
        <f t="shared" si="201"/>
        <v>Profit</v>
      </c>
      <c r="W4316" s="1" t="str">
        <f t="shared" si="202"/>
        <v>CA</v>
      </c>
      <c r="X4316" s="1" t="str">
        <f t="shared" si="203"/>
        <v>California</v>
      </c>
      <c r="Y4316" s="1" t="str">
        <f>VLOOKUP(P4316,'Product Manager Data'!$A$1:$C$18,2,0)</f>
        <v>Eric Goetz</v>
      </c>
    </row>
    <row r="4317" spans="1:25"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c r="V4317" s="1" t="str">
        <f t="shared" si="201"/>
        <v>Profit</v>
      </c>
      <c r="W4317" s="1" t="str">
        <f t="shared" si="202"/>
        <v>CA</v>
      </c>
      <c r="X4317" s="1" t="str">
        <f t="shared" si="203"/>
        <v>California</v>
      </c>
      <c r="Y4317" s="1" t="str">
        <f>VLOOKUP(P4317,'Product Manager Data'!$A$1:$C$18,2,0)</f>
        <v>Kimberly Harrington</v>
      </c>
    </row>
    <row r="4318" spans="1:25"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c r="V4318" s="1" t="str">
        <f t="shared" si="201"/>
        <v>Profit</v>
      </c>
      <c r="W4318" s="1" t="str">
        <f t="shared" si="202"/>
        <v>CA</v>
      </c>
      <c r="X4318" s="1" t="str">
        <f t="shared" si="203"/>
        <v>California</v>
      </c>
      <c r="Y4318" s="1" t="str">
        <f>VLOOKUP(P4318,'Product Manager Data'!$A$1:$C$18,2,0)</f>
        <v>Myrtle Holloway</v>
      </c>
    </row>
    <row r="4319" spans="1:25"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c r="V4319" s="1" t="str">
        <f t="shared" si="201"/>
        <v>Profit</v>
      </c>
      <c r="W4319" s="1" t="str">
        <f t="shared" si="202"/>
        <v>CA</v>
      </c>
      <c r="X4319" s="1" t="str">
        <f t="shared" si="203"/>
        <v>California</v>
      </c>
      <c r="Y4319" s="1" t="str">
        <f>VLOOKUP(P4319,'Product Manager Data'!$A$1:$C$18,2,0)</f>
        <v>Rosemary Hearon</v>
      </c>
    </row>
    <row r="4320" spans="1:25"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c r="V4320" s="1" t="str">
        <f t="shared" si="201"/>
        <v>Profit</v>
      </c>
      <c r="W4320" s="1" t="str">
        <f t="shared" si="202"/>
        <v>US</v>
      </c>
      <c r="X4320" s="1" t="str">
        <f t="shared" si="203"/>
        <v>Texas</v>
      </c>
      <c r="Y4320" s="1" t="str">
        <f>VLOOKUP(P4320,'Product Manager Data'!$A$1:$C$18,2,0)</f>
        <v>Robin Dennis</v>
      </c>
    </row>
    <row r="4321" spans="1:25"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c r="V4321" s="1" t="str">
        <f t="shared" si="201"/>
        <v>Loss</v>
      </c>
      <c r="W4321" s="1" t="str">
        <f t="shared" si="202"/>
        <v>CA</v>
      </c>
      <c r="X4321" s="1" t="str">
        <f t="shared" si="203"/>
        <v>California</v>
      </c>
      <c r="Y4321" s="1" t="str">
        <f>VLOOKUP(P4321,'Product Manager Data'!$A$1:$C$18,2,0)</f>
        <v>James Marez</v>
      </c>
    </row>
    <row r="4322" spans="1:25"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c r="V4322" s="1" t="str">
        <f t="shared" si="201"/>
        <v>Profit</v>
      </c>
      <c r="W4322" s="1" t="str">
        <f t="shared" si="202"/>
        <v>CA</v>
      </c>
      <c r="X4322" s="1" t="str">
        <f t="shared" si="203"/>
        <v>California</v>
      </c>
      <c r="Y4322" s="1" t="str">
        <f>VLOOKUP(P4322,'Product Manager Data'!$A$1:$C$18,2,0)</f>
        <v>Myrtle Holloway</v>
      </c>
    </row>
    <row r="4323" spans="1:25"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c r="V4323" s="1" t="str">
        <f t="shared" si="201"/>
        <v>Loss</v>
      </c>
      <c r="W4323" s="1" t="str">
        <f t="shared" si="202"/>
        <v>US</v>
      </c>
      <c r="X4323" s="1" t="str">
        <f t="shared" si="203"/>
        <v>Texas</v>
      </c>
      <c r="Y4323" s="1" t="str">
        <f>VLOOKUP(P4323,'Product Manager Data'!$A$1:$C$18,2,0)</f>
        <v>Kimberly Harrington</v>
      </c>
    </row>
    <row r="4324" spans="1:25"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c r="V4324" s="1" t="str">
        <f t="shared" si="201"/>
        <v>Loss</v>
      </c>
      <c r="W4324" s="1" t="str">
        <f t="shared" si="202"/>
        <v>US</v>
      </c>
      <c r="X4324" s="1" t="str">
        <f t="shared" si="203"/>
        <v>Texas</v>
      </c>
      <c r="Y4324" s="1" t="str">
        <f>VLOOKUP(P4324,'Product Manager Data'!$A$1:$C$18,2,0)</f>
        <v>James Marez</v>
      </c>
    </row>
    <row r="4325" spans="1:25"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c r="V4325" s="1" t="str">
        <f t="shared" si="201"/>
        <v>Loss</v>
      </c>
      <c r="W4325" s="1" t="str">
        <f t="shared" si="202"/>
        <v>US</v>
      </c>
      <c r="X4325" s="1" t="str">
        <f t="shared" si="203"/>
        <v>Texas</v>
      </c>
      <c r="Y4325" s="1" t="str">
        <f>VLOOKUP(P4325,'Product Manager Data'!$A$1:$C$18,2,0)</f>
        <v>Kimberly Harrington</v>
      </c>
    </row>
    <row r="4326" spans="1:25"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c r="V4326" s="1" t="str">
        <f t="shared" si="201"/>
        <v>Profit</v>
      </c>
      <c r="W4326" s="1" t="str">
        <f t="shared" si="202"/>
        <v>US</v>
      </c>
      <c r="X4326" s="1" t="str">
        <f t="shared" si="203"/>
        <v>Texas</v>
      </c>
      <c r="Y4326" s="1" t="str">
        <f>VLOOKUP(P4326,'Product Manager Data'!$A$1:$C$18,2,0)</f>
        <v>Eric Goetz</v>
      </c>
    </row>
    <row r="4327" spans="1:25"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c r="V4327" s="1" t="str">
        <f t="shared" si="201"/>
        <v>Profit</v>
      </c>
      <c r="W4327" s="1" t="str">
        <f t="shared" si="202"/>
        <v>US</v>
      </c>
      <c r="X4327" s="1" t="str">
        <f t="shared" si="203"/>
        <v>Texas</v>
      </c>
      <c r="Y4327" s="1" t="str">
        <f>VLOOKUP(P4327,'Product Manager Data'!$A$1:$C$18,2,0)</f>
        <v>Reggie Bacon</v>
      </c>
    </row>
    <row r="4328" spans="1:25"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c r="V4328" s="1" t="str">
        <f t="shared" si="201"/>
        <v>Profit</v>
      </c>
      <c r="W4328" s="1" t="str">
        <f t="shared" si="202"/>
        <v>CA</v>
      </c>
      <c r="X4328" s="1" t="str">
        <f t="shared" si="203"/>
        <v>California</v>
      </c>
      <c r="Y4328" s="1" t="str">
        <f>VLOOKUP(P4328,'Product Manager Data'!$A$1:$C$18,2,0)</f>
        <v>Eric Goetz</v>
      </c>
    </row>
    <row r="4329" spans="1:25"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c r="V4329" s="1" t="str">
        <f t="shared" si="201"/>
        <v>Profit</v>
      </c>
      <c r="W4329" s="1" t="str">
        <f t="shared" si="202"/>
        <v>CA</v>
      </c>
      <c r="X4329" s="1" t="str">
        <f t="shared" si="203"/>
        <v>California</v>
      </c>
      <c r="Y4329" s="1" t="str">
        <f>VLOOKUP(P4329,'Product Manager Data'!$A$1:$C$18,2,0)</f>
        <v>Beth Higgins</v>
      </c>
    </row>
    <row r="4330" spans="1:25"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c r="V4330" s="1" t="str">
        <f t="shared" si="201"/>
        <v>Profit</v>
      </c>
      <c r="W4330" s="1" t="str">
        <f t="shared" si="202"/>
        <v>CA</v>
      </c>
      <c r="X4330" s="1" t="str">
        <f t="shared" si="203"/>
        <v>California</v>
      </c>
      <c r="Y4330" s="1" t="str">
        <f>VLOOKUP(P4330,'Product Manager Data'!$A$1:$C$18,2,0)</f>
        <v>Beth Higgins</v>
      </c>
    </row>
    <row r="4331" spans="1:25"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c r="V4331" s="1" t="str">
        <f t="shared" si="201"/>
        <v>Profit</v>
      </c>
      <c r="W4331" s="1" t="str">
        <f t="shared" si="202"/>
        <v>CA</v>
      </c>
      <c r="X4331" s="1" t="str">
        <f t="shared" si="203"/>
        <v>California</v>
      </c>
      <c r="Y4331" s="1" t="str">
        <f>VLOOKUP(P4331,'Product Manager Data'!$A$1:$C$18,2,0)</f>
        <v>Beth Higgins</v>
      </c>
    </row>
    <row r="4332" spans="1:25"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c r="V4332" s="1" t="str">
        <f t="shared" si="201"/>
        <v>Profit</v>
      </c>
      <c r="W4332" s="1" t="str">
        <f t="shared" si="202"/>
        <v>CA</v>
      </c>
      <c r="X4332" s="1" t="str">
        <f t="shared" si="203"/>
        <v>California</v>
      </c>
      <c r="Y4332" s="1" t="str">
        <f>VLOOKUP(P4332,'Product Manager Data'!$A$1:$C$18,2,0)</f>
        <v>Mary Wood</v>
      </c>
    </row>
    <row r="4333" spans="1:25"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c r="V4333" s="1" t="str">
        <f t="shared" si="201"/>
        <v>Profit</v>
      </c>
      <c r="W4333" s="1" t="str">
        <f t="shared" si="202"/>
        <v>CA</v>
      </c>
      <c r="X4333" s="1" t="str">
        <f t="shared" si="203"/>
        <v>California</v>
      </c>
      <c r="Y4333" s="1" t="str">
        <f>VLOOKUP(P4333,'Product Manager Data'!$A$1:$C$18,2,0)</f>
        <v>Reggie Bacon</v>
      </c>
    </row>
    <row r="4334" spans="1:25"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c r="V4334" s="1" t="str">
        <f t="shared" si="201"/>
        <v>Profit</v>
      </c>
      <c r="W4334" s="1" t="str">
        <f t="shared" si="202"/>
        <v>CA</v>
      </c>
      <c r="X4334" s="1" t="str">
        <f t="shared" si="203"/>
        <v>California</v>
      </c>
      <c r="Y4334" s="1" t="str">
        <f>VLOOKUP(P4334,'Product Manager Data'!$A$1:$C$18,2,0)</f>
        <v>Kimberly Harrington</v>
      </c>
    </row>
    <row r="4335" spans="1:25"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c r="V4335" s="1" t="str">
        <f t="shared" si="201"/>
        <v>Profit</v>
      </c>
      <c r="W4335" s="1" t="str">
        <f t="shared" si="202"/>
        <v>CA</v>
      </c>
      <c r="X4335" s="1" t="str">
        <f t="shared" si="203"/>
        <v>California</v>
      </c>
      <c r="Y4335" s="1" t="str">
        <f>VLOOKUP(P4335,'Product Manager Data'!$A$1:$C$18,2,0)</f>
        <v>Reggie Bacon</v>
      </c>
    </row>
    <row r="4336" spans="1:25"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c r="V4336" s="1" t="str">
        <f t="shared" si="201"/>
        <v>Profit</v>
      </c>
      <c r="W4336" s="1" t="str">
        <f t="shared" si="202"/>
        <v>CA</v>
      </c>
      <c r="X4336" s="1" t="str">
        <f t="shared" si="203"/>
        <v>California</v>
      </c>
      <c r="Y4336" s="1" t="str">
        <f>VLOOKUP(P4336,'Product Manager Data'!$A$1:$C$18,2,0)</f>
        <v>Rosemary Hearon</v>
      </c>
    </row>
    <row r="4337" spans="1:25"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c r="V4337" s="1" t="str">
        <f t="shared" si="201"/>
        <v>Profit</v>
      </c>
      <c r="W4337" s="1" t="str">
        <f t="shared" si="202"/>
        <v>CA</v>
      </c>
      <c r="X4337" s="1" t="str">
        <f t="shared" si="203"/>
        <v>California</v>
      </c>
      <c r="Y4337" s="1" t="str">
        <f>VLOOKUP(P4337,'Product Manager Data'!$A$1:$C$18,2,0)</f>
        <v>Rosemary Hearon</v>
      </c>
    </row>
    <row r="4338" spans="1:25"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c r="V4338" s="1" t="str">
        <f t="shared" si="201"/>
        <v>Profit</v>
      </c>
      <c r="W4338" s="1" t="str">
        <f t="shared" si="202"/>
        <v>CA</v>
      </c>
      <c r="X4338" s="1" t="str">
        <f t="shared" si="203"/>
        <v>California</v>
      </c>
      <c r="Y4338" s="1" t="str">
        <f>VLOOKUP(P4338,'Product Manager Data'!$A$1:$C$18,2,0)</f>
        <v>Robin Dennis</v>
      </c>
    </row>
    <row r="4339" spans="1:25"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c r="V4339" s="1" t="str">
        <f t="shared" si="201"/>
        <v>Profit</v>
      </c>
      <c r="W4339" s="1" t="str">
        <f t="shared" si="202"/>
        <v>CA</v>
      </c>
      <c r="X4339" s="1" t="str">
        <f t="shared" si="203"/>
        <v>California</v>
      </c>
      <c r="Y4339" s="1" t="str">
        <f>VLOOKUP(P4339,'Product Manager Data'!$A$1:$C$18,2,0)</f>
        <v>Reggie Bacon</v>
      </c>
    </row>
    <row r="4340" spans="1:25"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c r="V4340" s="1" t="str">
        <f t="shared" si="201"/>
        <v>Profit</v>
      </c>
      <c r="W4340" s="1" t="str">
        <f t="shared" si="202"/>
        <v>CA</v>
      </c>
      <c r="X4340" s="1" t="str">
        <f t="shared" si="203"/>
        <v>California</v>
      </c>
      <c r="Y4340" s="1" t="str">
        <f>VLOOKUP(P4340,'Product Manager Data'!$A$1:$C$18,2,0)</f>
        <v>Beth Higgins</v>
      </c>
    </row>
    <row r="4341" spans="1:25"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c r="V4341" s="1" t="str">
        <f t="shared" si="201"/>
        <v>Profit</v>
      </c>
      <c r="W4341" s="1" t="str">
        <f t="shared" si="202"/>
        <v>CA</v>
      </c>
      <c r="X4341" s="1" t="str">
        <f t="shared" si="203"/>
        <v>California</v>
      </c>
      <c r="Y4341" s="1" t="str">
        <f>VLOOKUP(P4341,'Product Manager Data'!$A$1:$C$18,2,0)</f>
        <v>Beth Higgins</v>
      </c>
    </row>
    <row r="4342" spans="1:25"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c r="V4342" s="1" t="str">
        <f t="shared" si="201"/>
        <v>Profit</v>
      </c>
      <c r="W4342" s="1" t="str">
        <f t="shared" si="202"/>
        <v>US</v>
      </c>
      <c r="X4342" s="1" t="str">
        <f t="shared" si="203"/>
        <v>Texas</v>
      </c>
      <c r="Y4342" s="1" t="str">
        <f>VLOOKUP(P4342,'Product Manager Data'!$A$1:$C$18,2,0)</f>
        <v>Eric Goetz</v>
      </c>
    </row>
    <row r="4343" spans="1:25"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c r="V4343" s="1" t="str">
        <f t="shared" si="201"/>
        <v>Profit</v>
      </c>
      <c r="W4343" s="1" t="str">
        <f t="shared" si="202"/>
        <v>CA</v>
      </c>
      <c r="X4343" s="1" t="str">
        <f t="shared" si="203"/>
        <v>California</v>
      </c>
      <c r="Y4343" s="1" t="str">
        <f>VLOOKUP(P4343,'Product Manager Data'!$A$1:$C$18,2,0)</f>
        <v>Myrtle Holloway</v>
      </c>
    </row>
    <row r="4344" spans="1:25"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c r="V4344" s="1" t="str">
        <f t="shared" si="201"/>
        <v>Profit</v>
      </c>
      <c r="W4344" s="1" t="str">
        <f t="shared" si="202"/>
        <v>CA</v>
      </c>
      <c r="X4344" s="1" t="str">
        <f t="shared" si="203"/>
        <v>California</v>
      </c>
      <c r="Y4344" s="1" t="str">
        <f>VLOOKUP(P4344,'Product Manager Data'!$A$1:$C$18,2,0)</f>
        <v>Kimberly Harrington</v>
      </c>
    </row>
    <row r="4345" spans="1:25"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c r="V4345" s="1" t="str">
        <f t="shared" si="201"/>
        <v>Loss</v>
      </c>
      <c r="W4345" s="1" t="str">
        <f t="shared" si="202"/>
        <v>CA</v>
      </c>
      <c r="X4345" s="1" t="str">
        <f t="shared" si="203"/>
        <v>California</v>
      </c>
      <c r="Y4345" s="1" t="str">
        <f>VLOOKUP(P4345,'Product Manager Data'!$A$1:$C$18,2,0)</f>
        <v>James Marez</v>
      </c>
    </row>
    <row r="4346" spans="1:25"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c r="V4346" s="1" t="str">
        <f t="shared" si="201"/>
        <v>Profit</v>
      </c>
      <c r="W4346" s="1" t="str">
        <f t="shared" si="202"/>
        <v>CA</v>
      </c>
      <c r="X4346" s="1" t="str">
        <f t="shared" si="203"/>
        <v>California</v>
      </c>
      <c r="Y4346" s="1" t="str">
        <f>VLOOKUP(P4346,'Product Manager Data'!$A$1:$C$18,2,0)</f>
        <v>Reggie Bacon</v>
      </c>
    </row>
    <row r="4347" spans="1:25"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c r="V4347" s="1" t="str">
        <f t="shared" si="201"/>
        <v>Profit</v>
      </c>
      <c r="W4347" s="1" t="str">
        <f t="shared" si="202"/>
        <v>CA</v>
      </c>
      <c r="X4347" s="1" t="str">
        <f t="shared" si="203"/>
        <v>California</v>
      </c>
      <c r="Y4347" s="1" t="str">
        <f>VLOOKUP(P4347,'Product Manager Data'!$A$1:$C$18,2,0)</f>
        <v>Reggie Bacon</v>
      </c>
    </row>
    <row r="4348" spans="1:25"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c r="V4348" s="1" t="str">
        <f t="shared" si="201"/>
        <v>Profit</v>
      </c>
      <c r="W4348" s="1" t="str">
        <f t="shared" si="202"/>
        <v>CA</v>
      </c>
      <c r="X4348" s="1" t="str">
        <f t="shared" si="203"/>
        <v>California</v>
      </c>
      <c r="Y4348" s="1" t="str">
        <f>VLOOKUP(P4348,'Product Manager Data'!$A$1:$C$18,2,0)</f>
        <v>Sandra Cruz</v>
      </c>
    </row>
    <row r="4349" spans="1:25"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c r="V4349" s="1" t="str">
        <f t="shared" si="201"/>
        <v>Profit</v>
      </c>
      <c r="W4349" s="1" t="str">
        <f t="shared" si="202"/>
        <v>CA</v>
      </c>
      <c r="X4349" s="1" t="str">
        <f t="shared" si="203"/>
        <v>California</v>
      </c>
      <c r="Y4349" s="1" t="str">
        <f>VLOOKUP(P4349,'Product Manager Data'!$A$1:$C$18,2,0)</f>
        <v>Robin Dennis</v>
      </c>
    </row>
    <row r="4350" spans="1:25"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c r="V4350" s="1" t="str">
        <f t="shared" si="201"/>
        <v>Loss</v>
      </c>
      <c r="W4350" s="1" t="str">
        <f t="shared" si="202"/>
        <v>CA</v>
      </c>
      <c r="X4350" s="1" t="str">
        <f t="shared" si="203"/>
        <v>California</v>
      </c>
      <c r="Y4350" s="1" t="str">
        <f>VLOOKUP(P4350,'Product Manager Data'!$A$1:$C$18,2,0)</f>
        <v>Kimberly Harrington</v>
      </c>
    </row>
    <row r="4351" spans="1:25"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c r="V4351" s="1" t="str">
        <f t="shared" si="201"/>
        <v>Loss</v>
      </c>
      <c r="W4351" s="1" t="str">
        <f t="shared" si="202"/>
        <v>CA</v>
      </c>
      <c r="X4351" s="1" t="str">
        <f t="shared" si="203"/>
        <v>California</v>
      </c>
      <c r="Y4351" s="1" t="str">
        <f>VLOOKUP(P4351,'Product Manager Data'!$A$1:$C$18,2,0)</f>
        <v>Myrtle Holloway</v>
      </c>
    </row>
    <row r="4352" spans="1:25"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c r="V4352" s="1" t="str">
        <f t="shared" si="201"/>
        <v>Profit</v>
      </c>
      <c r="W4352" s="1" t="str">
        <f t="shared" si="202"/>
        <v>US</v>
      </c>
      <c r="X4352" s="1" t="str">
        <f t="shared" si="203"/>
        <v>Texas</v>
      </c>
      <c r="Y4352" s="1" t="str">
        <f>VLOOKUP(P4352,'Product Manager Data'!$A$1:$C$18,2,0)</f>
        <v>Myrtle Holloway</v>
      </c>
    </row>
    <row r="4353" spans="1:25"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c r="V4353" s="1" t="str">
        <f t="shared" si="201"/>
        <v>Loss</v>
      </c>
      <c r="W4353" s="1" t="str">
        <f t="shared" si="202"/>
        <v>US</v>
      </c>
      <c r="X4353" s="1" t="str">
        <f t="shared" si="203"/>
        <v>Texas</v>
      </c>
      <c r="Y4353" s="1" t="str">
        <f>VLOOKUP(P4353,'Product Manager Data'!$A$1:$C$18,2,0)</f>
        <v>Reggie Bacon</v>
      </c>
    </row>
    <row r="4354" spans="1:25"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c r="V4354" s="1" t="str">
        <f t="shared" si="201"/>
        <v>Profit</v>
      </c>
      <c r="W4354" s="1" t="str">
        <f t="shared" si="202"/>
        <v>CA</v>
      </c>
      <c r="X4354" s="1" t="str">
        <f t="shared" si="203"/>
        <v>California</v>
      </c>
      <c r="Y4354" s="1" t="str">
        <f>VLOOKUP(P4354,'Product Manager Data'!$A$1:$C$18,2,0)</f>
        <v>James Marez</v>
      </c>
    </row>
    <row r="4355" spans="1:25"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c r="V4355" s="1" t="str">
        <f t="shared" ref="V4355:V4418" si="204">IF(U4355&gt;=0,"Profit","Loss")</f>
        <v>Profit</v>
      </c>
      <c r="W4355" s="1" t="str">
        <f t="shared" ref="W4355:W4418" si="205">MID(B4355,1,2)</f>
        <v>CA</v>
      </c>
      <c r="X4355" s="1" t="str">
        <f t="shared" ref="X4355:X4418" si="206">IF(W4355="CA","California","Texas")</f>
        <v>California</v>
      </c>
      <c r="Y4355" s="1" t="str">
        <f>VLOOKUP(P4355,'Product Manager Data'!$A$1:$C$18,2,0)</f>
        <v>Beth Higgins</v>
      </c>
    </row>
    <row r="4356" spans="1:25"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c r="V4356" s="1" t="str">
        <f t="shared" si="204"/>
        <v>Loss</v>
      </c>
      <c r="W4356" s="1" t="str">
        <f t="shared" si="205"/>
        <v>CA</v>
      </c>
      <c r="X4356" s="1" t="str">
        <f t="shared" si="206"/>
        <v>California</v>
      </c>
      <c r="Y4356" s="1" t="str">
        <f>VLOOKUP(P4356,'Product Manager Data'!$A$1:$C$18,2,0)</f>
        <v>Kimberly Harrington</v>
      </c>
    </row>
    <row r="4357" spans="1:25"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c r="V4357" s="1" t="str">
        <f t="shared" si="204"/>
        <v>Loss</v>
      </c>
      <c r="W4357" s="1" t="str">
        <f t="shared" si="205"/>
        <v>CA</v>
      </c>
      <c r="X4357" s="1" t="str">
        <f t="shared" si="206"/>
        <v>California</v>
      </c>
      <c r="Y4357" s="1" t="str">
        <f>VLOOKUP(P4357,'Product Manager Data'!$A$1:$C$18,2,0)</f>
        <v>Kimberly Harrington</v>
      </c>
    </row>
    <row r="4358" spans="1:25"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c r="V4358" s="1" t="str">
        <f t="shared" si="204"/>
        <v>Profit</v>
      </c>
      <c r="W4358" s="1" t="str">
        <f t="shared" si="205"/>
        <v>CA</v>
      </c>
      <c r="X4358" s="1" t="str">
        <f t="shared" si="206"/>
        <v>California</v>
      </c>
      <c r="Y4358" s="1" t="str">
        <f>VLOOKUP(P4358,'Product Manager Data'!$A$1:$C$18,2,0)</f>
        <v>Eric Goetz</v>
      </c>
    </row>
    <row r="4359" spans="1:25"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c r="V4359" s="1" t="str">
        <f t="shared" si="204"/>
        <v>Profit</v>
      </c>
      <c r="W4359" s="1" t="str">
        <f t="shared" si="205"/>
        <v>CA</v>
      </c>
      <c r="X4359" s="1" t="str">
        <f t="shared" si="206"/>
        <v>California</v>
      </c>
      <c r="Y4359" s="1" t="str">
        <f>VLOOKUP(P4359,'Product Manager Data'!$A$1:$C$18,2,0)</f>
        <v>Beth Higgins</v>
      </c>
    </row>
    <row r="4360" spans="1:25"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c r="V4360" s="1" t="str">
        <f t="shared" si="204"/>
        <v>Loss</v>
      </c>
      <c r="W4360" s="1" t="str">
        <f t="shared" si="205"/>
        <v>CA</v>
      </c>
      <c r="X4360" s="1" t="str">
        <f t="shared" si="206"/>
        <v>California</v>
      </c>
      <c r="Y4360" s="1" t="str">
        <f>VLOOKUP(P4360,'Product Manager Data'!$A$1:$C$18,2,0)</f>
        <v>Robin Dennis</v>
      </c>
    </row>
    <row r="4361" spans="1:25"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c r="V4361" s="1" t="str">
        <f t="shared" si="204"/>
        <v>Loss</v>
      </c>
      <c r="W4361" s="1" t="str">
        <f t="shared" si="205"/>
        <v>CA</v>
      </c>
      <c r="X4361" s="1" t="str">
        <f t="shared" si="206"/>
        <v>California</v>
      </c>
      <c r="Y4361" s="1" t="str">
        <f>VLOOKUP(P4361,'Product Manager Data'!$A$1:$C$18,2,0)</f>
        <v>Sandra Cruz</v>
      </c>
    </row>
    <row r="4362" spans="1:25"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c r="V4362" s="1" t="str">
        <f t="shared" si="204"/>
        <v>Profit</v>
      </c>
      <c r="W4362" s="1" t="str">
        <f t="shared" si="205"/>
        <v>CA</v>
      </c>
      <c r="X4362" s="1" t="str">
        <f t="shared" si="206"/>
        <v>California</v>
      </c>
      <c r="Y4362" s="1" t="str">
        <f>VLOOKUP(P4362,'Product Manager Data'!$A$1:$C$18,2,0)</f>
        <v>Beth Higgins</v>
      </c>
    </row>
    <row r="4363" spans="1:25"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c r="V4363" s="1" t="str">
        <f t="shared" si="204"/>
        <v>Profit</v>
      </c>
      <c r="W4363" s="1" t="str">
        <f t="shared" si="205"/>
        <v>US</v>
      </c>
      <c r="X4363" s="1" t="str">
        <f t="shared" si="206"/>
        <v>Texas</v>
      </c>
      <c r="Y4363" s="1" t="str">
        <f>VLOOKUP(P4363,'Product Manager Data'!$A$1:$C$18,2,0)</f>
        <v>James Marez</v>
      </c>
    </row>
    <row r="4364" spans="1:25"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c r="V4364" s="1" t="str">
        <f t="shared" si="204"/>
        <v>Profit</v>
      </c>
      <c r="W4364" s="1" t="str">
        <f t="shared" si="205"/>
        <v>CA</v>
      </c>
      <c r="X4364" s="1" t="str">
        <f t="shared" si="206"/>
        <v>California</v>
      </c>
      <c r="Y4364" s="1" t="str">
        <f>VLOOKUP(P4364,'Product Manager Data'!$A$1:$C$18,2,0)</f>
        <v>Eric Goetz</v>
      </c>
    </row>
    <row r="4365" spans="1:25"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c r="V4365" s="1" t="str">
        <f t="shared" si="204"/>
        <v>Profit</v>
      </c>
      <c r="W4365" s="1" t="str">
        <f t="shared" si="205"/>
        <v>CA</v>
      </c>
      <c r="X4365" s="1" t="str">
        <f t="shared" si="206"/>
        <v>California</v>
      </c>
      <c r="Y4365" s="1" t="str">
        <f>VLOOKUP(P4365,'Product Manager Data'!$A$1:$C$18,2,0)</f>
        <v>Eric Goetz</v>
      </c>
    </row>
    <row r="4366" spans="1:25"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c r="V4366" s="1" t="str">
        <f t="shared" si="204"/>
        <v>Profit</v>
      </c>
      <c r="W4366" s="1" t="str">
        <f t="shared" si="205"/>
        <v>CA</v>
      </c>
      <c r="X4366" s="1" t="str">
        <f t="shared" si="206"/>
        <v>California</v>
      </c>
      <c r="Y4366" s="1" t="str">
        <f>VLOOKUP(P4366,'Product Manager Data'!$A$1:$C$18,2,0)</f>
        <v>Myrtle Holloway</v>
      </c>
    </row>
    <row r="4367" spans="1:25"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c r="V4367" s="1" t="str">
        <f t="shared" si="204"/>
        <v>Profit</v>
      </c>
      <c r="W4367" s="1" t="str">
        <f t="shared" si="205"/>
        <v>CA</v>
      </c>
      <c r="X4367" s="1" t="str">
        <f t="shared" si="206"/>
        <v>California</v>
      </c>
      <c r="Y4367" s="1" t="str">
        <f>VLOOKUP(P4367,'Product Manager Data'!$A$1:$C$18,2,0)</f>
        <v>Junior Fason</v>
      </c>
    </row>
    <row r="4368" spans="1:25"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c r="V4368" s="1" t="str">
        <f t="shared" si="204"/>
        <v>Profit</v>
      </c>
      <c r="W4368" s="1" t="str">
        <f t="shared" si="205"/>
        <v>CA</v>
      </c>
      <c r="X4368" s="1" t="str">
        <f t="shared" si="206"/>
        <v>California</v>
      </c>
      <c r="Y4368" s="1" t="str">
        <f>VLOOKUP(P4368,'Product Manager Data'!$A$1:$C$18,2,0)</f>
        <v>Eric Goetz</v>
      </c>
    </row>
    <row r="4369" spans="1:25"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c r="V4369" s="1" t="str">
        <f t="shared" si="204"/>
        <v>Profit</v>
      </c>
      <c r="W4369" s="1" t="str">
        <f t="shared" si="205"/>
        <v>CA</v>
      </c>
      <c r="X4369" s="1" t="str">
        <f t="shared" si="206"/>
        <v>California</v>
      </c>
      <c r="Y4369" s="1" t="str">
        <f>VLOOKUP(P4369,'Product Manager Data'!$A$1:$C$18,2,0)</f>
        <v>Junior Fason</v>
      </c>
    </row>
    <row r="4370" spans="1:25"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c r="V4370" s="1" t="str">
        <f t="shared" si="204"/>
        <v>Profit</v>
      </c>
      <c r="W4370" s="1" t="str">
        <f t="shared" si="205"/>
        <v>CA</v>
      </c>
      <c r="X4370" s="1" t="str">
        <f t="shared" si="206"/>
        <v>California</v>
      </c>
      <c r="Y4370" s="1" t="str">
        <f>VLOOKUP(P4370,'Product Manager Data'!$A$1:$C$18,2,0)</f>
        <v>Beth Higgins</v>
      </c>
    </row>
    <row r="4371" spans="1:25"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c r="V4371" s="1" t="str">
        <f t="shared" si="204"/>
        <v>Profit</v>
      </c>
      <c r="W4371" s="1" t="str">
        <f t="shared" si="205"/>
        <v>US</v>
      </c>
      <c r="X4371" s="1" t="str">
        <f t="shared" si="206"/>
        <v>Texas</v>
      </c>
      <c r="Y4371" s="1" t="str">
        <f>VLOOKUP(P4371,'Product Manager Data'!$A$1:$C$18,2,0)</f>
        <v>Kimberly Harrington</v>
      </c>
    </row>
    <row r="4372" spans="1:25"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c r="V4372" s="1" t="str">
        <f t="shared" si="204"/>
        <v>Profit</v>
      </c>
      <c r="W4372" s="1" t="str">
        <f t="shared" si="205"/>
        <v>US</v>
      </c>
      <c r="X4372" s="1" t="str">
        <f t="shared" si="206"/>
        <v>Texas</v>
      </c>
      <c r="Y4372" s="1" t="str">
        <f>VLOOKUP(P4372,'Product Manager Data'!$A$1:$C$18,2,0)</f>
        <v>Eric Goetz</v>
      </c>
    </row>
    <row r="4373" spans="1:25"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c r="V4373" s="1" t="str">
        <f t="shared" si="204"/>
        <v>Profit</v>
      </c>
      <c r="W4373" s="1" t="str">
        <f t="shared" si="205"/>
        <v>US</v>
      </c>
      <c r="X4373" s="1" t="str">
        <f t="shared" si="206"/>
        <v>Texas</v>
      </c>
      <c r="Y4373" s="1" t="str">
        <f>VLOOKUP(P4373,'Product Manager Data'!$A$1:$C$18,2,0)</f>
        <v>Willie Zensen</v>
      </c>
    </row>
    <row r="4374" spans="1:25"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c r="V4374" s="1" t="str">
        <f t="shared" si="204"/>
        <v>Profit</v>
      </c>
      <c r="W4374" s="1" t="str">
        <f t="shared" si="205"/>
        <v>US</v>
      </c>
      <c r="X4374" s="1" t="str">
        <f t="shared" si="206"/>
        <v>Texas</v>
      </c>
      <c r="Y4374" s="1" t="str">
        <f>VLOOKUP(P4374,'Product Manager Data'!$A$1:$C$18,2,0)</f>
        <v>Eric Goetz</v>
      </c>
    </row>
    <row r="4375" spans="1:25"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c r="V4375" s="1" t="str">
        <f t="shared" si="204"/>
        <v>Profit</v>
      </c>
      <c r="W4375" s="1" t="str">
        <f t="shared" si="205"/>
        <v>US</v>
      </c>
      <c r="X4375" s="1" t="str">
        <f t="shared" si="206"/>
        <v>Texas</v>
      </c>
      <c r="Y4375" s="1" t="str">
        <f>VLOOKUP(P4375,'Product Manager Data'!$A$1:$C$18,2,0)</f>
        <v>Reggie Bacon</v>
      </c>
    </row>
    <row r="4376" spans="1:25"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c r="V4376" s="1" t="str">
        <f t="shared" si="204"/>
        <v>Profit</v>
      </c>
      <c r="W4376" s="1" t="str">
        <f t="shared" si="205"/>
        <v>CA</v>
      </c>
      <c r="X4376" s="1" t="str">
        <f t="shared" si="206"/>
        <v>California</v>
      </c>
      <c r="Y4376" s="1" t="str">
        <f>VLOOKUP(P4376,'Product Manager Data'!$A$1:$C$18,2,0)</f>
        <v>Mary Wood</v>
      </c>
    </row>
    <row r="4377" spans="1:25"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c r="V4377" s="1" t="str">
        <f t="shared" si="204"/>
        <v>Profit</v>
      </c>
      <c r="W4377" s="1" t="str">
        <f t="shared" si="205"/>
        <v>CA</v>
      </c>
      <c r="X4377" s="1" t="str">
        <f t="shared" si="206"/>
        <v>California</v>
      </c>
      <c r="Y4377" s="1" t="str">
        <f>VLOOKUP(P4377,'Product Manager Data'!$A$1:$C$18,2,0)</f>
        <v>Robin Dennis</v>
      </c>
    </row>
    <row r="4378" spans="1:25"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c r="V4378" s="1" t="str">
        <f t="shared" si="204"/>
        <v>Profit</v>
      </c>
      <c r="W4378" s="1" t="str">
        <f t="shared" si="205"/>
        <v>CA</v>
      </c>
      <c r="X4378" s="1" t="str">
        <f t="shared" si="206"/>
        <v>California</v>
      </c>
      <c r="Y4378" s="1" t="str">
        <f>VLOOKUP(P4378,'Product Manager Data'!$A$1:$C$18,2,0)</f>
        <v>Mary Wood</v>
      </c>
    </row>
    <row r="4379" spans="1:25"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c r="V4379" s="1" t="str">
        <f t="shared" si="204"/>
        <v>Profit</v>
      </c>
      <c r="W4379" s="1" t="str">
        <f t="shared" si="205"/>
        <v>CA</v>
      </c>
      <c r="X4379" s="1" t="str">
        <f t="shared" si="206"/>
        <v>California</v>
      </c>
      <c r="Y4379" s="1" t="str">
        <f>VLOOKUP(P4379,'Product Manager Data'!$A$1:$C$18,2,0)</f>
        <v>Sandra Cruz</v>
      </c>
    </row>
    <row r="4380" spans="1:25"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c r="V4380" s="1" t="str">
        <f t="shared" si="204"/>
        <v>Profit</v>
      </c>
      <c r="W4380" s="1" t="str">
        <f t="shared" si="205"/>
        <v>CA</v>
      </c>
      <c r="X4380" s="1" t="str">
        <f t="shared" si="206"/>
        <v>California</v>
      </c>
      <c r="Y4380" s="1" t="str">
        <f>VLOOKUP(P4380,'Product Manager Data'!$A$1:$C$18,2,0)</f>
        <v>Rosemary Hearon</v>
      </c>
    </row>
    <row r="4381" spans="1:25"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c r="V4381" s="1" t="str">
        <f t="shared" si="204"/>
        <v>Profit</v>
      </c>
      <c r="W4381" s="1" t="str">
        <f t="shared" si="205"/>
        <v>CA</v>
      </c>
      <c r="X4381" s="1" t="str">
        <f t="shared" si="206"/>
        <v>California</v>
      </c>
      <c r="Y4381" s="1" t="str">
        <f>VLOOKUP(P4381,'Product Manager Data'!$A$1:$C$18,2,0)</f>
        <v>Rosemary Hearon</v>
      </c>
    </row>
    <row r="4382" spans="1:25"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c r="V4382" s="1" t="str">
        <f t="shared" si="204"/>
        <v>Profit</v>
      </c>
      <c r="W4382" s="1" t="str">
        <f t="shared" si="205"/>
        <v>CA</v>
      </c>
      <c r="X4382" s="1" t="str">
        <f t="shared" si="206"/>
        <v>California</v>
      </c>
      <c r="Y4382" s="1" t="str">
        <f>VLOOKUP(P4382,'Product Manager Data'!$A$1:$C$18,2,0)</f>
        <v>Eric Goetz</v>
      </c>
    </row>
    <row r="4383" spans="1:25"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c r="V4383" s="1" t="str">
        <f t="shared" si="204"/>
        <v>Loss</v>
      </c>
      <c r="W4383" s="1" t="str">
        <f t="shared" si="205"/>
        <v>CA</v>
      </c>
      <c r="X4383" s="1" t="str">
        <f t="shared" si="206"/>
        <v>California</v>
      </c>
      <c r="Y4383" s="1" t="str">
        <f>VLOOKUP(P4383,'Product Manager Data'!$A$1:$C$18,2,0)</f>
        <v>Michael Benoit</v>
      </c>
    </row>
    <row r="4384" spans="1:25"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c r="V4384" s="1" t="str">
        <f t="shared" si="204"/>
        <v>Loss</v>
      </c>
      <c r="W4384" s="1" t="str">
        <f t="shared" si="205"/>
        <v>US</v>
      </c>
      <c r="X4384" s="1" t="str">
        <f t="shared" si="206"/>
        <v>Texas</v>
      </c>
      <c r="Y4384" s="1" t="str">
        <f>VLOOKUP(P4384,'Product Manager Data'!$A$1:$C$18,2,0)</f>
        <v>Kimberly Harrington</v>
      </c>
    </row>
    <row r="4385" spans="1:25"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c r="V4385" s="1" t="str">
        <f t="shared" si="204"/>
        <v>Loss</v>
      </c>
      <c r="W4385" s="1" t="str">
        <f t="shared" si="205"/>
        <v>US</v>
      </c>
      <c r="X4385" s="1" t="str">
        <f t="shared" si="206"/>
        <v>Texas</v>
      </c>
      <c r="Y4385" s="1" t="str">
        <f>VLOOKUP(P4385,'Product Manager Data'!$A$1:$C$18,2,0)</f>
        <v>Tim Collins</v>
      </c>
    </row>
    <row r="4386" spans="1:25"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c r="V4386" s="1" t="str">
        <f t="shared" si="204"/>
        <v>Profit</v>
      </c>
      <c r="W4386" s="1" t="str">
        <f t="shared" si="205"/>
        <v>US</v>
      </c>
      <c r="X4386" s="1" t="str">
        <f t="shared" si="206"/>
        <v>Texas</v>
      </c>
      <c r="Y4386" s="1" t="str">
        <f>VLOOKUP(P4386,'Product Manager Data'!$A$1:$C$18,2,0)</f>
        <v>James Marez</v>
      </c>
    </row>
    <row r="4387" spans="1:25"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c r="V4387" s="1" t="str">
        <f t="shared" si="204"/>
        <v>Loss</v>
      </c>
      <c r="W4387" s="1" t="str">
        <f t="shared" si="205"/>
        <v>US</v>
      </c>
      <c r="X4387" s="1" t="str">
        <f t="shared" si="206"/>
        <v>Texas</v>
      </c>
      <c r="Y4387" s="1" t="str">
        <f>VLOOKUP(P4387,'Product Manager Data'!$A$1:$C$18,2,0)</f>
        <v>Tim Collins</v>
      </c>
    </row>
    <row r="4388" spans="1:25"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c r="V4388" s="1" t="str">
        <f t="shared" si="204"/>
        <v>Profit</v>
      </c>
      <c r="W4388" s="1" t="str">
        <f t="shared" si="205"/>
        <v>CA</v>
      </c>
      <c r="X4388" s="1" t="str">
        <f t="shared" si="206"/>
        <v>California</v>
      </c>
      <c r="Y4388" s="1" t="str">
        <f>VLOOKUP(P4388,'Product Manager Data'!$A$1:$C$18,2,0)</f>
        <v>Mary Wood</v>
      </c>
    </row>
    <row r="4389" spans="1:25"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c r="V4389" s="1" t="str">
        <f t="shared" si="204"/>
        <v>Profit</v>
      </c>
      <c r="W4389" s="1" t="str">
        <f t="shared" si="205"/>
        <v>CA</v>
      </c>
      <c r="X4389" s="1" t="str">
        <f t="shared" si="206"/>
        <v>California</v>
      </c>
      <c r="Y4389" s="1" t="str">
        <f>VLOOKUP(P4389,'Product Manager Data'!$A$1:$C$18,2,0)</f>
        <v>Kimberly Harrington</v>
      </c>
    </row>
    <row r="4390" spans="1:25"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c r="V4390" s="1" t="str">
        <f t="shared" si="204"/>
        <v>Profit</v>
      </c>
      <c r="W4390" s="1" t="str">
        <f t="shared" si="205"/>
        <v>CA</v>
      </c>
      <c r="X4390" s="1" t="str">
        <f t="shared" si="206"/>
        <v>California</v>
      </c>
      <c r="Y4390" s="1" t="str">
        <f>VLOOKUP(P4390,'Product Manager Data'!$A$1:$C$18,2,0)</f>
        <v>Beth Higgins</v>
      </c>
    </row>
    <row r="4391" spans="1:25"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c r="V4391" s="1" t="str">
        <f t="shared" si="204"/>
        <v>Loss</v>
      </c>
      <c r="W4391" s="1" t="str">
        <f t="shared" si="205"/>
        <v>CA</v>
      </c>
      <c r="X4391" s="1" t="str">
        <f t="shared" si="206"/>
        <v>California</v>
      </c>
      <c r="Y4391" s="1" t="str">
        <f>VLOOKUP(P4391,'Product Manager Data'!$A$1:$C$18,2,0)</f>
        <v>Tim Collins</v>
      </c>
    </row>
    <row r="4392" spans="1:25"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c r="V4392" s="1" t="str">
        <f t="shared" si="204"/>
        <v>Profit</v>
      </c>
      <c r="W4392" s="1" t="str">
        <f t="shared" si="205"/>
        <v>CA</v>
      </c>
      <c r="X4392" s="1" t="str">
        <f t="shared" si="206"/>
        <v>California</v>
      </c>
      <c r="Y4392" s="1" t="str">
        <f>VLOOKUP(P4392,'Product Manager Data'!$A$1:$C$18,2,0)</f>
        <v>James Marez</v>
      </c>
    </row>
    <row r="4393" spans="1:25"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c r="V4393" s="1" t="str">
        <f t="shared" si="204"/>
        <v>Profit</v>
      </c>
      <c r="W4393" s="1" t="str">
        <f t="shared" si="205"/>
        <v>CA</v>
      </c>
      <c r="X4393" s="1" t="str">
        <f t="shared" si="206"/>
        <v>California</v>
      </c>
      <c r="Y4393" s="1" t="str">
        <f>VLOOKUP(P4393,'Product Manager Data'!$A$1:$C$18,2,0)</f>
        <v>Eric Goetz</v>
      </c>
    </row>
    <row r="4394" spans="1:25"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c r="V4394" s="1" t="str">
        <f t="shared" si="204"/>
        <v>Profit</v>
      </c>
      <c r="W4394" s="1" t="str">
        <f t="shared" si="205"/>
        <v>CA</v>
      </c>
      <c r="X4394" s="1" t="str">
        <f t="shared" si="206"/>
        <v>California</v>
      </c>
      <c r="Y4394" s="1" t="str">
        <f>VLOOKUP(P4394,'Product Manager Data'!$A$1:$C$18,2,0)</f>
        <v>Eric Goetz</v>
      </c>
    </row>
    <row r="4395" spans="1:25"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c r="V4395" s="1" t="str">
        <f t="shared" si="204"/>
        <v>Profit</v>
      </c>
      <c r="W4395" s="1" t="str">
        <f t="shared" si="205"/>
        <v>CA</v>
      </c>
      <c r="X4395" s="1" t="str">
        <f t="shared" si="206"/>
        <v>California</v>
      </c>
      <c r="Y4395" s="1" t="str">
        <f>VLOOKUP(P4395,'Product Manager Data'!$A$1:$C$18,2,0)</f>
        <v>James Marez</v>
      </c>
    </row>
    <row r="4396" spans="1:25"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c r="V4396" s="1" t="str">
        <f t="shared" si="204"/>
        <v>Loss</v>
      </c>
      <c r="W4396" s="1" t="str">
        <f t="shared" si="205"/>
        <v>CA</v>
      </c>
      <c r="X4396" s="1" t="str">
        <f t="shared" si="206"/>
        <v>California</v>
      </c>
      <c r="Y4396" s="1" t="str">
        <f>VLOOKUP(P4396,'Product Manager Data'!$A$1:$C$18,2,0)</f>
        <v>Myrtle Holloway</v>
      </c>
    </row>
    <row r="4397" spans="1:25"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c r="V4397" s="1" t="str">
        <f t="shared" si="204"/>
        <v>Loss</v>
      </c>
      <c r="W4397" s="1" t="str">
        <f t="shared" si="205"/>
        <v>CA</v>
      </c>
      <c r="X4397" s="1" t="str">
        <f t="shared" si="206"/>
        <v>California</v>
      </c>
      <c r="Y4397" s="1" t="str">
        <f>VLOOKUP(P4397,'Product Manager Data'!$A$1:$C$18,2,0)</f>
        <v>Kimberly Harrington</v>
      </c>
    </row>
    <row r="4398" spans="1:25"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c r="V4398" s="1" t="str">
        <f t="shared" si="204"/>
        <v>Profit</v>
      </c>
      <c r="W4398" s="1" t="str">
        <f t="shared" si="205"/>
        <v>CA</v>
      </c>
      <c r="X4398" s="1" t="str">
        <f t="shared" si="206"/>
        <v>California</v>
      </c>
      <c r="Y4398" s="1" t="str">
        <f>VLOOKUP(P4398,'Product Manager Data'!$A$1:$C$18,2,0)</f>
        <v>James Marez</v>
      </c>
    </row>
    <row r="4399" spans="1:25"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c r="V4399" s="1" t="str">
        <f t="shared" si="204"/>
        <v>Loss</v>
      </c>
      <c r="W4399" s="1" t="str">
        <f t="shared" si="205"/>
        <v>US</v>
      </c>
      <c r="X4399" s="1" t="str">
        <f t="shared" si="206"/>
        <v>Texas</v>
      </c>
      <c r="Y4399" s="1" t="str">
        <f>VLOOKUP(P4399,'Product Manager Data'!$A$1:$C$18,2,0)</f>
        <v>Sandra Cruz</v>
      </c>
    </row>
    <row r="4400" spans="1:25"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c r="V4400" s="1" t="str">
        <f t="shared" si="204"/>
        <v>Profit</v>
      </c>
      <c r="W4400" s="1" t="str">
        <f t="shared" si="205"/>
        <v>US</v>
      </c>
      <c r="X4400" s="1" t="str">
        <f t="shared" si="206"/>
        <v>Texas</v>
      </c>
      <c r="Y4400" s="1" t="str">
        <f>VLOOKUP(P4400,'Product Manager Data'!$A$1:$C$18,2,0)</f>
        <v>Robin Dennis</v>
      </c>
    </row>
    <row r="4401" spans="1:25"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c r="V4401" s="1" t="str">
        <f t="shared" si="204"/>
        <v>Profit</v>
      </c>
      <c r="W4401" s="1" t="str">
        <f t="shared" si="205"/>
        <v>CA</v>
      </c>
      <c r="X4401" s="1" t="str">
        <f t="shared" si="206"/>
        <v>California</v>
      </c>
      <c r="Y4401" s="1" t="str">
        <f>VLOOKUP(P4401,'Product Manager Data'!$A$1:$C$18,2,0)</f>
        <v>Rosemary Hearon</v>
      </c>
    </row>
    <row r="4402" spans="1:25"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c r="V4402" s="1" t="str">
        <f t="shared" si="204"/>
        <v>Profit</v>
      </c>
      <c r="W4402" s="1" t="str">
        <f t="shared" si="205"/>
        <v>CA</v>
      </c>
      <c r="X4402" s="1" t="str">
        <f t="shared" si="206"/>
        <v>California</v>
      </c>
      <c r="Y4402" s="1" t="str">
        <f>VLOOKUP(P4402,'Product Manager Data'!$A$1:$C$18,2,0)</f>
        <v>Mary Wood</v>
      </c>
    </row>
    <row r="4403" spans="1:25"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c r="V4403" s="1" t="str">
        <f t="shared" si="204"/>
        <v>Profit</v>
      </c>
      <c r="W4403" s="1" t="str">
        <f t="shared" si="205"/>
        <v>CA</v>
      </c>
      <c r="X4403" s="1" t="str">
        <f t="shared" si="206"/>
        <v>California</v>
      </c>
      <c r="Y4403" s="1" t="str">
        <f>VLOOKUP(P4403,'Product Manager Data'!$A$1:$C$18,2,0)</f>
        <v>Robin Dennis</v>
      </c>
    </row>
    <row r="4404" spans="1:25"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c r="V4404" s="1" t="str">
        <f t="shared" si="204"/>
        <v>Profit</v>
      </c>
      <c r="W4404" s="1" t="str">
        <f t="shared" si="205"/>
        <v>CA</v>
      </c>
      <c r="X4404" s="1" t="str">
        <f t="shared" si="206"/>
        <v>California</v>
      </c>
      <c r="Y4404" s="1" t="str">
        <f>VLOOKUP(P4404,'Product Manager Data'!$A$1:$C$18,2,0)</f>
        <v>Eric Goetz</v>
      </c>
    </row>
    <row r="4405" spans="1:25"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c r="V4405" s="1" t="str">
        <f t="shared" si="204"/>
        <v>Profit</v>
      </c>
      <c r="W4405" s="1" t="str">
        <f t="shared" si="205"/>
        <v>CA</v>
      </c>
      <c r="X4405" s="1" t="str">
        <f t="shared" si="206"/>
        <v>California</v>
      </c>
      <c r="Y4405" s="1" t="str">
        <f>VLOOKUP(P4405,'Product Manager Data'!$A$1:$C$18,2,0)</f>
        <v>Eric Goetz</v>
      </c>
    </row>
    <row r="4406" spans="1:25"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c r="V4406" s="1" t="str">
        <f t="shared" si="204"/>
        <v>Profit</v>
      </c>
      <c r="W4406" s="1" t="str">
        <f t="shared" si="205"/>
        <v>CA</v>
      </c>
      <c r="X4406" s="1" t="str">
        <f t="shared" si="206"/>
        <v>California</v>
      </c>
      <c r="Y4406" s="1" t="str">
        <f>VLOOKUP(P4406,'Product Manager Data'!$A$1:$C$18,2,0)</f>
        <v>Reggie Bacon</v>
      </c>
    </row>
    <row r="4407" spans="1:25"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c r="V4407" s="1" t="str">
        <f t="shared" si="204"/>
        <v>Loss</v>
      </c>
      <c r="W4407" s="1" t="str">
        <f t="shared" si="205"/>
        <v>CA</v>
      </c>
      <c r="X4407" s="1" t="str">
        <f t="shared" si="206"/>
        <v>California</v>
      </c>
      <c r="Y4407" s="1" t="str">
        <f>VLOOKUP(P4407,'Product Manager Data'!$A$1:$C$18,2,0)</f>
        <v>Myrtle Holloway</v>
      </c>
    </row>
    <row r="4408" spans="1:25"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c r="V4408" s="1" t="str">
        <f t="shared" si="204"/>
        <v>Profit</v>
      </c>
      <c r="W4408" s="1" t="str">
        <f t="shared" si="205"/>
        <v>CA</v>
      </c>
      <c r="X4408" s="1" t="str">
        <f t="shared" si="206"/>
        <v>California</v>
      </c>
      <c r="Y4408" s="1" t="str">
        <f>VLOOKUP(P4408,'Product Manager Data'!$A$1:$C$18,2,0)</f>
        <v>Beth Higgins</v>
      </c>
    </row>
    <row r="4409" spans="1:25"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c r="V4409" s="1" t="str">
        <f t="shared" si="204"/>
        <v>Profit</v>
      </c>
      <c r="W4409" s="1" t="str">
        <f t="shared" si="205"/>
        <v>CA</v>
      </c>
      <c r="X4409" s="1" t="str">
        <f t="shared" si="206"/>
        <v>California</v>
      </c>
      <c r="Y4409" s="1" t="str">
        <f>VLOOKUP(P4409,'Product Manager Data'!$A$1:$C$18,2,0)</f>
        <v>Beth Higgins</v>
      </c>
    </row>
    <row r="4410" spans="1:25"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c r="V4410" s="1" t="str">
        <f t="shared" si="204"/>
        <v>Profit</v>
      </c>
      <c r="W4410" s="1" t="str">
        <f t="shared" si="205"/>
        <v>CA</v>
      </c>
      <c r="X4410" s="1" t="str">
        <f t="shared" si="206"/>
        <v>California</v>
      </c>
      <c r="Y4410" s="1" t="str">
        <f>VLOOKUP(P4410,'Product Manager Data'!$A$1:$C$18,2,0)</f>
        <v>Kimberly Harrington</v>
      </c>
    </row>
    <row r="4411" spans="1:25"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c r="V4411" s="1" t="str">
        <f t="shared" si="204"/>
        <v>Profit</v>
      </c>
      <c r="W4411" s="1" t="str">
        <f t="shared" si="205"/>
        <v>US</v>
      </c>
      <c r="X4411" s="1" t="str">
        <f t="shared" si="206"/>
        <v>Texas</v>
      </c>
      <c r="Y4411" s="1" t="str">
        <f>VLOOKUP(P4411,'Product Manager Data'!$A$1:$C$18,2,0)</f>
        <v>Willie Zensen</v>
      </c>
    </row>
    <row r="4412" spans="1:25"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c r="V4412" s="1" t="str">
        <f t="shared" si="204"/>
        <v>Profit</v>
      </c>
      <c r="W4412" s="1" t="str">
        <f t="shared" si="205"/>
        <v>US</v>
      </c>
      <c r="X4412" s="1" t="str">
        <f t="shared" si="206"/>
        <v>Texas</v>
      </c>
      <c r="Y4412" s="1" t="str">
        <f>VLOOKUP(P4412,'Product Manager Data'!$A$1:$C$18,2,0)</f>
        <v>Eric Goetz</v>
      </c>
    </row>
    <row r="4413" spans="1:25"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c r="V4413" s="1" t="str">
        <f t="shared" si="204"/>
        <v>Profit</v>
      </c>
      <c r="W4413" s="1" t="str">
        <f t="shared" si="205"/>
        <v>CA</v>
      </c>
      <c r="X4413" s="1" t="str">
        <f t="shared" si="206"/>
        <v>California</v>
      </c>
      <c r="Y4413" s="1" t="str">
        <f>VLOOKUP(P4413,'Product Manager Data'!$A$1:$C$18,2,0)</f>
        <v>Beth Higgins</v>
      </c>
    </row>
    <row r="4414" spans="1:25"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c r="V4414" s="1" t="str">
        <f t="shared" si="204"/>
        <v>Profit</v>
      </c>
      <c r="W4414" s="1" t="str">
        <f t="shared" si="205"/>
        <v>CA</v>
      </c>
      <c r="X4414" s="1" t="str">
        <f t="shared" si="206"/>
        <v>California</v>
      </c>
      <c r="Y4414" s="1" t="str">
        <f>VLOOKUP(P4414,'Product Manager Data'!$A$1:$C$18,2,0)</f>
        <v>James Marez</v>
      </c>
    </row>
    <row r="4415" spans="1:25"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c r="V4415" s="1" t="str">
        <f t="shared" si="204"/>
        <v>Profit</v>
      </c>
      <c r="W4415" s="1" t="str">
        <f t="shared" si="205"/>
        <v>CA</v>
      </c>
      <c r="X4415" s="1" t="str">
        <f t="shared" si="206"/>
        <v>California</v>
      </c>
      <c r="Y4415" s="1" t="str">
        <f>VLOOKUP(P4415,'Product Manager Data'!$A$1:$C$18,2,0)</f>
        <v>Mary Wood</v>
      </c>
    </row>
    <row r="4416" spans="1:25"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c r="V4416" s="1" t="str">
        <f t="shared" si="204"/>
        <v>Profit</v>
      </c>
      <c r="W4416" s="1" t="str">
        <f t="shared" si="205"/>
        <v>CA</v>
      </c>
      <c r="X4416" s="1" t="str">
        <f t="shared" si="206"/>
        <v>California</v>
      </c>
      <c r="Y4416" s="1" t="str">
        <f>VLOOKUP(P4416,'Product Manager Data'!$A$1:$C$18,2,0)</f>
        <v>Kimberly Harrington</v>
      </c>
    </row>
    <row r="4417" spans="1:25"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c r="V4417" s="1" t="str">
        <f t="shared" si="204"/>
        <v>Profit</v>
      </c>
      <c r="W4417" s="1" t="str">
        <f t="shared" si="205"/>
        <v>CA</v>
      </c>
      <c r="X4417" s="1" t="str">
        <f t="shared" si="206"/>
        <v>California</v>
      </c>
      <c r="Y4417" s="1" t="str">
        <f>VLOOKUP(P4417,'Product Manager Data'!$A$1:$C$18,2,0)</f>
        <v>James Marez</v>
      </c>
    </row>
    <row r="4418" spans="1:25"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c r="V4418" s="1" t="str">
        <f t="shared" si="204"/>
        <v>Profit</v>
      </c>
      <c r="W4418" s="1" t="str">
        <f t="shared" si="205"/>
        <v>CA</v>
      </c>
      <c r="X4418" s="1" t="str">
        <f t="shared" si="206"/>
        <v>California</v>
      </c>
      <c r="Y4418" s="1" t="str">
        <f>VLOOKUP(P4418,'Product Manager Data'!$A$1:$C$18,2,0)</f>
        <v>Junior Fason</v>
      </c>
    </row>
    <row r="4419" spans="1:25"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c r="V4419" s="1" t="str">
        <f t="shared" ref="V4419:V4482" si="207">IF(U4419&gt;=0,"Profit","Loss")</f>
        <v>Profit</v>
      </c>
      <c r="W4419" s="1" t="str">
        <f t="shared" ref="W4419:W4482" si="208">MID(B4419,1,2)</f>
        <v>CA</v>
      </c>
      <c r="X4419" s="1" t="str">
        <f t="shared" ref="X4419:X4482" si="209">IF(W4419="CA","California","Texas")</f>
        <v>California</v>
      </c>
      <c r="Y4419" s="1" t="str">
        <f>VLOOKUP(P4419,'Product Manager Data'!$A$1:$C$18,2,0)</f>
        <v>Kimberly Harrington</v>
      </c>
    </row>
    <row r="4420" spans="1:25"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c r="V4420" s="1" t="str">
        <f t="shared" si="207"/>
        <v>Loss</v>
      </c>
      <c r="W4420" s="1" t="str">
        <f t="shared" si="208"/>
        <v>CA</v>
      </c>
      <c r="X4420" s="1" t="str">
        <f t="shared" si="209"/>
        <v>California</v>
      </c>
      <c r="Y4420" s="1" t="str">
        <f>VLOOKUP(P4420,'Product Manager Data'!$A$1:$C$18,2,0)</f>
        <v>Robin Dennis</v>
      </c>
    </row>
    <row r="4421" spans="1:25"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c r="V4421" s="1" t="str">
        <f t="shared" si="207"/>
        <v>Loss</v>
      </c>
      <c r="W4421" s="1" t="str">
        <f t="shared" si="208"/>
        <v>CA</v>
      </c>
      <c r="X4421" s="1" t="str">
        <f t="shared" si="209"/>
        <v>California</v>
      </c>
      <c r="Y4421" s="1" t="str">
        <f>VLOOKUP(P4421,'Product Manager Data'!$A$1:$C$18,2,0)</f>
        <v>Kimberly Harrington</v>
      </c>
    </row>
    <row r="4422" spans="1:25"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c r="V4422" s="1" t="str">
        <f t="shared" si="207"/>
        <v>Profit</v>
      </c>
      <c r="W4422" s="1" t="str">
        <f t="shared" si="208"/>
        <v>CA</v>
      </c>
      <c r="X4422" s="1" t="str">
        <f t="shared" si="209"/>
        <v>California</v>
      </c>
      <c r="Y4422" s="1" t="str">
        <f>VLOOKUP(P4422,'Product Manager Data'!$A$1:$C$18,2,0)</f>
        <v>Tammie Nelson</v>
      </c>
    </row>
    <row r="4423" spans="1:25"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c r="V4423" s="1" t="str">
        <f t="shared" si="207"/>
        <v>Profit</v>
      </c>
      <c r="W4423" s="1" t="str">
        <f t="shared" si="208"/>
        <v>CA</v>
      </c>
      <c r="X4423" s="1" t="str">
        <f t="shared" si="209"/>
        <v>California</v>
      </c>
      <c r="Y4423" s="1" t="str">
        <f>VLOOKUP(P4423,'Product Manager Data'!$A$1:$C$18,2,0)</f>
        <v>Eric Goetz</v>
      </c>
    </row>
    <row r="4424" spans="1:25"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c r="V4424" s="1" t="str">
        <f t="shared" si="207"/>
        <v>Profit</v>
      </c>
      <c r="W4424" s="1" t="str">
        <f t="shared" si="208"/>
        <v>CA</v>
      </c>
      <c r="X4424" s="1" t="str">
        <f t="shared" si="209"/>
        <v>California</v>
      </c>
      <c r="Y4424" s="1" t="str">
        <f>VLOOKUP(P4424,'Product Manager Data'!$A$1:$C$18,2,0)</f>
        <v>Mary Wood</v>
      </c>
    </row>
    <row r="4425" spans="1:25"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c r="V4425" s="1" t="str">
        <f t="shared" si="207"/>
        <v>Profit</v>
      </c>
      <c r="W4425" s="1" t="str">
        <f t="shared" si="208"/>
        <v>CA</v>
      </c>
      <c r="X4425" s="1" t="str">
        <f t="shared" si="209"/>
        <v>California</v>
      </c>
      <c r="Y4425" s="1" t="str">
        <f>VLOOKUP(P4425,'Product Manager Data'!$A$1:$C$18,2,0)</f>
        <v>Tim Collins</v>
      </c>
    </row>
    <row r="4426" spans="1:25"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c r="V4426" s="1" t="str">
        <f t="shared" si="207"/>
        <v>Profit</v>
      </c>
      <c r="W4426" s="1" t="str">
        <f t="shared" si="208"/>
        <v>CA</v>
      </c>
      <c r="X4426" s="1" t="str">
        <f t="shared" si="209"/>
        <v>California</v>
      </c>
      <c r="Y4426" s="1" t="str">
        <f>VLOOKUP(P4426,'Product Manager Data'!$A$1:$C$18,2,0)</f>
        <v>James Marez</v>
      </c>
    </row>
    <row r="4427" spans="1:25"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c r="V4427" s="1" t="str">
        <f t="shared" si="207"/>
        <v>Profit</v>
      </c>
      <c r="W4427" s="1" t="str">
        <f t="shared" si="208"/>
        <v>CA</v>
      </c>
      <c r="X4427" s="1" t="str">
        <f t="shared" si="209"/>
        <v>California</v>
      </c>
      <c r="Y4427" s="1" t="str">
        <f>VLOOKUP(P4427,'Product Manager Data'!$A$1:$C$18,2,0)</f>
        <v>Kimberly Harrington</v>
      </c>
    </row>
    <row r="4428" spans="1:25"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c r="V4428" s="1" t="str">
        <f t="shared" si="207"/>
        <v>Profit</v>
      </c>
      <c r="W4428" s="1" t="str">
        <f t="shared" si="208"/>
        <v>CA</v>
      </c>
      <c r="X4428" s="1" t="str">
        <f t="shared" si="209"/>
        <v>California</v>
      </c>
      <c r="Y4428" s="1" t="str">
        <f>VLOOKUP(P4428,'Product Manager Data'!$A$1:$C$18,2,0)</f>
        <v>James Marez</v>
      </c>
    </row>
    <row r="4429" spans="1:25"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c r="V4429" s="1" t="str">
        <f t="shared" si="207"/>
        <v>Profit</v>
      </c>
      <c r="W4429" s="1" t="str">
        <f t="shared" si="208"/>
        <v>US</v>
      </c>
      <c r="X4429" s="1" t="str">
        <f t="shared" si="209"/>
        <v>Texas</v>
      </c>
      <c r="Y4429" s="1" t="str">
        <f>VLOOKUP(P4429,'Product Manager Data'!$A$1:$C$18,2,0)</f>
        <v>Beth Higgins</v>
      </c>
    </row>
    <row r="4430" spans="1:25"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c r="V4430" s="1" t="str">
        <f t="shared" si="207"/>
        <v>Profit</v>
      </c>
      <c r="W4430" s="1" t="str">
        <f t="shared" si="208"/>
        <v>CA</v>
      </c>
      <c r="X4430" s="1" t="str">
        <f t="shared" si="209"/>
        <v>California</v>
      </c>
      <c r="Y4430" s="1" t="str">
        <f>VLOOKUP(P4430,'Product Manager Data'!$A$1:$C$18,2,0)</f>
        <v>Sandra Cruz</v>
      </c>
    </row>
    <row r="4431" spans="1:25"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c r="V4431" s="1" t="str">
        <f t="shared" si="207"/>
        <v>Profit</v>
      </c>
      <c r="W4431" s="1" t="str">
        <f t="shared" si="208"/>
        <v>CA</v>
      </c>
      <c r="X4431" s="1" t="str">
        <f t="shared" si="209"/>
        <v>California</v>
      </c>
      <c r="Y4431" s="1" t="str">
        <f>VLOOKUP(P4431,'Product Manager Data'!$A$1:$C$18,2,0)</f>
        <v>Eric Goetz</v>
      </c>
    </row>
    <row r="4432" spans="1:25"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c r="V4432" s="1" t="str">
        <f t="shared" si="207"/>
        <v>Profit</v>
      </c>
      <c r="W4432" s="1" t="str">
        <f t="shared" si="208"/>
        <v>CA</v>
      </c>
      <c r="X4432" s="1" t="str">
        <f t="shared" si="209"/>
        <v>California</v>
      </c>
      <c r="Y4432" s="1" t="str">
        <f>VLOOKUP(P4432,'Product Manager Data'!$A$1:$C$18,2,0)</f>
        <v>Junior Fason</v>
      </c>
    </row>
    <row r="4433" spans="1:25"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c r="V4433" s="1" t="str">
        <f t="shared" si="207"/>
        <v>Profit</v>
      </c>
      <c r="W4433" s="1" t="str">
        <f t="shared" si="208"/>
        <v>CA</v>
      </c>
      <c r="X4433" s="1" t="str">
        <f t="shared" si="209"/>
        <v>California</v>
      </c>
      <c r="Y4433" s="1" t="str">
        <f>VLOOKUP(P4433,'Product Manager Data'!$A$1:$C$18,2,0)</f>
        <v>Eric Goetz</v>
      </c>
    </row>
    <row r="4434" spans="1:25"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c r="V4434" s="1" t="str">
        <f t="shared" si="207"/>
        <v>Profit</v>
      </c>
      <c r="W4434" s="1" t="str">
        <f t="shared" si="208"/>
        <v>CA</v>
      </c>
      <c r="X4434" s="1" t="str">
        <f t="shared" si="209"/>
        <v>California</v>
      </c>
      <c r="Y4434" s="1" t="str">
        <f>VLOOKUP(P4434,'Product Manager Data'!$A$1:$C$18,2,0)</f>
        <v>Robin Dennis</v>
      </c>
    </row>
    <row r="4435" spans="1:25"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c r="V4435" s="1" t="str">
        <f t="shared" si="207"/>
        <v>Profit</v>
      </c>
      <c r="W4435" s="1" t="str">
        <f t="shared" si="208"/>
        <v>CA</v>
      </c>
      <c r="X4435" s="1" t="str">
        <f t="shared" si="209"/>
        <v>California</v>
      </c>
      <c r="Y4435" s="1" t="str">
        <f>VLOOKUP(P4435,'Product Manager Data'!$A$1:$C$18,2,0)</f>
        <v>Eric Goetz</v>
      </c>
    </row>
    <row r="4436" spans="1:25"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c r="V4436" s="1" t="str">
        <f t="shared" si="207"/>
        <v>Profit</v>
      </c>
      <c r="W4436" s="1" t="str">
        <f t="shared" si="208"/>
        <v>CA</v>
      </c>
      <c r="X4436" s="1" t="str">
        <f t="shared" si="209"/>
        <v>California</v>
      </c>
      <c r="Y4436" s="1" t="str">
        <f>VLOOKUP(P4436,'Product Manager Data'!$A$1:$C$18,2,0)</f>
        <v>Michael Benoit</v>
      </c>
    </row>
    <row r="4437" spans="1:25"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c r="V4437" s="1" t="str">
        <f t="shared" si="207"/>
        <v>Loss</v>
      </c>
      <c r="W4437" s="1" t="str">
        <f t="shared" si="208"/>
        <v>CA</v>
      </c>
      <c r="X4437" s="1" t="str">
        <f t="shared" si="209"/>
        <v>California</v>
      </c>
      <c r="Y4437" s="1" t="str">
        <f>VLOOKUP(P4437,'Product Manager Data'!$A$1:$C$18,2,0)</f>
        <v>Kimberly Harrington</v>
      </c>
    </row>
    <row r="4438" spans="1:25"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c r="V4438" s="1" t="str">
        <f t="shared" si="207"/>
        <v>Profit</v>
      </c>
      <c r="W4438" s="1" t="str">
        <f t="shared" si="208"/>
        <v>CA</v>
      </c>
      <c r="X4438" s="1" t="str">
        <f t="shared" si="209"/>
        <v>California</v>
      </c>
      <c r="Y4438" s="1" t="str">
        <f>VLOOKUP(P4438,'Product Manager Data'!$A$1:$C$18,2,0)</f>
        <v>Eric Goetz</v>
      </c>
    </row>
    <row r="4439" spans="1:25"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c r="V4439" s="1" t="str">
        <f t="shared" si="207"/>
        <v>Loss</v>
      </c>
      <c r="W4439" s="1" t="str">
        <f t="shared" si="208"/>
        <v>CA</v>
      </c>
      <c r="X4439" s="1" t="str">
        <f t="shared" si="209"/>
        <v>California</v>
      </c>
      <c r="Y4439" s="1" t="str">
        <f>VLOOKUP(P4439,'Product Manager Data'!$A$1:$C$18,2,0)</f>
        <v>Mary Wood</v>
      </c>
    </row>
    <row r="4440" spans="1:25"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c r="V4440" s="1" t="str">
        <f t="shared" si="207"/>
        <v>Profit</v>
      </c>
      <c r="W4440" s="1" t="str">
        <f t="shared" si="208"/>
        <v>CA</v>
      </c>
      <c r="X4440" s="1" t="str">
        <f t="shared" si="209"/>
        <v>California</v>
      </c>
      <c r="Y4440" s="1" t="str">
        <f>VLOOKUP(P4440,'Product Manager Data'!$A$1:$C$18,2,0)</f>
        <v>Beth Higgins</v>
      </c>
    </row>
    <row r="4441" spans="1:25"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c r="V4441" s="1" t="str">
        <f t="shared" si="207"/>
        <v>Profit</v>
      </c>
      <c r="W4441" s="1" t="str">
        <f t="shared" si="208"/>
        <v>CA</v>
      </c>
      <c r="X4441" s="1" t="str">
        <f t="shared" si="209"/>
        <v>California</v>
      </c>
      <c r="Y4441" s="1" t="str">
        <f>VLOOKUP(P4441,'Product Manager Data'!$A$1:$C$18,2,0)</f>
        <v>Beth Higgins</v>
      </c>
    </row>
    <row r="4442" spans="1:25"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c r="V4442" s="1" t="str">
        <f t="shared" si="207"/>
        <v>Profit</v>
      </c>
      <c r="W4442" s="1" t="str">
        <f t="shared" si="208"/>
        <v>US</v>
      </c>
      <c r="X4442" s="1" t="str">
        <f t="shared" si="209"/>
        <v>Texas</v>
      </c>
      <c r="Y4442" s="1" t="str">
        <f>VLOOKUP(P4442,'Product Manager Data'!$A$1:$C$18,2,0)</f>
        <v>Reggie Bacon</v>
      </c>
    </row>
    <row r="4443" spans="1:25"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c r="V4443" s="1" t="str">
        <f t="shared" si="207"/>
        <v>Profit</v>
      </c>
      <c r="W4443" s="1" t="str">
        <f t="shared" si="208"/>
        <v>US</v>
      </c>
      <c r="X4443" s="1" t="str">
        <f t="shared" si="209"/>
        <v>Texas</v>
      </c>
      <c r="Y4443" s="1" t="str">
        <f>VLOOKUP(P4443,'Product Manager Data'!$A$1:$C$18,2,0)</f>
        <v>Myrtle Holloway</v>
      </c>
    </row>
    <row r="4444" spans="1:25"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c r="V4444" s="1" t="str">
        <f t="shared" si="207"/>
        <v>Profit</v>
      </c>
      <c r="W4444" s="1" t="str">
        <f t="shared" si="208"/>
        <v>US</v>
      </c>
      <c r="X4444" s="1" t="str">
        <f t="shared" si="209"/>
        <v>Texas</v>
      </c>
      <c r="Y4444" s="1" t="str">
        <f>VLOOKUP(P4444,'Product Manager Data'!$A$1:$C$18,2,0)</f>
        <v>Eric Goetz</v>
      </c>
    </row>
    <row r="4445" spans="1:25"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c r="V4445" s="1" t="str">
        <f t="shared" si="207"/>
        <v>Profit</v>
      </c>
      <c r="W4445" s="1" t="str">
        <f t="shared" si="208"/>
        <v>US</v>
      </c>
      <c r="X4445" s="1" t="str">
        <f t="shared" si="209"/>
        <v>Texas</v>
      </c>
      <c r="Y4445" s="1" t="str">
        <f>VLOOKUP(P4445,'Product Manager Data'!$A$1:$C$18,2,0)</f>
        <v>Beth Higgins</v>
      </c>
    </row>
    <row r="4446" spans="1:25"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c r="V4446" s="1" t="str">
        <f t="shared" si="207"/>
        <v>Profit</v>
      </c>
      <c r="W4446" s="1" t="str">
        <f t="shared" si="208"/>
        <v>US</v>
      </c>
      <c r="X4446" s="1" t="str">
        <f t="shared" si="209"/>
        <v>Texas</v>
      </c>
      <c r="Y4446" s="1" t="str">
        <f>VLOOKUP(P4446,'Product Manager Data'!$A$1:$C$18,2,0)</f>
        <v>Rosemary Hearon</v>
      </c>
    </row>
    <row r="4447" spans="1:25"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c r="V4447" s="1" t="str">
        <f t="shared" si="207"/>
        <v>Profit</v>
      </c>
      <c r="W4447" s="1" t="str">
        <f t="shared" si="208"/>
        <v>US</v>
      </c>
      <c r="X4447" s="1" t="str">
        <f t="shared" si="209"/>
        <v>Texas</v>
      </c>
      <c r="Y4447" s="1" t="str">
        <f>VLOOKUP(P4447,'Product Manager Data'!$A$1:$C$18,2,0)</f>
        <v>Beth Higgins</v>
      </c>
    </row>
    <row r="4448" spans="1:25"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c r="V4448" s="1" t="str">
        <f t="shared" si="207"/>
        <v>Profit</v>
      </c>
      <c r="W4448" s="1" t="str">
        <f t="shared" si="208"/>
        <v>US</v>
      </c>
      <c r="X4448" s="1" t="str">
        <f t="shared" si="209"/>
        <v>Texas</v>
      </c>
      <c r="Y4448" s="1" t="str">
        <f>VLOOKUP(P4448,'Product Manager Data'!$A$1:$C$18,2,0)</f>
        <v>Kimberly Harrington</v>
      </c>
    </row>
    <row r="4449" spans="1:25"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c r="V4449" s="1" t="str">
        <f t="shared" si="207"/>
        <v>Profit</v>
      </c>
      <c r="W4449" s="1" t="str">
        <f t="shared" si="208"/>
        <v>US</v>
      </c>
      <c r="X4449" s="1" t="str">
        <f t="shared" si="209"/>
        <v>Texas</v>
      </c>
      <c r="Y4449" s="1" t="str">
        <f>VLOOKUP(P4449,'Product Manager Data'!$A$1:$C$18,2,0)</f>
        <v>Myrtle Holloway</v>
      </c>
    </row>
    <row r="4450" spans="1:25"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c r="V4450" s="1" t="str">
        <f t="shared" si="207"/>
        <v>Profit</v>
      </c>
      <c r="W4450" s="1" t="str">
        <f t="shared" si="208"/>
        <v>CA</v>
      </c>
      <c r="X4450" s="1" t="str">
        <f t="shared" si="209"/>
        <v>California</v>
      </c>
      <c r="Y4450" s="1" t="str">
        <f>VLOOKUP(P4450,'Product Manager Data'!$A$1:$C$18,2,0)</f>
        <v>Robin Dennis</v>
      </c>
    </row>
    <row r="4451" spans="1:25"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c r="V4451" s="1" t="str">
        <f t="shared" si="207"/>
        <v>Profit</v>
      </c>
      <c r="W4451" s="1" t="str">
        <f t="shared" si="208"/>
        <v>CA</v>
      </c>
      <c r="X4451" s="1" t="str">
        <f t="shared" si="209"/>
        <v>California</v>
      </c>
      <c r="Y4451" s="1" t="str">
        <f>VLOOKUP(P4451,'Product Manager Data'!$A$1:$C$18,2,0)</f>
        <v>Beth Higgins</v>
      </c>
    </row>
    <row r="4452" spans="1:25"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c r="V4452" s="1" t="str">
        <f t="shared" si="207"/>
        <v>Profit</v>
      </c>
      <c r="W4452" s="1" t="str">
        <f t="shared" si="208"/>
        <v>CA</v>
      </c>
      <c r="X4452" s="1" t="str">
        <f t="shared" si="209"/>
        <v>California</v>
      </c>
      <c r="Y4452" s="1" t="str">
        <f>VLOOKUP(P4452,'Product Manager Data'!$A$1:$C$18,2,0)</f>
        <v>Rosemary Hearon</v>
      </c>
    </row>
    <row r="4453" spans="1:25"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c r="V4453" s="1" t="str">
        <f t="shared" si="207"/>
        <v>Profit</v>
      </c>
      <c r="W4453" s="1" t="str">
        <f t="shared" si="208"/>
        <v>CA</v>
      </c>
      <c r="X4453" s="1" t="str">
        <f t="shared" si="209"/>
        <v>California</v>
      </c>
      <c r="Y4453" s="1" t="str">
        <f>VLOOKUP(P4453,'Product Manager Data'!$A$1:$C$18,2,0)</f>
        <v>Robin Dennis</v>
      </c>
    </row>
    <row r="4454" spans="1:25"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c r="V4454" s="1" t="str">
        <f t="shared" si="207"/>
        <v>Profit</v>
      </c>
      <c r="W4454" s="1" t="str">
        <f t="shared" si="208"/>
        <v>CA</v>
      </c>
      <c r="X4454" s="1" t="str">
        <f t="shared" si="209"/>
        <v>California</v>
      </c>
      <c r="Y4454" s="1" t="str">
        <f>VLOOKUP(P4454,'Product Manager Data'!$A$1:$C$18,2,0)</f>
        <v>Rosemary Hearon</v>
      </c>
    </row>
    <row r="4455" spans="1:25"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c r="V4455" s="1" t="str">
        <f t="shared" si="207"/>
        <v>Profit</v>
      </c>
      <c r="W4455" s="1" t="str">
        <f t="shared" si="208"/>
        <v>CA</v>
      </c>
      <c r="X4455" s="1" t="str">
        <f t="shared" si="209"/>
        <v>California</v>
      </c>
      <c r="Y4455" s="1" t="str">
        <f>VLOOKUP(P4455,'Product Manager Data'!$A$1:$C$18,2,0)</f>
        <v>Tim Collins</v>
      </c>
    </row>
    <row r="4456" spans="1:25"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c r="V4456" s="1" t="str">
        <f t="shared" si="207"/>
        <v>Profit</v>
      </c>
      <c r="W4456" s="1" t="str">
        <f t="shared" si="208"/>
        <v>CA</v>
      </c>
      <c r="X4456" s="1" t="str">
        <f t="shared" si="209"/>
        <v>California</v>
      </c>
      <c r="Y4456" s="1" t="str">
        <f>VLOOKUP(P4456,'Product Manager Data'!$A$1:$C$18,2,0)</f>
        <v>Myrtle Holloway</v>
      </c>
    </row>
    <row r="4457" spans="1:25"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c r="V4457" s="1" t="str">
        <f t="shared" si="207"/>
        <v>Loss</v>
      </c>
      <c r="W4457" s="1" t="str">
        <f t="shared" si="208"/>
        <v>US</v>
      </c>
      <c r="X4457" s="1" t="str">
        <f t="shared" si="209"/>
        <v>Texas</v>
      </c>
      <c r="Y4457" s="1" t="str">
        <f>VLOOKUP(P4457,'Product Manager Data'!$A$1:$C$18,2,0)</f>
        <v>Sandra Cruz</v>
      </c>
    </row>
    <row r="4458" spans="1:25"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c r="V4458" s="1" t="str">
        <f t="shared" si="207"/>
        <v>Profit</v>
      </c>
      <c r="W4458" s="1" t="str">
        <f t="shared" si="208"/>
        <v>US</v>
      </c>
      <c r="X4458" s="1" t="str">
        <f t="shared" si="209"/>
        <v>Texas</v>
      </c>
      <c r="Y4458" s="1" t="str">
        <f>VLOOKUP(P4458,'Product Manager Data'!$A$1:$C$18,2,0)</f>
        <v>Kimberly Harrington</v>
      </c>
    </row>
    <row r="4459" spans="1:25"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c r="V4459" s="1" t="str">
        <f t="shared" si="207"/>
        <v>Profit</v>
      </c>
      <c r="W4459" s="1" t="str">
        <f t="shared" si="208"/>
        <v>CA</v>
      </c>
      <c r="X4459" s="1" t="str">
        <f t="shared" si="209"/>
        <v>California</v>
      </c>
      <c r="Y4459" s="1" t="str">
        <f>VLOOKUP(P4459,'Product Manager Data'!$A$1:$C$18,2,0)</f>
        <v>Beth Higgins</v>
      </c>
    </row>
    <row r="4460" spans="1:25"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c r="V4460" s="1" t="str">
        <f t="shared" si="207"/>
        <v>Loss</v>
      </c>
      <c r="W4460" s="1" t="str">
        <f t="shared" si="208"/>
        <v>CA</v>
      </c>
      <c r="X4460" s="1" t="str">
        <f t="shared" si="209"/>
        <v>California</v>
      </c>
      <c r="Y4460" s="1" t="str">
        <f>VLOOKUP(P4460,'Product Manager Data'!$A$1:$C$18,2,0)</f>
        <v>Tammie Nelson</v>
      </c>
    </row>
    <row r="4461" spans="1:25"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c r="V4461" s="1" t="str">
        <f t="shared" si="207"/>
        <v>Profit</v>
      </c>
      <c r="W4461" s="1" t="str">
        <f t="shared" si="208"/>
        <v>US</v>
      </c>
      <c r="X4461" s="1" t="str">
        <f t="shared" si="209"/>
        <v>Texas</v>
      </c>
      <c r="Y4461" s="1" t="str">
        <f>VLOOKUP(P4461,'Product Manager Data'!$A$1:$C$18,2,0)</f>
        <v>Robin Dennis</v>
      </c>
    </row>
    <row r="4462" spans="1:25"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c r="V4462" s="1" t="str">
        <f t="shared" si="207"/>
        <v>Loss</v>
      </c>
      <c r="W4462" s="1" t="str">
        <f t="shared" si="208"/>
        <v>US</v>
      </c>
      <c r="X4462" s="1" t="str">
        <f t="shared" si="209"/>
        <v>Texas</v>
      </c>
      <c r="Y4462" s="1" t="str">
        <f>VLOOKUP(P4462,'Product Manager Data'!$A$1:$C$18,2,0)</f>
        <v>Myrtle Holloway</v>
      </c>
    </row>
    <row r="4463" spans="1:25"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c r="V4463" s="1" t="str">
        <f t="shared" si="207"/>
        <v>Profit</v>
      </c>
      <c r="W4463" s="1" t="str">
        <f t="shared" si="208"/>
        <v>US</v>
      </c>
      <c r="X4463" s="1" t="str">
        <f t="shared" si="209"/>
        <v>Texas</v>
      </c>
      <c r="Y4463" s="1" t="str">
        <f>VLOOKUP(P4463,'Product Manager Data'!$A$1:$C$18,2,0)</f>
        <v>Reggie Bacon</v>
      </c>
    </row>
    <row r="4464" spans="1:25"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c r="V4464" s="1" t="str">
        <f t="shared" si="207"/>
        <v>Loss</v>
      </c>
      <c r="W4464" s="1" t="str">
        <f t="shared" si="208"/>
        <v>US</v>
      </c>
      <c r="X4464" s="1" t="str">
        <f t="shared" si="209"/>
        <v>Texas</v>
      </c>
      <c r="Y4464" s="1" t="str">
        <f>VLOOKUP(P4464,'Product Manager Data'!$A$1:$C$18,2,0)</f>
        <v>Kimberly Harrington</v>
      </c>
    </row>
    <row r="4465" spans="1:25"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c r="V4465" s="1" t="str">
        <f t="shared" si="207"/>
        <v>Profit</v>
      </c>
      <c r="W4465" s="1" t="str">
        <f t="shared" si="208"/>
        <v>US</v>
      </c>
      <c r="X4465" s="1" t="str">
        <f t="shared" si="209"/>
        <v>Texas</v>
      </c>
      <c r="Y4465" s="1" t="str">
        <f>VLOOKUP(P4465,'Product Manager Data'!$A$1:$C$18,2,0)</f>
        <v>Beth Higgins</v>
      </c>
    </row>
    <row r="4466" spans="1:25"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c r="V4466" s="1" t="str">
        <f t="shared" si="207"/>
        <v>Profit</v>
      </c>
      <c r="W4466" s="1" t="str">
        <f t="shared" si="208"/>
        <v>US</v>
      </c>
      <c r="X4466" s="1" t="str">
        <f t="shared" si="209"/>
        <v>Texas</v>
      </c>
      <c r="Y4466" s="1" t="str">
        <f>VLOOKUP(P4466,'Product Manager Data'!$A$1:$C$18,2,0)</f>
        <v>Mary Wood</v>
      </c>
    </row>
    <row r="4467" spans="1:25"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c r="V4467" s="1" t="str">
        <f t="shared" si="207"/>
        <v>Profit</v>
      </c>
      <c r="W4467" s="1" t="str">
        <f t="shared" si="208"/>
        <v>CA</v>
      </c>
      <c r="X4467" s="1" t="str">
        <f t="shared" si="209"/>
        <v>California</v>
      </c>
      <c r="Y4467" s="1" t="str">
        <f>VLOOKUP(P4467,'Product Manager Data'!$A$1:$C$18,2,0)</f>
        <v>Kimberly Harrington</v>
      </c>
    </row>
    <row r="4468" spans="1:25"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c r="V4468" s="1" t="str">
        <f t="shared" si="207"/>
        <v>Profit</v>
      </c>
      <c r="W4468" s="1" t="str">
        <f t="shared" si="208"/>
        <v>CA</v>
      </c>
      <c r="X4468" s="1" t="str">
        <f t="shared" si="209"/>
        <v>California</v>
      </c>
      <c r="Y4468" s="1" t="str">
        <f>VLOOKUP(P4468,'Product Manager Data'!$A$1:$C$18,2,0)</f>
        <v>Eric Goetz</v>
      </c>
    </row>
    <row r="4469" spans="1:25"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c r="V4469" s="1" t="str">
        <f t="shared" si="207"/>
        <v>Profit</v>
      </c>
      <c r="W4469" s="1" t="str">
        <f t="shared" si="208"/>
        <v>CA</v>
      </c>
      <c r="X4469" s="1" t="str">
        <f t="shared" si="209"/>
        <v>California</v>
      </c>
      <c r="Y4469" s="1" t="str">
        <f>VLOOKUP(P4469,'Product Manager Data'!$A$1:$C$18,2,0)</f>
        <v>Rosemary Hearon</v>
      </c>
    </row>
    <row r="4470" spans="1:25"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c r="V4470" s="1" t="str">
        <f t="shared" si="207"/>
        <v>Loss</v>
      </c>
      <c r="W4470" s="1" t="str">
        <f t="shared" si="208"/>
        <v>CA</v>
      </c>
      <c r="X4470" s="1" t="str">
        <f t="shared" si="209"/>
        <v>California</v>
      </c>
      <c r="Y4470" s="1" t="str">
        <f>VLOOKUP(P4470,'Product Manager Data'!$A$1:$C$18,2,0)</f>
        <v>Tim Collins</v>
      </c>
    </row>
    <row r="4471" spans="1:25"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c r="V4471" s="1" t="str">
        <f t="shared" si="207"/>
        <v>Profit</v>
      </c>
      <c r="W4471" s="1" t="str">
        <f t="shared" si="208"/>
        <v>CA</v>
      </c>
      <c r="X4471" s="1" t="str">
        <f t="shared" si="209"/>
        <v>California</v>
      </c>
      <c r="Y4471" s="1" t="str">
        <f>VLOOKUP(P4471,'Product Manager Data'!$A$1:$C$18,2,0)</f>
        <v>Beth Higgins</v>
      </c>
    </row>
    <row r="4472" spans="1:25"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c r="V4472" s="1" t="str">
        <f t="shared" si="207"/>
        <v>Loss</v>
      </c>
      <c r="W4472" s="1" t="str">
        <f t="shared" si="208"/>
        <v>CA</v>
      </c>
      <c r="X4472" s="1" t="str">
        <f t="shared" si="209"/>
        <v>California</v>
      </c>
      <c r="Y4472" s="1" t="str">
        <f>VLOOKUP(P4472,'Product Manager Data'!$A$1:$C$18,2,0)</f>
        <v>Sandra Cruz</v>
      </c>
    </row>
    <row r="4473" spans="1:25"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c r="V4473" s="1" t="str">
        <f t="shared" si="207"/>
        <v>Loss</v>
      </c>
      <c r="W4473" s="1" t="str">
        <f t="shared" si="208"/>
        <v>CA</v>
      </c>
      <c r="X4473" s="1" t="str">
        <f t="shared" si="209"/>
        <v>California</v>
      </c>
      <c r="Y4473" s="1" t="str">
        <f>VLOOKUP(P4473,'Product Manager Data'!$A$1:$C$18,2,0)</f>
        <v>Sandra Cruz</v>
      </c>
    </row>
    <row r="4474" spans="1:25"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c r="V4474" s="1" t="str">
        <f t="shared" si="207"/>
        <v>Profit</v>
      </c>
      <c r="W4474" s="1" t="str">
        <f t="shared" si="208"/>
        <v>CA</v>
      </c>
      <c r="X4474" s="1" t="str">
        <f t="shared" si="209"/>
        <v>California</v>
      </c>
      <c r="Y4474" s="1" t="str">
        <f>VLOOKUP(P4474,'Product Manager Data'!$A$1:$C$18,2,0)</f>
        <v>Reggie Bacon</v>
      </c>
    </row>
    <row r="4475" spans="1:25"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c r="V4475" s="1" t="str">
        <f t="shared" si="207"/>
        <v>Loss</v>
      </c>
      <c r="W4475" s="1" t="str">
        <f t="shared" si="208"/>
        <v>CA</v>
      </c>
      <c r="X4475" s="1" t="str">
        <f t="shared" si="209"/>
        <v>California</v>
      </c>
      <c r="Y4475" s="1" t="str">
        <f>VLOOKUP(P4475,'Product Manager Data'!$A$1:$C$18,2,0)</f>
        <v>Michael Benoit</v>
      </c>
    </row>
    <row r="4476" spans="1:25"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c r="V4476" s="1" t="str">
        <f t="shared" si="207"/>
        <v>Profit</v>
      </c>
      <c r="W4476" s="1" t="str">
        <f t="shared" si="208"/>
        <v>CA</v>
      </c>
      <c r="X4476" s="1" t="str">
        <f t="shared" si="209"/>
        <v>California</v>
      </c>
      <c r="Y4476" s="1" t="str">
        <f>VLOOKUP(P4476,'Product Manager Data'!$A$1:$C$18,2,0)</f>
        <v>Beth Higgins</v>
      </c>
    </row>
    <row r="4477" spans="1:25"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c r="V4477" s="1" t="str">
        <f t="shared" si="207"/>
        <v>Profit</v>
      </c>
      <c r="W4477" s="1" t="str">
        <f t="shared" si="208"/>
        <v>CA</v>
      </c>
      <c r="X4477" s="1" t="str">
        <f t="shared" si="209"/>
        <v>California</v>
      </c>
      <c r="Y4477" s="1" t="str">
        <f>VLOOKUP(P4477,'Product Manager Data'!$A$1:$C$18,2,0)</f>
        <v>Robin Dennis</v>
      </c>
    </row>
    <row r="4478" spans="1:25"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c r="V4478" s="1" t="str">
        <f t="shared" si="207"/>
        <v>Profit</v>
      </c>
      <c r="W4478" s="1" t="str">
        <f t="shared" si="208"/>
        <v>CA</v>
      </c>
      <c r="X4478" s="1" t="str">
        <f t="shared" si="209"/>
        <v>California</v>
      </c>
      <c r="Y4478" s="1" t="str">
        <f>VLOOKUP(P4478,'Product Manager Data'!$A$1:$C$18,2,0)</f>
        <v>Beth Higgins</v>
      </c>
    </row>
    <row r="4479" spans="1:25"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c r="V4479" s="1" t="str">
        <f t="shared" si="207"/>
        <v>Profit</v>
      </c>
      <c r="W4479" s="1" t="str">
        <f t="shared" si="208"/>
        <v>CA</v>
      </c>
      <c r="X4479" s="1" t="str">
        <f t="shared" si="209"/>
        <v>California</v>
      </c>
      <c r="Y4479" s="1" t="str">
        <f>VLOOKUP(P4479,'Product Manager Data'!$A$1:$C$18,2,0)</f>
        <v>Myrtle Holloway</v>
      </c>
    </row>
    <row r="4480" spans="1:25"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c r="V4480" s="1" t="str">
        <f t="shared" si="207"/>
        <v>Profit</v>
      </c>
      <c r="W4480" s="1" t="str">
        <f t="shared" si="208"/>
        <v>CA</v>
      </c>
      <c r="X4480" s="1" t="str">
        <f t="shared" si="209"/>
        <v>California</v>
      </c>
      <c r="Y4480" s="1" t="str">
        <f>VLOOKUP(P4480,'Product Manager Data'!$A$1:$C$18,2,0)</f>
        <v>Michael Benoit</v>
      </c>
    </row>
    <row r="4481" spans="1:25"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c r="V4481" s="1" t="str">
        <f t="shared" si="207"/>
        <v>Profit</v>
      </c>
      <c r="W4481" s="1" t="str">
        <f t="shared" si="208"/>
        <v>CA</v>
      </c>
      <c r="X4481" s="1" t="str">
        <f t="shared" si="209"/>
        <v>California</v>
      </c>
      <c r="Y4481" s="1" t="str">
        <f>VLOOKUP(P4481,'Product Manager Data'!$A$1:$C$18,2,0)</f>
        <v>Beth Higgins</v>
      </c>
    </row>
    <row r="4482" spans="1:25"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c r="V4482" s="1" t="str">
        <f t="shared" si="207"/>
        <v>Profit</v>
      </c>
      <c r="W4482" s="1" t="str">
        <f t="shared" si="208"/>
        <v>CA</v>
      </c>
      <c r="X4482" s="1" t="str">
        <f t="shared" si="209"/>
        <v>California</v>
      </c>
      <c r="Y4482" s="1" t="str">
        <f>VLOOKUP(P4482,'Product Manager Data'!$A$1:$C$18,2,0)</f>
        <v>Junior Fason</v>
      </c>
    </row>
    <row r="4483" spans="1:25"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c r="V4483" s="1" t="str">
        <f t="shared" ref="V4483:V4546" si="210">IF(U4483&gt;=0,"Profit","Loss")</f>
        <v>Profit</v>
      </c>
      <c r="W4483" s="1" t="str">
        <f t="shared" ref="W4483:W4546" si="211">MID(B4483,1,2)</f>
        <v>CA</v>
      </c>
      <c r="X4483" s="1" t="str">
        <f t="shared" ref="X4483:X4546" si="212">IF(W4483="CA","California","Texas")</f>
        <v>California</v>
      </c>
      <c r="Y4483" s="1" t="str">
        <f>VLOOKUP(P4483,'Product Manager Data'!$A$1:$C$18,2,0)</f>
        <v>Mary Wood</v>
      </c>
    </row>
    <row r="4484" spans="1:25"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c r="V4484" s="1" t="str">
        <f t="shared" si="210"/>
        <v>Profit</v>
      </c>
      <c r="W4484" s="1" t="str">
        <f t="shared" si="211"/>
        <v>CA</v>
      </c>
      <c r="X4484" s="1" t="str">
        <f t="shared" si="212"/>
        <v>California</v>
      </c>
      <c r="Y4484" s="1" t="str">
        <f>VLOOKUP(P4484,'Product Manager Data'!$A$1:$C$18,2,0)</f>
        <v>Kimberly Harrington</v>
      </c>
    </row>
    <row r="4485" spans="1:25"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c r="V4485" s="1" t="str">
        <f t="shared" si="210"/>
        <v>Profit</v>
      </c>
      <c r="W4485" s="1" t="str">
        <f t="shared" si="211"/>
        <v>CA</v>
      </c>
      <c r="X4485" s="1" t="str">
        <f t="shared" si="212"/>
        <v>California</v>
      </c>
      <c r="Y4485" s="1" t="str">
        <f>VLOOKUP(P4485,'Product Manager Data'!$A$1:$C$18,2,0)</f>
        <v>Beth Higgins</v>
      </c>
    </row>
    <row r="4486" spans="1:25"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c r="V4486" s="1" t="str">
        <f t="shared" si="210"/>
        <v>Profit</v>
      </c>
      <c r="W4486" s="1" t="str">
        <f t="shared" si="211"/>
        <v>CA</v>
      </c>
      <c r="X4486" s="1" t="str">
        <f t="shared" si="212"/>
        <v>California</v>
      </c>
      <c r="Y4486" s="1" t="str">
        <f>VLOOKUP(P4486,'Product Manager Data'!$A$1:$C$18,2,0)</f>
        <v>Kimberly Harrington</v>
      </c>
    </row>
    <row r="4487" spans="1:25"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c r="V4487" s="1" t="str">
        <f t="shared" si="210"/>
        <v>Profit</v>
      </c>
      <c r="W4487" s="1" t="str">
        <f t="shared" si="211"/>
        <v>CA</v>
      </c>
      <c r="X4487" s="1" t="str">
        <f t="shared" si="212"/>
        <v>California</v>
      </c>
      <c r="Y4487" s="1" t="str">
        <f>VLOOKUP(P4487,'Product Manager Data'!$A$1:$C$18,2,0)</f>
        <v>Beth Higgins</v>
      </c>
    </row>
    <row r="4488" spans="1:25"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c r="V4488" s="1" t="str">
        <f t="shared" si="210"/>
        <v>Profit</v>
      </c>
      <c r="W4488" s="1" t="str">
        <f t="shared" si="211"/>
        <v>CA</v>
      </c>
      <c r="X4488" s="1" t="str">
        <f t="shared" si="212"/>
        <v>California</v>
      </c>
      <c r="Y4488" s="1" t="str">
        <f>VLOOKUP(P4488,'Product Manager Data'!$A$1:$C$18,2,0)</f>
        <v>Beth Higgins</v>
      </c>
    </row>
    <row r="4489" spans="1:25"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c r="V4489" s="1" t="str">
        <f t="shared" si="210"/>
        <v>Loss</v>
      </c>
      <c r="W4489" s="1" t="str">
        <f t="shared" si="211"/>
        <v>CA</v>
      </c>
      <c r="X4489" s="1" t="str">
        <f t="shared" si="212"/>
        <v>California</v>
      </c>
      <c r="Y4489" s="1" t="str">
        <f>VLOOKUP(P4489,'Product Manager Data'!$A$1:$C$18,2,0)</f>
        <v>Kimberly Harrington</v>
      </c>
    </row>
    <row r="4490" spans="1:25"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c r="V4490" s="1" t="str">
        <f t="shared" si="210"/>
        <v>Loss</v>
      </c>
      <c r="W4490" s="1" t="str">
        <f t="shared" si="211"/>
        <v>CA</v>
      </c>
      <c r="X4490" s="1" t="str">
        <f t="shared" si="212"/>
        <v>California</v>
      </c>
      <c r="Y4490" s="1" t="str">
        <f>VLOOKUP(P4490,'Product Manager Data'!$A$1:$C$18,2,0)</f>
        <v>Tammie Nelson</v>
      </c>
    </row>
    <row r="4491" spans="1:25"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c r="V4491" s="1" t="str">
        <f t="shared" si="210"/>
        <v>Loss</v>
      </c>
      <c r="W4491" s="1" t="str">
        <f t="shared" si="211"/>
        <v>CA</v>
      </c>
      <c r="X4491" s="1" t="str">
        <f t="shared" si="212"/>
        <v>California</v>
      </c>
      <c r="Y4491" s="1" t="str">
        <f>VLOOKUP(P4491,'Product Manager Data'!$A$1:$C$18,2,0)</f>
        <v>Kimberly Harrington</v>
      </c>
    </row>
    <row r="4492" spans="1:25"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c r="V4492" s="1" t="str">
        <f t="shared" si="210"/>
        <v>Profit</v>
      </c>
      <c r="W4492" s="1" t="str">
        <f t="shared" si="211"/>
        <v>CA</v>
      </c>
      <c r="X4492" s="1" t="str">
        <f t="shared" si="212"/>
        <v>California</v>
      </c>
      <c r="Y4492" s="1" t="str">
        <f>VLOOKUP(P4492,'Product Manager Data'!$A$1:$C$18,2,0)</f>
        <v>Michael Benoit</v>
      </c>
    </row>
    <row r="4493" spans="1:25"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c r="V4493" s="1" t="str">
        <f t="shared" si="210"/>
        <v>Profit</v>
      </c>
      <c r="W4493" s="1" t="str">
        <f t="shared" si="211"/>
        <v>CA</v>
      </c>
      <c r="X4493" s="1" t="str">
        <f t="shared" si="212"/>
        <v>California</v>
      </c>
      <c r="Y4493" s="1" t="str">
        <f>VLOOKUP(P4493,'Product Manager Data'!$A$1:$C$18,2,0)</f>
        <v>Jason Lightner</v>
      </c>
    </row>
    <row r="4494" spans="1:25"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c r="V4494" s="1" t="str">
        <f t="shared" si="210"/>
        <v>Profit</v>
      </c>
      <c r="W4494" s="1" t="str">
        <f t="shared" si="211"/>
        <v>CA</v>
      </c>
      <c r="X4494" s="1" t="str">
        <f t="shared" si="212"/>
        <v>California</v>
      </c>
      <c r="Y4494" s="1" t="str">
        <f>VLOOKUP(P4494,'Product Manager Data'!$A$1:$C$18,2,0)</f>
        <v>Robin Dennis</v>
      </c>
    </row>
    <row r="4495" spans="1:25"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c r="V4495" s="1" t="str">
        <f t="shared" si="210"/>
        <v>Profit</v>
      </c>
      <c r="W4495" s="1" t="str">
        <f t="shared" si="211"/>
        <v>CA</v>
      </c>
      <c r="X4495" s="1" t="str">
        <f t="shared" si="212"/>
        <v>California</v>
      </c>
      <c r="Y4495" s="1" t="str">
        <f>VLOOKUP(P4495,'Product Manager Data'!$A$1:$C$18,2,0)</f>
        <v>Beth Higgins</v>
      </c>
    </row>
    <row r="4496" spans="1:25"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c r="V4496" s="1" t="str">
        <f t="shared" si="210"/>
        <v>Loss</v>
      </c>
      <c r="W4496" s="1" t="str">
        <f t="shared" si="211"/>
        <v>CA</v>
      </c>
      <c r="X4496" s="1" t="str">
        <f t="shared" si="212"/>
        <v>California</v>
      </c>
      <c r="Y4496" s="1" t="str">
        <f>VLOOKUP(P4496,'Product Manager Data'!$A$1:$C$18,2,0)</f>
        <v>Sandra Cruz</v>
      </c>
    </row>
    <row r="4497" spans="1:25"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c r="V4497" s="1" t="str">
        <f t="shared" si="210"/>
        <v>Profit</v>
      </c>
      <c r="W4497" s="1" t="str">
        <f t="shared" si="211"/>
        <v>CA</v>
      </c>
      <c r="X4497" s="1" t="str">
        <f t="shared" si="212"/>
        <v>California</v>
      </c>
      <c r="Y4497" s="1" t="str">
        <f>VLOOKUP(P4497,'Product Manager Data'!$A$1:$C$18,2,0)</f>
        <v>Tim Collins</v>
      </c>
    </row>
    <row r="4498" spans="1:25"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c r="V4498" s="1" t="str">
        <f t="shared" si="210"/>
        <v>Profit</v>
      </c>
      <c r="W4498" s="1" t="str">
        <f t="shared" si="211"/>
        <v>CA</v>
      </c>
      <c r="X4498" s="1" t="str">
        <f t="shared" si="212"/>
        <v>California</v>
      </c>
      <c r="Y4498" s="1" t="str">
        <f>VLOOKUP(P4498,'Product Manager Data'!$A$1:$C$18,2,0)</f>
        <v>Beth Higgins</v>
      </c>
    </row>
    <row r="4499" spans="1:25"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c r="V4499" s="1" t="str">
        <f t="shared" si="210"/>
        <v>Loss</v>
      </c>
      <c r="W4499" s="1" t="str">
        <f t="shared" si="211"/>
        <v>CA</v>
      </c>
      <c r="X4499" s="1" t="str">
        <f t="shared" si="212"/>
        <v>California</v>
      </c>
      <c r="Y4499" s="1" t="str">
        <f>VLOOKUP(P4499,'Product Manager Data'!$A$1:$C$18,2,0)</f>
        <v>Kimberly Harrington</v>
      </c>
    </row>
    <row r="4500" spans="1:25"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c r="V4500" s="1" t="str">
        <f t="shared" si="210"/>
        <v>Profit</v>
      </c>
      <c r="W4500" s="1" t="str">
        <f t="shared" si="211"/>
        <v>CA</v>
      </c>
      <c r="X4500" s="1" t="str">
        <f t="shared" si="212"/>
        <v>California</v>
      </c>
      <c r="Y4500" s="1" t="str">
        <f>VLOOKUP(P4500,'Product Manager Data'!$A$1:$C$18,2,0)</f>
        <v>Beth Higgins</v>
      </c>
    </row>
    <row r="4501" spans="1:25"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c r="V4501" s="1" t="str">
        <f t="shared" si="210"/>
        <v>Profit</v>
      </c>
      <c r="W4501" s="1" t="str">
        <f t="shared" si="211"/>
        <v>CA</v>
      </c>
      <c r="X4501" s="1" t="str">
        <f t="shared" si="212"/>
        <v>California</v>
      </c>
      <c r="Y4501" s="1" t="str">
        <f>VLOOKUP(P4501,'Product Manager Data'!$A$1:$C$18,2,0)</f>
        <v>Beth Higgins</v>
      </c>
    </row>
    <row r="4502" spans="1:25"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c r="V4502" s="1" t="str">
        <f t="shared" si="210"/>
        <v>Profit</v>
      </c>
      <c r="W4502" s="1" t="str">
        <f t="shared" si="211"/>
        <v>CA</v>
      </c>
      <c r="X4502" s="1" t="str">
        <f t="shared" si="212"/>
        <v>California</v>
      </c>
      <c r="Y4502" s="1" t="str">
        <f>VLOOKUP(P4502,'Product Manager Data'!$A$1:$C$18,2,0)</f>
        <v>Kimberly Harrington</v>
      </c>
    </row>
    <row r="4503" spans="1:25"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c r="V4503" s="1" t="str">
        <f t="shared" si="210"/>
        <v>Profit</v>
      </c>
      <c r="W4503" s="1" t="str">
        <f t="shared" si="211"/>
        <v>CA</v>
      </c>
      <c r="X4503" s="1" t="str">
        <f t="shared" si="212"/>
        <v>California</v>
      </c>
      <c r="Y4503" s="1" t="str">
        <f>VLOOKUP(P4503,'Product Manager Data'!$A$1:$C$18,2,0)</f>
        <v>Beth Higgins</v>
      </c>
    </row>
    <row r="4504" spans="1:25"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c r="V4504" s="1" t="str">
        <f t="shared" si="210"/>
        <v>Profit</v>
      </c>
      <c r="W4504" s="1" t="str">
        <f t="shared" si="211"/>
        <v>CA</v>
      </c>
      <c r="X4504" s="1" t="str">
        <f t="shared" si="212"/>
        <v>California</v>
      </c>
      <c r="Y4504" s="1" t="str">
        <f>VLOOKUP(P4504,'Product Manager Data'!$A$1:$C$18,2,0)</f>
        <v>Junior Fason</v>
      </c>
    </row>
    <row r="4505" spans="1:25"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c r="V4505" s="1" t="str">
        <f t="shared" si="210"/>
        <v>Profit</v>
      </c>
      <c r="W4505" s="1" t="str">
        <f t="shared" si="211"/>
        <v>US</v>
      </c>
      <c r="X4505" s="1" t="str">
        <f t="shared" si="212"/>
        <v>Texas</v>
      </c>
      <c r="Y4505" s="1" t="str">
        <f>VLOOKUP(P4505,'Product Manager Data'!$A$1:$C$18,2,0)</f>
        <v>James Marez</v>
      </c>
    </row>
    <row r="4506" spans="1:25"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c r="V4506" s="1" t="str">
        <f t="shared" si="210"/>
        <v>Profit</v>
      </c>
      <c r="W4506" s="1" t="str">
        <f t="shared" si="211"/>
        <v>US</v>
      </c>
      <c r="X4506" s="1" t="str">
        <f t="shared" si="212"/>
        <v>Texas</v>
      </c>
      <c r="Y4506" s="1" t="str">
        <f>VLOOKUP(P4506,'Product Manager Data'!$A$1:$C$18,2,0)</f>
        <v>Mary Wood</v>
      </c>
    </row>
    <row r="4507" spans="1:25"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c r="V4507" s="1" t="str">
        <f t="shared" si="210"/>
        <v>Profit</v>
      </c>
      <c r="W4507" s="1" t="str">
        <f t="shared" si="211"/>
        <v>US</v>
      </c>
      <c r="X4507" s="1" t="str">
        <f t="shared" si="212"/>
        <v>Texas</v>
      </c>
      <c r="Y4507" s="1" t="str">
        <f>VLOOKUP(P4507,'Product Manager Data'!$A$1:$C$18,2,0)</f>
        <v>Reggie Bacon</v>
      </c>
    </row>
    <row r="4508" spans="1:25"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c r="V4508" s="1" t="str">
        <f t="shared" si="210"/>
        <v>Profit</v>
      </c>
      <c r="W4508" s="1" t="str">
        <f t="shared" si="211"/>
        <v>US</v>
      </c>
      <c r="X4508" s="1" t="str">
        <f t="shared" si="212"/>
        <v>Texas</v>
      </c>
      <c r="Y4508" s="1" t="str">
        <f>VLOOKUP(P4508,'Product Manager Data'!$A$1:$C$18,2,0)</f>
        <v>James Marez</v>
      </c>
    </row>
    <row r="4509" spans="1:25"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c r="V4509" s="1" t="str">
        <f t="shared" si="210"/>
        <v>Profit</v>
      </c>
      <c r="W4509" s="1" t="str">
        <f t="shared" si="211"/>
        <v>US</v>
      </c>
      <c r="X4509" s="1" t="str">
        <f t="shared" si="212"/>
        <v>Texas</v>
      </c>
      <c r="Y4509" s="1" t="str">
        <f>VLOOKUP(P4509,'Product Manager Data'!$A$1:$C$18,2,0)</f>
        <v>Myrtle Holloway</v>
      </c>
    </row>
    <row r="4510" spans="1:25"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c r="V4510" s="1" t="str">
        <f t="shared" si="210"/>
        <v>Profit</v>
      </c>
      <c r="W4510" s="1" t="str">
        <f t="shared" si="211"/>
        <v>US</v>
      </c>
      <c r="X4510" s="1" t="str">
        <f t="shared" si="212"/>
        <v>Texas</v>
      </c>
      <c r="Y4510" s="1" t="str">
        <f>VLOOKUP(P4510,'Product Manager Data'!$A$1:$C$18,2,0)</f>
        <v>Robin Dennis</v>
      </c>
    </row>
    <row r="4511" spans="1:25"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c r="V4511" s="1" t="str">
        <f t="shared" si="210"/>
        <v>Loss</v>
      </c>
      <c r="W4511" s="1" t="str">
        <f t="shared" si="211"/>
        <v>CA</v>
      </c>
      <c r="X4511" s="1" t="str">
        <f t="shared" si="212"/>
        <v>California</v>
      </c>
      <c r="Y4511" s="1" t="str">
        <f>VLOOKUP(P4511,'Product Manager Data'!$A$1:$C$18,2,0)</f>
        <v>Michael Benoit</v>
      </c>
    </row>
    <row r="4512" spans="1:25"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c r="V4512" s="1" t="str">
        <f t="shared" si="210"/>
        <v>Profit</v>
      </c>
      <c r="W4512" s="1" t="str">
        <f t="shared" si="211"/>
        <v>CA</v>
      </c>
      <c r="X4512" s="1" t="str">
        <f t="shared" si="212"/>
        <v>California</v>
      </c>
      <c r="Y4512" s="1" t="str">
        <f>VLOOKUP(P4512,'Product Manager Data'!$A$1:$C$18,2,0)</f>
        <v>Robin Dennis</v>
      </c>
    </row>
    <row r="4513" spans="1:25"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c r="V4513" s="1" t="str">
        <f t="shared" si="210"/>
        <v>Profit</v>
      </c>
      <c r="W4513" s="1" t="str">
        <f t="shared" si="211"/>
        <v>CA</v>
      </c>
      <c r="X4513" s="1" t="str">
        <f t="shared" si="212"/>
        <v>California</v>
      </c>
      <c r="Y4513" s="1" t="str">
        <f>VLOOKUP(P4513,'Product Manager Data'!$A$1:$C$18,2,0)</f>
        <v>Kimberly Harrington</v>
      </c>
    </row>
    <row r="4514" spans="1:25"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c r="V4514" s="1" t="str">
        <f t="shared" si="210"/>
        <v>Loss</v>
      </c>
      <c r="W4514" s="1" t="str">
        <f t="shared" si="211"/>
        <v>CA</v>
      </c>
      <c r="X4514" s="1" t="str">
        <f t="shared" si="212"/>
        <v>California</v>
      </c>
      <c r="Y4514" s="1" t="str">
        <f>VLOOKUP(P4514,'Product Manager Data'!$A$1:$C$18,2,0)</f>
        <v>Kimberly Harrington</v>
      </c>
    </row>
    <row r="4515" spans="1:25"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c r="V4515" s="1" t="str">
        <f t="shared" si="210"/>
        <v>Profit</v>
      </c>
      <c r="W4515" s="1" t="str">
        <f t="shared" si="211"/>
        <v>CA</v>
      </c>
      <c r="X4515" s="1" t="str">
        <f t="shared" si="212"/>
        <v>California</v>
      </c>
      <c r="Y4515" s="1" t="str">
        <f>VLOOKUP(P4515,'Product Manager Data'!$A$1:$C$18,2,0)</f>
        <v>Myrtle Holloway</v>
      </c>
    </row>
    <row r="4516" spans="1:25"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c r="V4516" s="1" t="str">
        <f t="shared" si="210"/>
        <v>Profit</v>
      </c>
      <c r="W4516" s="1" t="str">
        <f t="shared" si="211"/>
        <v>CA</v>
      </c>
      <c r="X4516" s="1" t="str">
        <f t="shared" si="212"/>
        <v>California</v>
      </c>
      <c r="Y4516" s="1" t="str">
        <f>VLOOKUP(P4516,'Product Manager Data'!$A$1:$C$18,2,0)</f>
        <v>Sandra Cruz</v>
      </c>
    </row>
    <row r="4517" spans="1:25"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c r="V4517" s="1" t="str">
        <f t="shared" si="210"/>
        <v>Profit</v>
      </c>
      <c r="W4517" s="1" t="str">
        <f t="shared" si="211"/>
        <v>US</v>
      </c>
      <c r="X4517" s="1" t="str">
        <f t="shared" si="212"/>
        <v>Texas</v>
      </c>
      <c r="Y4517" s="1" t="str">
        <f>VLOOKUP(P4517,'Product Manager Data'!$A$1:$C$18,2,0)</f>
        <v>Eric Goetz</v>
      </c>
    </row>
    <row r="4518" spans="1:25"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c r="V4518" s="1" t="str">
        <f t="shared" si="210"/>
        <v>Profit</v>
      </c>
      <c r="W4518" s="1" t="str">
        <f t="shared" si="211"/>
        <v>US</v>
      </c>
      <c r="X4518" s="1" t="str">
        <f t="shared" si="212"/>
        <v>Texas</v>
      </c>
      <c r="Y4518" s="1" t="str">
        <f>VLOOKUP(P4518,'Product Manager Data'!$A$1:$C$18,2,0)</f>
        <v>Beth Higgins</v>
      </c>
    </row>
    <row r="4519" spans="1:25"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c r="V4519" s="1" t="str">
        <f t="shared" si="210"/>
        <v>Profit</v>
      </c>
      <c r="W4519" s="1" t="str">
        <f t="shared" si="211"/>
        <v>US</v>
      </c>
      <c r="X4519" s="1" t="str">
        <f t="shared" si="212"/>
        <v>Texas</v>
      </c>
      <c r="Y4519" s="1" t="str">
        <f>VLOOKUP(P4519,'Product Manager Data'!$A$1:$C$18,2,0)</f>
        <v>Kimberly Harrington</v>
      </c>
    </row>
    <row r="4520" spans="1:25"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c r="V4520" s="1" t="str">
        <f t="shared" si="210"/>
        <v>Profit</v>
      </c>
      <c r="W4520" s="1" t="str">
        <f t="shared" si="211"/>
        <v>CA</v>
      </c>
      <c r="X4520" s="1" t="str">
        <f t="shared" si="212"/>
        <v>California</v>
      </c>
      <c r="Y4520" s="1" t="str">
        <f>VLOOKUP(P4520,'Product Manager Data'!$A$1:$C$18,2,0)</f>
        <v>Eric Goetz</v>
      </c>
    </row>
    <row r="4521" spans="1:25"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c r="V4521" s="1" t="str">
        <f t="shared" si="210"/>
        <v>Profit</v>
      </c>
      <c r="W4521" s="1" t="str">
        <f t="shared" si="211"/>
        <v>CA</v>
      </c>
      <c r="X4521" s="1" t="str">
        <f t="shared" si="212"/>
        <v>California</v>
      </c>
      <c r="Y4521" s="1" t="str">
        <f>VLOOKUP(P4521,'Product Manager Data'!$A$1:$C$18,2,0)</f>
        <v>Myrtle Holloway</v>
      </c>
    </row>
    <row r="4522" spans="1:25"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c r="V4522" s="1" t="str">
        <f t="shared" si="210"/>
        <v>Profit</v>
      </c>
      <c r="W4522" s="1" t="str">
        <f t="shared" si="211"/>
        <v>CA</v>
      </c>
      <c r="X4522" s="1" t="str">
        <f t="shared" si="212"/>
        <v>California</v>
      </c>
      <c r="Y4522" s="1" t="str">
        <f>VLOOKUP(P4522,'Product Manager Data'!$A$1:$C$18,2,0)</f>
        <v>Reggie Bacon</v>
      </c>
    </row>
    <row r="4523" spans="1:25"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c r="V4523" s="1" t="str">
        <f t="shared" si="210"/>
        <v>Profit</v>
      </c>
      <c r="W4523" s="1" t="str">
        <f t="shared" si="211"/>
        <v>CA</v>
      </c>
      <c r="X4523" s="1" t="str">
        <f t="shared" si="212"/>
        <v>California</v>
      </c>
      <c r="Y4523" s="1" t="str">
        <f>VLOOKUP(P4523,'Product Manager Data'!$A$1:$C$18,2,0)</f>
        <v>Robin Dennis</v>
      </c>
    </row>
    <row r="4524" spans="1:25"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c r="V4524" s="1" t="str">
        <f t="shared" si="210"/>
        <v>Profit</v>
      </c>
      <c r="W4524" s="1" t="str">
        <f t="shared" si="211"/>
        <v>CA</v>
      </c>
      <c r="X4524" s="1" t="str">
        <f t="shared" si="212"/>
        <v>California</v>
      </c>
      <c r="Y4524" s="1" t="str">
        <f>VLOOKUP(P4524,'Product Manager Data'!$A$1:$C$18,2,0)</f>
        <v>Junior Fason</v>
      </c>
    </row>
    <row r="4525" spans="1:25"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c r="V4525" s="1" t="str">
        <f t="shared" si="210"/>
        <v>Profit</v>
      </c>
      <c r="W4525" s="1" t="str">
        <f t="shared" si="211"/>
        <v>CA</v>
      </c>
      <c r="X4525" s="1" t="str">
        <f t="shared" si="212"/>
        <v>California</v>
      </c>
      <c r="Y4525" s="1" t="str">
        <f>VLOOKUP(P4525,'Product Manager Data'!$A$1:$C$18,2,0)</f>
        <v>Willie Zensen</v>
      </c>
    </row>
    <row r="4526" spans="1:25"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c r="V4526" s="1" t="str">
        <f t="shared" si="210"/>
        <v>Profit</v>
      </c>
      <c r="W4526" s="1" t="str">
        <f t="shared" si="211"/>
        <v>CA</v>
      </c>
      <c r="X4526" s="1" t="str">
        <f t="shared" si="212"/>
        <v>California</v>
      </c>
      <c r="Y4526" s="1" t="str">
        <f>VLOOKUP(P4526,'Product Manager Data'!$A$1:$C$18,2,0)</f>
        <v>Robin Dennis</v>
      </c>
    </row>
    <row r="4527" spans="1:25"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c r="V4527" s="1" t="str">
        <f t="shared" si="210"/>
        <v>Profit</v>
      </c>
      <c r="W4527" s="1" t="str">
        <f t="shared" si="211"/>
        <v>US</v>
      </c>
      <c r="X4527" s="1" t="str">
        <f t="shared" si="212"/>
        <v>Texas</v>
      </c>
      <c r="Y4527" s="1" t="str">
        <f>VLOOKUP(P4527,'Product Manager Data'!$A$1:$C$18,2,0)</f>
        <v>James Marez</v>
      </c>
    </row>
    <row r="4528" spans="1:25"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c r="V4528" s="1" t="str">
        <f t="shared" si="210"/>
        <v>Profit</v>
      </c>
      <c r="W4528" s="1" t="str">
        <f t="shared" si="211"/>
        <v>US</v>
      </c>
      <c r="X4528" s="1" t="str">
        <f t="shared" si="212"/>
        <v>Texas</v>
      </c>
      <c r="Y4528" s="1" t="str">
        <f>VLOOKUP(P4528,'Product Manager Data'!$A$1:$C$18,2,0)</f>
        <v>Beth Higgins</v>
      </c>
    </row>
    <row r="4529" spans="1:25"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c r="V4529" s="1" t="str">
        <f t="shared" si="210"/>
        <v>Profit</v>
      </c>
      <c r="W4529" s="1" t="str">
        <f t="shared" si="211"/>
        <v>US</v>
      </c>
      <c r="X4529" s="1" t="str">
        <f t="shared" si="212"/>
        <v>Texas</v>
      </c>
      <c r="Y4529" s="1" t="str">
        <f>VLOOKUP(P4529,'Product Manager Data'!$A$1:$C$18,2,0)</f>
        <v>Robin Dennis</v>
      </c>
    </row>
    <row r="4530" spans="1:25"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c r="V4530" s="1" t="str">
        <f t="shared" si="210"/>
        <v>Profit</v>
      </c>
      <c r="W4530" s="1" t="str">
        <f t="shared" si="211"/>
        <v>CA</v>
      </c>
      <c r="X4530" s="1" t="str">
        <f t="shared" si="212"/>
        <v>California</v>
      </c>
      <c r="Y4530" s="1" t="str">
        <f>VLOOKUP(P4530,'Product Manager Data'!$A$1:$C$18,2,0)</f>
        <v>Reggie Bacon</v>
      </c>
    </row>
    <row r="4531" spans="1:25"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c r="V4531" s="1" t="str">
        <f t="shared" si="210"/>
        <v>Loss</v>
      </c>
      <c r="W4531" s="1" t="str">
        <f t="shared" si="211"/>
        <v>CA</v>
      </c>
      <c r="X4531" s="1" t="str">
        <f t="shared" si="212"/>
        <v>California</v>
      </c>
      <c r="Y4531" s="1" t="str">
        <f>VLOOKUP(P4531,'Product Manager Data'!$A$1:$C$18,2,0)</f>
        <v>Kimberly Harrington</v>
      </c>
    </row>
    <row r="4532" spans="1:25"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c r="V4532" s="1" t="str">
        <f t="shared" si="210"/>
        <v>Profit</v>
      </c>
      <c r="W4532" s="1" t="str">
        <f t="shared" si="211"/>
        <v>CA</v>
      </c>
      <c r="X4532" s="1" t="str">
        <f t="shared" si="212"/>
        <v>California</v>
      </c>
      <c r="Y4532" s="1" t="str">
        <f>VLOOKUP(P4532,'Product Manager Data'!$A$1:$C$18,2,0)</f>
        <v>Sandra Cruz</v>
      </c>
    </row>
    <row r="4533" spans="1:25"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c r="V4533" s="1" t="str">
        <f t="shared" si="210"/>
        <v>Profit</v>
      </c>
      <c r="W4533" s="1" t="str">
        <f t="shared" si="211"/>
        <v>CA</v>
      </c>
      <c r="X4533" s="1" t="str">
        <f t="shared" si="212"/>
        <v>California</v>
      </c>
      <c r="Y4533" s="1" t="str">
        <f>VLOOKUP(P4533,'Product Manager Data'!$A$1:$C$18,2,0)</f>
        <v>Myrtle Holloway</v>
      </c>
    </row>
    <row r="4534" spans="1:25"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c r="V4534" s="1" t="str">
        <f t="shared" si="210"/>
        <v>Profit</v>
      </c>
      <c r="W4534" s="1" t="str">
        <f t="shared" si="211"/>
        <v>CA</v>
      </c>
      <c r="X4534" s="1" t="str">
        <f t="shared" si="212"/>
        <v>California</v>
      </c>
      <c r="Y4534" s="1" t="str">
        <f>VLOOKUP(P4534,'Product Manager Data'!$A$1:$C$18,2,0)</f>
        <v>Sandra Cruz</v>
      </c>
    </row>
    <row r="4535" spans="1:25"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c r="V4535" s="1" t="str">
        <f t="shared" si="210"/>
        <v>Profit</v>
      </c>
      <c r="W4535" s="1" t="str">
        <f t="shared" si="211"/>
        <v>CA</v>
      </c>
      <c r="X4535" s="1" t="str">
        <f t="shared" si="212"/>
        <v>California</v>
      </c>
      <c r="Y4535" s="1" t="str">
        <f>VLOOKUP(P4535,'Product Manager Data'!$A$1:$C$18,2,0)</f>
        <v>Rosemary Hearon</v>
      </c>
    </row>
    <row r="4536" spans="1:25"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c r="V4536" s="1" t="str">
        <f t="shared" si="210"/>
        <v>Profit</v>
      </c>
      <c r="W4536" s="1" t="str">
        <f t="shared" si="211"/>
        <v>CA</v>
      </c>
      <c r="X4536" s="1" t="str">
        <f t="shared" si="212"/>
        <v>California</v>
      </c>
      <c r="Y4536" s="1" t="str">
        <f>VLOOKUP(P4536,'Product Manager Data'!$A$1:$C$18,2,0)</f>
        <v>Beth Higgins</v>
      </c>
    </row>
    <row r="4537" spans="1:25"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c r="V4537" s="1" t="str">
        <f t="shared" si="210"/>
        <v>Profit</v>
      </c>
      <c r="W4537" s="1" t="str">
        <f t="shared" si="211"/>
        <v>CA</v>
      </c>
      <c r="X4537" s="1" t="str">
        <f t="shared" si="212"/>
        <v>California</v>
      </c>
      <c r="Y4537" s="1" t="str">
        <f>VLOOKUP(P4537,'Product Manager Data'!$A$1:$C$18,2,0)</f>
        <v>Robin Dennis</v>
      </c>
    </row>
    <row r="4538" spans="1:25"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c r="V4538" s="1" t="str">
        <f t="shared" si="210"/>
        <v>Profit</v>
      </c>
      <c r="W4538" s="1" t="str">
        <f t="shared" si="211"/>
        <v>CA</v>
      </c>
      <c r="X4538" s="1" t="str">
        <f t="shared" si="212"/>
        <v>California</v>
      </c>
      <c r="Y4538" s="1" t="str">
        <f>VLOOKUP(P4538,'Product Manager Data'!$A$1:$C$18,2,0)</f>
        <v>Kimberly Harrington</v>
      </c>
    </row>
    <row r="4539" spans="1:25"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c r="V4539" s="1" t="str">
        <f t="shared" si="210"/>
        <v>Profit</v>
      </c>
      <c r="W4539" s="1" t="str">
        <f t="shared" si="211"/>
        <v>CA</v>
      </c>
      <c r="X4539" s="1" t="str">
        <f t="shared" si="212"/>
        <v>California</v>
      </c>
      <c r="Y4539" s="1" t="str">
        <f>VLOOKUP(P4539,'Product Manager Data'!$A$1:$C$18,2,0)</f>
        <v>Eric Goetz</v>
      </c>
    </row>
    <row r="4540" spans="1:25"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c r="V4540" s="1" t="str">
        <f t="shared" si="210"/>
        <v>Profit</v>
      </c>
      <c r="W4540" s="1" t="str">
        <f t="shared" si="211"/>
        <v>CA</v>
      </c>
      <c r="X4540" s="1" t="str">
        <f t="shared" si="212"/>
        <v>California</v>
      </c>
      <c r="Y4540" s="1" t="str">
        <f>VLOOKUP(P4540,'Product Manager Data'!$A$1:$C$18,2,0)</f>
        <v>Eric Goetz</v>
      </c>
    </row>
    <row r="4541" spans="1:25"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c r="V4541" s="1" t="str">
        <f t="shared" si="210"/>
        <v>Profit</v>
      </c>
      <c r="W4541" s="1" t="str">
        <f t="shared" si="211"/>
        <v>CA</v>
      </c>
      <c r="X4541" s="1" t="str">
        <f t="shared" si="212"/>
        <v>California</v>
      </c>
      <c r="Y4541" s="1" t="str">
        <f>VLOOKUP(P4541,'Product Manager Data'!$A$1:$C$18,2,0)</f>
        <v>James Marez</v>
      </c>
    </row>
    <row r="4542" spans="1:25"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c r="V4542" s="1" t="str">
        <f t="shared" si="210"/>
        <v>Loss</v>
      </c>
      <c r="W4542" s="1" t="str">
        <f t="shared" si="211"/>
        <v>CA</v>
      </c>
      <c r="X4542" s="1" t="str">
        <f t="shared" si="212"/>
        <v>California</v>
      </c>
      <c r="Y4542" s="1" t="str">
        <f>VLOOKUP(P4542,'Product Manager Data'!$A$1:$C$18,2,0)</f>
        <v>Michael Benoit</v>
      </c>
    </row>
    <row r="4543" spans="1:25"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c r="V4543" s="1" t="str">
        <f t="shared" si="210"/>
        <v>Loss</v>
      </c>
      <c r="W4543" s="1" t="str">
        <f t="shared" si="211"/>
        <v>US</v>
      </c>
      <c r="X4543" s="1" t="str">
        <f t="shared" si="212"/>
        <v>Texas</v>
      </c>
      <c r="Y4543" s="1" t="str">
        <f>VLOOKUP(P4543,'Product Manager Data'!$A$1:$C$18,2,0)</f>
        <v>Kimberly Harrington</v>
      </c>
    </row>
    <row r="4544" spans="1:25"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c r="V4544" s="1" t="str">
        <f t="shared" si="210"/>
        <v>Profit</v>
      </c>
      <c r="W4544" s="1" t="str">
        <f t="shared" si="211"/>
        <v>CA</v>
      </c>
      <c r="X4544" s="1" t="str">
        <f t="shared" si="212"/>
        <v>California</v>
      </c>
      <c r="Y4544" s="1" t="str">
        <f>VLOOKUP(P4544,'Product Manager Data'!$A$1:$C$18,2,0)</f>
        <v>Rosemary Hearon</v>
      </c>
    </row>
    <row r="4545" spans="1:25"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c r="V4545" s="1" t="str">
        <f t="shared" si="210"/>
        <v>Loss</v>
      </c>
      <c r="W4545" s="1" t="str">
        <f t="shared" si="211"/>
        <v>CA</v>
      </c>
      <c r="X4545" s="1" t="str">
        <f t="shared" si="212"/>
        <v>California</v>
      </c>
      <c r="Y4545" s="1" t="str">
        <f>VLOOKUP(P4545,'Product Manager Data'!$A$1:$C$18,2,0)</f>
        <v>Sandra Cruz</v>
      </c>
    </row>
    <row r="4546" spans="1:25"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c r="V4546" s="1" t="str">
        <f t="shared" si="210"/>
        <v>Profit</v>
      </c>
      <c r="W4546" s="1" t="str">
        <f t="shared" si="211"/>
        <v>CA</v>
      </c>
      <c r="X4546" s="1" t="str">
        <f t="shared" si="212"/>
        <v>California</v>
      </c>
      <c r="Y4546" s="1" t="str">
        <f>VLOOKUP(P4546,'Product Manager Data'!$A$1:$C$18,2,0)</f>
        <v>James Marez</v>
      </c>
    </row>
    <row r="4547" spans="1:25"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c r="V4547" s="1" t="str">
        <f t="shared" ref="V4547:V4610" si="213">IF(U4547&gt;=0,"Profit","Loss")</f>
        <v>Profit</v>
      </c>
      <c r="W4547" s="1" t="str">
        <f t="shared" ref="W4547:W4610" si="214">MID(B4547,1,2)</f>
        <v>CA</v>
      </c>
      <c r="X4547" s="1" t="str">
        <f t="shared" ref="X4547:X4610" si="215">IF(W4547="CA","California","Texas")</f>
        <v>California</v>
      </c>
      <c r="Y4547" s="1" t="str">
        <f>VLOOKUP(P4547,'Product Manager Data'!$A$1:$C$18,2,0)</f>
        <v>James Marez</v>
      </c>
    </row>
    <row r="4548" spans="1:25"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c r="V4548" s="1" t="str">
        <f t="shared" si="213"/>
        <v>Loss</v>
      </c>
      <c r="W4548" s="1" t="str">
        <f t="shared" si="214"/>
        <v>CA</v>
      </c>
      <c r="X4548" s="1" t="str">
        <f t="shared" si="215"/>
        <v>California</v>
      </c>
      <c r="Y4548" s="1" t="str">
        <f>VLOOKUP(P4548,'Product Manager Data'!$A$1:$C$18,2,0)</f>
        <v>Kimberly Harrington</v>
      </c>
    </row>
    <row r="4549" spans="1:25"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c r="V4549" s="1" t="str">
        <f t="shared" si="213"/>
        <v>Profit</v>
      </c>
      <c r="W4549" s="1" t="str">
        <f t="shared" si="214"/>
        <v>CA</v>
      </c>
      <c r="X4549" s="1" t="str">
        <f t="shared" si="215"/>
        <v>California</v>
      </c>
      <c r="Y4549" s="1" t="str">
        <f>VLOOKUP(P4549,'Product Manager Data'!$A$1:$C$18,2,0)</f>
        <v>Eric Goetz</v>
      </c>
    </row>
    <row r="4550" spans="1:25"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c r="V4550" s="1" t="str">
        <f t="shared" si="213"/>
        <v>Loss</v>
      </c>
      <c r="W4550" s="1" t="str">
        <f t="shared" si="214"/>
        <v>CA</v>
      </c>
      <c r="X4550" s="1" t="str">
        <f t="shared" si="215"/>
        <v>California</v>
      </c>
      <c r="Y4550" s="1" t="str">
        <f>VLOOKUP(P4550,'Product Manager Data'!$A$1:$C$18,2,0)</f>
        <v>Robin Dennis</v>
      </c>
    </row>
    <row r="4551" spans="1:25"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c r="V4551" s="1" t="str">
        <f t="shared" si="213"/>
        <v>Profit</v>
      </c>
      <c r="W4551" s="1" t="str">
        <f t="shared" si="214"/>
        <v>CA</v>
      </c>
      <c r="X4551" s="1" t="str">
        <f t="shared" si="215"/>
        <v>California</v>
      </c>
      <c r="Y4551" s="1" t="str">
        <f>VLOOKUP(P4551,'Product Manager Data'!$A$1:$C$18,2,0)</f>
        <v>James Marez</v>
      </c>
    </row>
    <row r="4552" spans="1:25"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c r="V4552" s="1" t="str">
        <f t="shared" si="213"/>
        <v>Profit</v>
      </c>
      <c r="W4552" s="1" t="str">
        <f t="shared" si="214"/>
        <v>US</v>
      </c>
      <c r="X4552" s="1" t="str">
        <f t="shared" si="215"/>
        <v>Texas</v>
      </c>
      <c r="Y4552" s="1" t="str">
        <f>VLOOKUP(P4552,'Product Manager Data'!$A$1:$C$18,2,0)</f>
        <v>Willie Zensen</v>
      </c>
    </row>
    <row r="4553" spans="1:25"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c r="V4553" s="1" t="str">
        <f t="shared" si="213"/>
        <v>Profit</v>
      </c>
      <c r="W4553" s="1" t="str">
        <f t="shared" si="214"/>
        <v>US</v>
      </c>
      <c r="X4553" s="1" t="str">
        <f t="shared" si="215"/>
        <v>Texas</v>
      </c>
      <c r="Y4553" s="1" t="str">
        <f>VLOOKUP(P4553,'Product Manager Data'!$A$1:$C$18,2,0)</f>
        <v>Michael Benoit</v>
      </c>
    </row>
    <row r="4554" spans="1:25"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c r="V4554" s="1" t="str">
        <f t="shared" si="213"/>
        <v>Profit</v>
      </c>
      <c r="W4554" s="1" t="str">
        <f t="shared" si="214"/>
        <v>US</v>
      </c>
      <c r="X4554" s="1" t="str">
        <f t="shared" si="215"/>
        <v>Texas</v>
      </c>
      <c r="Y4554" s="1" t="str">
        <f>VLOOKUP(P4554,'Product Manager Data'!$A$1:$C$18,2,0)</f>
        <v>Sandra Cruz</v>
      </c>
    </row>
    <row r="4555" spans="1:25"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c r="V4555" s="1" t="str">
        <f t="shared" si="213"/>
        <v>Profit</v>
      </c>
      <c r="W4555" s="1" t="str">
        <f t="shared" si="214"/>
        <v>US</v>
      </c>
      <c r="X4555" s="1" t="str">
        <f t="shared" si="215"/>
        <v>Texas</v>
      </c>
      <c r="Y4555" s="1" t="str">
        <f>VLOOKUP(P4555,'Product Manager Data'!$A$1:$C$18,2,0)</f>
        <v>Beth Higgins</v>
      </c>
    </row>
    <row r="4556" spans="1:25"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c r="V4556" s="1" t="str">
        <f t="shared" si="213"/>
        <v>Profit</v>
      </c>
      <c r="W4556" s="1" t="str">
        <f t="shared" si="214"/>
        <v>CA</v>
      </c>
      <c r="X4556" s="1" t="str">
        <f t="shared" si="215"/>
        <v>California</v>
      </c>
      <c r="Y4556" s="1" t="str">
        <f>VLOOKUP(P4556,'Product Manager Data'!$A$1:$C$18,2,0)</f>
        <v>Kimberly Harrington</v>
      </c>
    </row>
    <row r="4557" spans="1:25"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c r="V4557" s="1" t="str">
        <f t="shared" si="213"/>
        <v>Profit</v>
      </c>
      <c r="W4557" s="1" t="str">
        <f t="shared" si="214"/>
        <v>CA</v>
      </c>
      <c r="X4557" s="1" t="str">
        <f t="shared" si="215"/>
        <v>California</v>
      </c>
      <c r="Y4557" s="1" t="str">
        <f>VLOOKUP(P4557,'Product Manager Data'!$A$1:$C$18,2,0)</f>
        <v>Junior Fason</v>
      </c>
    </row>
    <row r="4558" spans="1:25"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c r="V4558" s="1" t="str">
        <f t="shared" si="213"/>
        <v>Profit</v>
      </c>
      <c r="W4558" s="1" t="str">
        <f t="shared" si="214"/>
        <v>CA</v>
      </c>
      <c r="X4558" s="1" t="str">
        <f t="shared" si="215"/>
        <v>California</v>
      </c>
      <c r="Y4558" s="1" t="str">
        <f>VLOOKUP(P4558,'Product Manager Data'!$A$1:$C$18,2,0)</f>
        <v>Myrtle Holloway</v>
      </c>
    </row>
    <row r="4559" spans="1:25"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c r="V4559" s="1" t="str">
        <f t="shared" si="213"/>
        <v>Loss</v>
      </c>
      <c r="W4559" s="1" t="str">
        <f t="shared" si="214"/>
        <v>US</v>
      </c>
      <c r="X4559" s="1" t="str">
        <f t="shared" si="215"/>
        <v>Texas</v>
      </c>
      <c r="Y4559" s="1" t="str">
        <f>VLOOKUP(P4559,'Product Manager Data'!$A$1:$C$18,2,0)</f>
        <v>Kimberly Harrington</v>
      </c>
    </row>
    <row r="4560" spans="1:25"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c r="V4560" s="1" t="str">
        <f t="shared" si="213"/>
        <v>Profit</v>
      </c>
      <c r="W4560" s="1" t="str">
        <f t="shared" si="214"/>
        <v>CA</v>
      </c>
      <c r="X4560" s="1" t="str">
        <f t="shared" si="215"/>
        <v>California</v>
      </c>
      <c r="Y4560" s="1" t="str">
        <f>VLOOKUP(P4560,'Product Manager Data'!$A$1:$C$18,2,0)</f>
        <v>Rosemary Hearon</v>
      </c>
    </row>
    <row r="4561" spans="1:25"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c r="V4561" s="1" t="str">
        <f t="shared" si="213"/>
        <v>Loss</v>
      </c>
      <c r="W4561" s="1" t="str">
        <f t="shared" si="214"/>
        <v>CA</v>
      </c>
      <c r="X4561" s="1" t="str">
        <f t="shared" si="215"/>
        <v>California</v>
      </c>
      <c r="Y4561" s="1" t="str">
        <f>VLOOKUP(P4561,'Product Manager Data'!$A$1:$C$18,2,0)</f>
        <v>Sandra Cruz</v>
      </c>
    </row>
    <row r="4562" spans="1:25"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c r="V4562" s="1" t="str">
        <f t="shared" si="213"/>
        <v>Profit</v>
      </c>
      <c r="W4562" s="1" t="str">
        <f t="shared" si="214"/>
        <v>CA</v>
      </c>
      <c r="X4562" s="1" t="str">
        <f t="shared" si="215"/>
        <v>California</v>
      </c>
      <c r="Y4562" s="1" t="str">
        <f>VLOOKUP(P4562,'Product Manager Data'!$A$1:$C$18,2,0)</f>
        <v>Rosemary Hearon</v>
      </c>
    </row>
    <row r="4563" spans="1:25"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c r="V4563" s="1" t="str">
        <f t="shared" si="213"/>
        <v>Profit</v>
      </c>
      <c r="W4563" s="1" t="str">
        <f t="shared" si="214"/>
        <v>CA</v>
      </c>
      <c r="X4563" s="1" t="str">
        <f t="shared" si="215"/>
        <v>California</v>
      </c>
      <c r="Y4563" s="1" t="str">
        <f>VLOOKUP(P4563,'Product Manager Data'!$A$1:$C$18,2,0)</f>
        <v>James Marez</v>
      </c>
    </row>
    <row r="4564" spans="1:25"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c r="V4564" s="1" t="str">
        <f t="shared" si="213"/>
        <v>Profit</v>
      </c>
      <c r="W4564" s="1" t="str">
        <f t="shared" si="214"/>
        <v>CA</v>
      </c>
      <c r="X4564" s="1" t="str">
        <f t="shared" si="215"/>
        <v>California</v>
      </c>
      <c r="Y4564" s="1" t="str">
        <f>VLOOKUP(P4564,'Product Manager Data'!$A$1:$C$18,2,0)</f>
        <v>Robin Dennis</v>
      </c>
    </row>
    <row r="4565" spans="1:25"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c r="V4565" s="1" t="str">
        <f t="shared" si="213"/>
        <v>Loss</v>
      </c>
      <c r="W4565" s="1" t="str">
        <f t="shared" si="214"/>
        <v>CA</v>
      </c>
      <c r="X4565" s="1" t="str">
        <f t="shared" si="215"/>
        <v>California</v>
      </c>
      <c r="Y4565" s="1" t="str">
        <f>VLOOKUP(P4565,'Product Manager Data'!$A$1:$C$18,2,0)</f>
        <v>Sandra Cruz</v>
      </c>
    </row>
    <row r="4566" spans="1:25"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c r="V4566" s="1" t="str">
        <f t="shared" si="213"/>
        <v>Loss</v>
      </c>
      <c r="W4566" s="1" t="str">
        <f t="shared" si="214"/>
        <v>CA</v>
      </c>
      <c r="X4566" s="1" t="str">
        <f t="shared" si="215"/>
        <v>California</v>
      </c>
      <c r="Y4566" s="1" t="str">
        <f>VLOOKUP(P4566,'Product Manager Data'!$A$1:$C$18,2,0)</f>
        <v>Myrtle Holloway</v>
      </c>
    </row>
    <row r="4567" spans="1:25"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c r="V4567" s="1" t="str">
        <f t="shared" si="213"/>
        <v>Profit</v>
      </c>
      <c r="W4567" s="1" t="str">
        <f t="shared" si="214"/>
        <v>US</v>
      </c>
      <c r="X4567" s="1" t="str">
        <f t="shared" si="215"/>
        <v>Texas</v>
      </c>
      <c r="Y4567" s="1" t="str">
        <f>VLOOKUP(P4567,'Product Manager Data'!$A$1:$C$18,2,0)</f>
        <v>Mary Wood</v>
      </c>
    </row>
    <row r="4568" spans="1:25"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c r="V4568" s="1" t="str">
        <f t="shared" si="213"/>
        <v>Loss</v>
      </c>
      <c r="W4568" s="1" t="str">
        <f t="shared" si="214"/>
        <v>US</v>
      </c>
      <c r="X4568" s="1" t="str">
        <f t="shared" si="215"/>
        <v>Texas</v>
      </c>
      <c r="Y4568" s="1" t="str">
        <f>VLOOKUP(P4568,'Product Manager Data'!$A$1:$C$18,2,0)</f>
        <v>Kimberly Harrington</v>
      </c>
    </row>
    <row r="4569" spans="1:25"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c r="V4569" s="1" t="str">
        <f t="shared" si="213"/>
        <v>Profit</v>
      </c>
      <c r="W4569" s="1" t="str">
        <f t="shared" si="214"/>
        <v>US</v>
      </c>
      <c r="X4569" s="1" t="str">
        <f t="shared" si="215"/>
        <v>Texas</v>
      </c>
      <c r="Y4569" s="1" t="str">
        <f>VLOOKUP(P4569,'Product Manager Data'!$A$1:$C$18,2,0)</f>
        <v>Beth Higgins</v>
      </c>
    </row>
    <row r="4570" spans="1:25"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c r="V4570" s="1" t="str">
        <f t="shared" si="213"/>
        <v>Loss</v>
      </c>
      <c r="W4570" s="1" t="str">
        <f t="shared" si="214"/>
        <v>CA</v>
      </c>
      <c r="X4570" s="1" t="str">
        <f t="shared" si="215"/>
        <v>California</v>
      </c>
      <c r="Y4570" s="1" t="str">
        <f>VLOOKUP(P4570,'Product Manager Data'!$A$1:$C$18,2,0)</f>
        <v>Kimberly Harrington</v>
      </c>
    </row>
    <row r="4571" spans="1:25"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c r="V4571" s="1" t="str">
        <f t="shared" si="213"/>
        <v>Profit</v>
      </c>
      <c r="W4571" s="1" t="str">
        <f t="shared" si="214"/>
        <v>CA</v>
      </c>
      <c r="X4571" s="1" t="str">
        <f t="shared" si="215"/>
        <v>California</v>
      </c>
      <c r="Y4571" s="1" t="str">
        <f>VLOOKUP(P4571,'Product Manager Data'!$A$1:$C$18,2,0)</f>
        <v>Robin Dennis</v>
      </c>
    </row>
    <row r="4572" spans="1:25"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c r="V4572" s="1" t="str">
        <f t="shared" si="213"/>
        <v>Profit</v>
      </c>
      <c r="W4572" s="1" t="str">
        <f t="shared" si="214"/>
        <v>US</v>
      </c>
      <c r="X4572" s="1" t="str">
        <f t="shared" si="215"/>
        <v>Texas</v>
      </c>
      <c r="Y4572" s="1" t="str">
        <f>VLOOKUP(P4572,'Product Manager Data'!$A$1:$C$18,2,0)</f>
        <v>Eric Goetz</v>
      </c>
    </row>
    <row r="4573" spans="1:25"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c r="V4573" s="1" t="str">
        <f t="shared" si="213"/>
        <v>Profit</v>
      </c>
      <c r="W4573" s="1" t="str">
        <f t="shared" si="214"/>
        <v>US</v>
      </c>
      <c r="X4573" s="1" t="str">
        <f t="shared" si="215"/>
        <v>Texas</v>
      </c>
      <c r="Y4573" s="1" t="str">
        <f>VLOOKUP(P4573,'Product Manager Data'!$A$1:$C$18,2,0)</f>
        <v>Kimberly Harrington</v>
      </c>
    </row>
    <row r="4574" spans="1:25"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c r="V4574" s="1" t="str">
        <f t="shared" si="213"/>
        <v>Profit</v>
      </c>
      <c r="W4574" s="1" t="str">
        <f t="shared" si="214"/>
        <v>CA</v>
      </c>
      <c r="X4574" s="1" t="str">
        <f t="shared" si="215"/>
        <v>California</v>
      </c>
      <c r="Y4574" s="1" t="str">
        <f>VLOOKUP(P4574,'Product Manager Data'!$A$1:$C$18,2,0)</f>
        <v>Jason Lightner</v>
      </c>
    </row>
    <row r="4575" spans="1:25"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c r="V4575" s="1" t="str">
        <f t="shared" si="213"/>
        <v>Profit</v>
      </c>
      <c r="W4575" s="1" t="str">
        <f t="shared" si="214"/>
        <v>CA</v>
      </c>
      <c r="X4575" s="1" t="str">
        <f t="shared" si="215"/>
        <v>California</v>
      </c>
      <c r="Y4575" s="1" t="str">
        <f>VLOOKUP(P4575,'Product Manager Data'!$A$1:$C$18,2,0)</f>
        <v>James Marez</v>
      </c>
    </row>
    <row r="4576" spans="1:25"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c r="V4576" s="1" t="str">
        <f t="shared" si="213"/>
        <v>Profit</v>
      </c>
      <c r="W4576" s="1" t="str">
        <f t="shared" si="214"/>
        <v>CA</v>
      </c>
      <c r="X4576" s="1" t="str">
        <f t="shared" si="215"/>
        <v>California</v>
      </c>
      <c r="Y4576" s="1" t="str">
        <f>VLOOKUP(P4576,'Product Manager Data'!$A$1:$C$18,2,0)</f>
        <v>Robin Dennis</v>
      </c>
    </row>
    <row r="4577" spans="1:25"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c r="V4577" s="1" t="str">
        <f t="shared" si="213"/>
        <v>Profit</v>
      </c>
      <c r="W4577" s="1" t="str">
        <f t="shared" si="214"/>
        <v>CA</v>
      </c>
      <c r="X4577" s="1" t="str">
        <f t="shared" si="215"/>
        <v>California</v>
      </c>
      <c r="Y4577" s="1" t="str">
        <f>VLOOKUP(P4577,'Product Manager Data'!$A$1:$C$18,2,0)</f>
        <v>Eric Goetz</v>
      </c>
    </row>
    <row r="4578" spans="1:25"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c r="V4578" s="1" t="str">
        <f t="shared" si="213"/>
        <v>Profit</v>
      </c>
      <c r="W4578" s="1" t="str">
        <f t="shared" si="214"/>
        <v>CA</v>
      </c>
      <c r="X4578" s="1" t="str">
        <f t="shared" si="215"/>
        <v>California</v>
      </c>
      <c r="Y4578" s="1" t="str">
        <f>VLOOKUP(P4578,'Product Manager Data'!$A$1:$C$18,2,0)</f>
        <v>Myrtle Holloway</v>
      </c>
    </row>
    <row r="4579" spans="1:25"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c r="V4579" s="1" t="str">
        <f t="shared" si="213"/>
        <v>Profit</v>
      </c>
      <c r="W4579" s="1" t="str">
        <f t="shared" si="214"/>
        <v>US</v>
      </c>
      <c r="X4579" s="1" t="str">
        <f t="shared" si="215"/>
        <v>Texas</v>
      </c>
      <c r="Y4579" s="1" t="str">
        <f>VLOOKUP(P4579,'Product Manager Data'!$A$1:$C$18,2,0)</f>
        <v>Kimberly Harrington</v>
      </c>
    </row>
    <row r="4580" spans="1:25"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c r="V4580" s="1" t="str">
        <f t="shared" si="213"/>
        <v>Profit</v>
      </c>
      <c r="W4580" s="1" t="str">
        <f t="shared" si="214"/>
        <v>CA</v>
      </c>
      <c r="X4580" s="1" t="str">
        <f t="shared" si="215"/>
        <v>California</v>
      </c>
      <c r="Y4580" s="1" t="str">
        <f>VLOOKUP(P4580,'Product Manager Data'!$A$1:$C$18,2,0)</f>
        <v>Kimberly Harrington</v>
      </c>
    </row>
    <row r="4581" spans="1:25"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c r="V4581" s="1" t="str">
        <f t="shared" si="213"/>
        <v>Profit</v>
      </c>
      <c r="W4581" s="1" t="str">
        <f t="shared" si="214"/>
        <v>US</v>
      </c>
      <c r="X4581" s="1" t="str">
        <f t="shared" si="215"/>
        <v>Texas</v>
      </c>
      <c r="Y4581" s="1" t="str">
        <f>VLOOKUP(P4581,'Product Manager Data'!$A$1:$C$18,2,0)</f>
        <v>Beth Higgins</v>
      </c>
    </row>
    <row r="4582" spans="1:25"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c r="V4582" s="1" t="str">
        <f t="shared" si="213"/>
        <v>Profit</v>
      </c>
      <c r="W4582" s="1" t="str">
        <f t="shared" si="214"/>
        <v>CA</v>
      </c>
      <c r="X4582" s="1" t="str">
        <f t="shared" si="215"/>
        <v>California</v>
      </c>
      <c r="Y4582" s="1" t="str">
        <f>VLOOKUP(P4582,'Product Manager Data'!$A$1:$C$18,2,0)</f>
        <v>Reggie Bacon</v>
      </c>
    </row>
    <row r="4583" spans="1:25"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c r="V4583" s="1" t="str">
        <f t="shared" si="213"/>
        <v>Profit</v>
      </c>
      <c r="W4583" s="1" t="str">
        <f t="shared" si="214"/>
        <v>CA</v>
      </c>
      <c r="X4583" s="1" t="str">
        <f t="shared" si="215"/>
        <v>California</v>
      </c>
      <c r="Y4583" s="1" t="str">
        <f>VLOOKUP(P4583,'Product Manager Data'!$A$1:$C$18,2,0)</f>
        <v>Robin Dennis</v>
      </c>
    </row>
    <row r="4584" spans="1:25"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c r="V4584" s="1" t="str">
        <f t="shared" si="213"/>
        <v>Profit</v>
      </c>
      <c r="W4584" s="1" t="str">
        <f t="shared" si="214"/>
        <v>CA</v>
      </c>
      <c r="X4584" s="1" t="str">
        <f t="shared" si="215"/>
        <v>California</v>
      </c>
      <c r="Y4584" s="1" t="str">
        <f>VLOOKUP(P4584,'Product Manager Data'!$A$1:$C$18,2,0)</f>
        <v>Willie Zensen</v>
      </c>
    </row>
    <row r="4585" spans="1:25"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c r="V4585" s="1" t="str">
        <f t="shared" si="213"/>
        <v>Profit</v>
      </c>
      <c r="W4585" s="1" t="str">
        <f t="shared" si="214"/>
        <v>US</v>
      </c>
      <c r="X4585" s="1" t="str">
        <f t="shared" si="215"/>
        <v>Texas</v>
      </c>
      <c r="Y4585" s="1" t="str">
        <f>VLOOKUP(P4585,'Product Manager Data'!$A$1:$C$18,2,0)</f>
        <v>Eric Goetz</v>
      </c>
    </row>
    <row r="4586" spans="1:25"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c r="V4586" s="1" t="str">
        <f t="shared" si="213"/>
        <v>Profit</v>
      </c>
      <c r="W4586" s="1" t="str">
        <f t="shared" si="214"/>
        <v>US</v>
      </c>
      <c r="X4586" s="1" t="str">
        <f t="shared" si="215"/>
        <v>Texas</v>
      </c>
      <c r="Y4586" s="1" t="str">
        <f>VLOOKUP(P4586,'Product Manager Data'!$A$1:$C$18,2,0)</f>
        <v>Rosemary Hearon</v>
      </c>
    </row>
    <row r="4587" spans="1:25"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c r="V4587" s="1" t="str">
        <f t="shared" si="213"/>
        <v>Profit</v>
      </c>
      <c r="W4587" s="1" t="str">
        <f t="shared" si="214"/>
        <v>US</v>
      </c>
      <c r="X4587" s="1" t="str">
        <f t="shared" si="215"/>
        <v>Texas</v>
      </c>
      <c r="Y4587" s="1" t="str">
        <f>VLOOKUP(P4587,'Product Manager Data'!$A$1:$C$18,2,0)</f>
        <v>Eric Goetz</v>
      </c>
    </row>
    <row r="4588" spans="1:25"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c r="V4588" s="1" t="str">
        <f t="shared" si="213"/>
        <v>Profit</v>
      </c>
      <c r="W4588" s="1" t="str">
        <f t="shared" si="214"/>
        <v>US</v>
      </c>
      <c r="X4588" s="1" t="str">
        <f t="shared" si="215"/>
        <v>Texas</v>
      </c>
      <c r="Y4588" s="1" t="str">
        <f>VLOOKUP(P4588,'Product Manager Data'!$A$1:$C$18,2,0)</f>
        <v>Kimberly Harrington</v>
      </c>
    </row>
    <row r="4589" spans="1:25"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c r="V4589" s="1" t="str">
        <f t="shared" si="213"/>
        <v>Profit</v>
      </c>
      <c r="W4589" s="1" t="str">
        <f t="shared" si="214"/>
        <v>US</v>
      </c>
      <c r="X4589" s="1" t="str">
        <f t="shared" si="215"/>
        <v>Texas</v>
      </c>
      <c r="Y4589" s="1" t="str">
        <f>VLOOKUP(P4589,'Product Manager Data'!$A$1:$C$18,2,0)</f>
        <v>Junior Fason</v>
      </c>
    </row>
    <row r="4590" spans="1:25"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c r="V4590" s="1" t="str">
        <f t="shared" si="213"/>
        <v>Profit</v>
      </c>
      <c r="W4590" s="1" t="str">
        <f t="shared" si="214"/>
        <v>US</v>
      </c>
      <c r="X4590" s="1" t="str">
        <f t="shared" si="215"/>
        <v>Texas</v>
      </c>
      <c r="Y4590" s="1" t="str">
        <f>VLOOKUP(P4590,'Product Manager Data'!$A$1:$C$18,2,0)</f>
        <v>Robin Dennis</v>
      </c>
    </row>
    <row r="4591" spans="1:25"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c r="V4591" s="1" t="str">
        <f t="shared" si="213"/>
        <v>Profit</v>
      </c>
      <c r="W4591" s="1" t="str">
        <f t="shared" si="214"/>
        <v>US</v>
      </c>
      <c r="X4591" s="1" t="str">
        <f t="shared" si="215"/>
        <v>Texas</v>
      </c>
      <c r="Y4591" s="1" t="str">
        <f>VLOOKUP(P4591,'Product Manager Data'!$A$1:$C$18,2,0)</f>
        <v>Myrtle Holloway</v>
      </c>
    </row>
    <row r="4592" spans="1:25"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c r="V4592" s="1" t="str">
        <f t="shared" si="213"/>
        <v>Profit</v>
      </c>
      <c r="W4592" s="1" t="str">
        <f t="shared" si="214"/>
        <v>CA</v>
      </c>
      <c r="X4592" s="1" t="str">
        <f t="shared" si="215"/>
        <v>California</v>
      </c>
      <c r="Y4592" s="1" t="str">
        <f>VLOOKUP(P4592,'Product Manager Data'!$A$1:$C$18,2,0)</f>
        <v>Tammie Nelson</v>
      </c>
    </row>
    <row r="4593" spans="1:25"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c r="V4593" s="1" t="str">
        <f t="shared" si="213"/>
        <v>Profit</v>
      </c>
      <c r="W4593" s="1" t="str">
        <f t="shared" si="214"/>
        <v>CA</v>
      </c>
      <c r="X4593" s="1" t="str">
        <f t="shared" si="215"/>
        <v>California</v>
      </c>
      <c r="Y4593" s="1" t="str">
        <f>VLOOKUP(P4593,'Product Manager Data'!$A$1:$C$18,2,0)</f>
        <v>James Marez</v>
      </c>
    </row>
    <row r="4594" spans="1:25"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c r="V4594" s="1" t="str">
        <f t="shared" si="213"/>
        <v>Loss</v>
      </c>
      <c r="W4594" s="1" t="str">
        <f t="shared" si="214"/>
        <v>CA</v>
      </c>
      <c r="X4594" s="1" t="str">
        <f t="shared" si="215"/>
        <v>California</v>
      </c>
      <c r="Y4594" s="1" t="str">
        <f>VLOOKUP(P4594,'Product Manager Data'!$A$1:$C$18,2,0)</f>
        <v>Sandra Cruz</v>
      </c>
    </row>
    <row r="4595" spans="1:25"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c r="V4595" s="1" t="str">
        <f t="shared" si="213"/>
        <v>Profit</v>
      </c>
      <c r="W4595" s="1" t="str">
        <f t="shared" si="214"/>
        <v>CA</v>
      </c>
      <c r="X4595" s="1" t="str">
        <f t="shared" si="215"/>
        <v>California</v>
      </c>
      <c r="Y4595" s="1" t="str">
        <f>VLOOKUP(P4595,'Product Manager Data'!$A$1:$C$18,2,0)</f>
        <v>Mary Wood</v>
      </c>
    </row>
    <row r="4596" spans="1:25"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c r="V4596" s="1" t="str">
        <f t="shared" si="213"/>
        <v>Profit</v>
      </c>
      <c r="W4596" s="1" t="str">
        <f t="shared" si="214"/>
        <v>CA</v>
      </c>
      <c r="X4596" s="1" t="str">
        <f t="shared" si="215"/>
        <v>California</v>
      </c>
      <c r="Y4596" s="1" t="str">
        <f>VLOOKUP(P4596,'Product Manager Data'!$A$1:$C$18,2,0)</f>
        <v>Michael Benoit</v>
      </c>
    </row>
    <row r="4597" spans="1:25"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c r="V4597" s="1" t="str">
        <f t="shared" si="213"/>
        <v>Profit</v>
      </c>
      <c r="W4597" s="1" t="str">
        <f t="shared" si="214"/>
        <v>CA</v>
      </c>
      <c r="X4597" s="1" t="str">
        <f t="shared" si="215"/>
        <v>California</v>
      </c>
      <c r="Y4597" s="1" t="str">
        <f>VLOOKUP(P4597,'Product Manager Data'!$A$1:$C$18,2,0)</f>
        <v>Eric Goetz</v>
      </c>
    </row>
    <row r="4598" spans="1:25"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c r="V4598" s="1" t="str">
        <f t="shared" si="213"/>
        <v>Profit</v>
      </c>
      <c r="W4598" s="1" t="str">
        <f t="shared" si="214"/>
        <v>CA</v>
      </c>
      <c r="X4598" s="1" t="str">
        <f t="shared" si="215"/>
        <v>California</v>
      </c>
      <c r="Y4598" s="1" t="str">
        <f>VLOOKUP(P4598,'Product Manager Data'!$A$1:$C$18,2,0)</f>
        <v>Eric Goetz</v>
      </c>
    </row>
    <row r="4599" spans="1:25"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c r="V4599" s="1" t="str">
        <f t="shared" si="213"/>
        <v>Profit</v>
      </c>
      <c r="W4599" s="1" t="str">
        <f t="shared" si="214"/>
        <v>US</v>
      </c>
      <c r="X4599" s="1" t="str">
        <f t="shared" si="215"/>
        <v>Texas</v>
      </c>
      <c r="Y4599" s="1" t="str">
        <f>VLOOKUP(P4599,'Product Manager Data'!$A$1:$C$18,2,0)</f>
        <v>Tammie Nelson</v>
      </c>
    </row>
    <row r="4600" spans="1:25"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c r="V4600" s="1" t="str">
        <f t="shared" si="213"/>
        <v>Profit</v>
      </c>
      <c r="W4600" s="1" t="str">
        <f t="shared" si="214"/>
        <v>US</v>
      </c>
      <c r="X4600" s="1" t="str">
        <f t="shared" si="215"/>
        <v>Texas</v>
      </c>
      <c r="Y4600" s="1" t="str">
        <f>VLOOKUP(P4600,'Product Manager Data'!$A$1:$C$18,2,0)</f>
        <v>Mary Wood</v>
      </c>
    </row>
    <row r="4601" spans="1:25"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c r="V4601" s="1" t="str">
        <f t="shared" si="213"/>
        <v>Profit</v>
      </c>
      <c r="W4601" s="1" t="str">
        <f t="shared" si="214"/>
        <v>CA</v>
      </c>
      <c r="X4601" s="1" t="str">
        <f t="shared" si="215"/>
        <v>California</v>
      </c>
      <c r="Y4601" s="1" t="str">
        <f>VLOOKUP(P4601,'Product Manager Data'!$A$1:$C$18,2,0)</f>
        <v>Sandra Cruz</v>
      </c>
    </row>
    <row r="4602" spans="1:25"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c r="V4602" s="1" t="str">
        <f t="shared" si="213"/>
        <v>Profit</v>
      </c>
      <c r="W4602" s="1" t="str">
        <f t="shared" si="214"/>
        <v>CA</v>
      </c>
      <c r="X4602" s="1" t="str">
        <f t="shared" si="215"/>
        <v>California</v>
      </c>
      <c r="Y4602" s="1" t="str">
        <f>VLOOKUP(P4602,'Product Manager Data'!$A$1:$C$18,2,0)</f>
        <v>Rosemary Hearon</v>
      </c>
    </row>
    <row r="4603" spans="1:25"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c r="V4603" s="1" t="str">
        <f t="shared" si="213"/>
        <v>Profit</v>
      </c>
      <c r="W4603" s="1" t="str">
        <f t="shared" si="214"/>
        <v>CA</v>
      </c>
      <c r="X4603" s="1" t="str">
        <f t="shared" si="215"/>
        <v>California</v>
      </c>
      <c r="Y4603" s="1" t="str">
        <f>VLOOKUP(P4603,'Product Manager Data'!$A$1:$C$18,2,0)</f>
        <v>Junior Fason</v>
      </c>
    </row>
    <row r="4604" spans="1:25"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c r="V4604" s="1" t="str">
        <f t="shared" si="213"/>
        <v>Profit</v>
      </c>
      <c r="W4604" s="1" t="str">
        <f t="shared" si="214"/>
        <v>US</v>
      </c>
      <c r="X4604" s="1" t="str">
        <f t="shared" si="215"/>
        <v>Texas</v>
      </c>
      <c r="Y4604" s="1" t="str">
        <f>VLOOKUP(P4604,'Product Manager Data'!$A$1:$C$18,2,0)</f>
        <v>Beth Higgins</v>
      </c>
    </row>
    <row r="4605" spans="1:25"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c r="V4605" s="1" t="str">
        <f t="shared" si="213"/>
        <v>Profit</v>
      </c>
      <c r="W4605" s="1" t="str">
        <f t="shared" si="214"/>
        <v>US</v>
      </c>
      <c r="X4605" s="1" t="str">
        <f t="shared" si="215"/>
        <v>Texas</v>
      </c>
      <c r="Y4605" s="1" t="str">
        <f>VLOOKUP(P4605,'Product Manager Data'!$A$1:$C$18,2,0)</f>
        <v>Beth Higgins</v>
      </c>
    </row>
    <row r="4606" spans="1:25"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c r="V4606" s="1" t="str">
        <f t="shared" si="213"/>
        <v>Profit</v>
      </c>
      <c r="W4606" s="1" t="str">
        <f t="shared" si="214"/>
        <v>US</v>
      </c>
      <c r="X4606" s="1" t="str">
        <f t="shared" si="215"/>
        <v>Texas</v>
      </c>
      <c r="Y4606" s="1" t="str">
        <f>VLOOKUP(P4606,'Product Manager Data'!$A$1:$C$18,2,0)</f>
        <v>Rosemary Hearon</v>
      </c>
    </row>
    <row r="4607" spans="1:25"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c r="V4607" s="1" t="str">
        <f t="shared" si="213"/>
        <v>Profit</v>
      </c>
      <c r="W4607" s="1" t="str">
        <f t="shared" si="214"/>
        <v>US</v>
      </c>
      <c r="X4607" s="1" t="str">
        <f t="shared" si="215"/>
        <v>Texas</v>
      </c>
      <c r="Y4607" s="1" t="str">
        <f>VLOOKUP(P4607,'Product Manager Data'!$A$1:$C$18,2,0)</f>
        <v>Reggie Bacon</v>
      </c>
    </row>
    <row r="4608" spans="1:25"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c r="V4608" s="1" t="str">
        <f t="shared" si="213"/>
        <v>Profit</v>
      </c>
      <c r="W4608" s="1" t="str">
        <f t="shared" si="214"/>
        <v>CA</v>
      </c>
      <c r="X4608" s="1" t="str">
        <f t="shared" si="215"/>
        <v>California</v>
      </c>
      <c r="Y4608" s="1" t="str">
        <f>VLOOKUP(P4608,'Product Manager Data'!$A$1:$C$18,2,0)</f>
        <v>James Marez</v>
      </c>
    </row>
    <row r="4609" spans="1:25"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c r="V4609" s="1" t="str">
        <f t="shared" si="213"/>
        <v>Profit</v>
      </c>
      <c r="W4609" s="1" t="str">
        <f t="shared" si="214"/>
        <v>CA</v>
      </c>
      <c r="X4609" s="1" t="str">
        <f t="shared" si="215"/>
        <v>California</v>
      </c>
      <c r="Y4609" s="1" t="str">
        <f>VLOOKUP(P4609,'Product Manager Data'!$A$1:$C$18,2,0)</f>
        <v>Myrtle Holloway</v>
      </c>
    </row>
    <row r="4610" spans="1:25"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c r="V4610" s="1" t="str">
        <f t="shared" si="213"/>
        <v>Profit</v>
      </c>
      <c r="W4610" s="1" t="str">
        <f t="shared" si="214"/>
        <v>CA</v>
      </c>
      <c r="X4610" s="1" t="str">
        <f t="shared" si="215"/>
        <v>California</v>
      </c>
      <c r="Y4610" s="1" t="str">
        <f>VLOOKUP(P4610,'Product Manager Data'!$A$1:$C$18,2,0)</f>
        <v>Kimberly Harrington</v>
      </c>
    </row>
    <row r="4611" spans="1:25"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c r="V4611" s="1" t="str">
        <f t="shared" ref="V4611:V4674" si="216">IF(U4611&gt;=0,"Profit","Loss")</f>
        <v>Profit</v>
      </c>
      <c r="W4611" s="1" t="str">
        <f t="shared" ref="W4611:W4674" si="217">MID(B4611,1,2)</f>
        <v>CA</v>
      </c>
      <c r="X4611" s="1" t="str">
        <f t="shared" ref="X4611:X4674" si="218">IF(W4611="CA","California","Texas")</f>
        <v>California</v>
      </c>
      <c r="Y4611" s="1" t="str">
        <f>VLOOKUP(P4611,'Product Manager Data'!$A$1:$C$18,2,0)</f>
        <v>Beth Higgins</v>
      </c>
    </row>
    <row r="4612" spans="1:25"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c r="V4612" s="1" t="str">
        <f t="shared" si="216"/>
        <v>Profit</v>
      </c>
      <c r="W4612" s="1" t="str">
        <f t="shared" si="217"/>
        <v>US</v>
      </c>
      <c r="X4612" s="1" t="str">
        <f t="shared" si="218"/>
        <v>Texas</v>
      </c>
      <c r="Y4612" s="1" t="str">
        <f>VLOOKUP(P4612,'Product Manager Data'!$A$1:$C$18,2,0)</f>
        <v>Robin Dennis</v>
      </c>
    </row>
    <row r="4613" spans="1:25"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c r="V4613" s="1" t="str">
        <f t="shared" si="216"/>
        <v>Profit</v>
      </c>
      <c r="W4613" s="1" t="str">
        <f t="shared" si="217"/>
        <v>CA</v>
      </c>
      <c r="X4613" s="1" t="str">
        <f t="shared" si="218"/>
        <v>California</v>
      </c>
      <c r="Y4613" s="1" t="str">
        <f>VLOOKUP(P4613,'Product Manager Data'!$A$1:$C$18,2,0)</f>
        <v>Kimberly Harrington</v>
      </c>
    </row>
    <row r="4614" spans="1:25"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c r="V4614" s="1" t="str">
        <f t="shared" si="216"/>
        <v>Profit</v>
      </c>
      <c r="W4614" s="1" t="str">
        <f t="shared" si="217"/>
        <v>US</v>
      </c>
      <c r="X4614" s="1" t="str">
        <f t="shared" si="218"/>
        <v>Texas</v>
      </c>
      <c r="Y4614" s="1" t="str">
        <f>VLOOKUP(P4614,'Product Manager Data'!$A$1:$C$18,2,0)</f>
        <v>Eric Goetz</v>
      </c>
    </row>
    <row r="4615" spans="1:25"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c r="V4615" s="1" t="str">
        <f t="shared" si="216"/>
        <v>Profit</v>
      </c>
      <c r="W4615" s="1" t="str">
        <f t="shared" si="217"/>
        <v>US</v>
      </c>
      <c r="X4615" s="1" t="str">
        <f t="shared" si="218"/>
        <v>Texas</v>
      </c>
      <c r="Y4615" s="1" t="str">
        <f>VLOOKUP(P4615,'Product Manager Data'!$A$1:$C$18,2,0)</f>
        <v>Beth Higgins</v>
      </c>
    </row>
    <row r="4616" spans="1:25"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c r="V4616" s="1" t="str">
        <f t="shared" si="216"/>
        <v>Loss</v>
      </c>
      <c r="W4616" s="1" t="str">
        <f t="shared" si="217"/>
        <v>CA</v>
      </c>
      <c r="X4616" s="1" t="str">
        <f t="shared" si="218"/>
        <v>California</v>
      </c>
      <c r="Y4616" s="1" t="str">
        <f>VLOOKUP(P4616,'Product Manager Data'!$A$1:$C$18,2,0)</f>
        <v>Mary Wood</v>
      </c>
    </row>
    <row r="4617" spans="1:25"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c r="V4617" s="1" t="str">
        <f t="shared" si="216"/>
        <v>Profit</v>
      </c>
      <c r="W4617" s="1" t="str">
        <f t="shared" si="217"/>
        <v>CA</v>
      </c>
      <c r="X4617" s="1" t="str">
        <f t="shared" si="218"/>
        <v>California</v>
      </c>
      <c r="Y4617" s="1" t="str">
        <f>VLOOKUP(P4617,'Product Manager Data'!$A$1:$C$18,2,0)</f>
        <v>Junior Fason</v>
      </c>
    </row>
    <row r="4618" spans="1:25"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c r="V4618" s="1" t="str">
        <f t="shared" si="216"/>
        <v>Profit</v>
      </c>
      <c r="W4618" s="1" t="str">
        <f t="shared" si="217"/>
        <v>CA</v>
      </c>
      <c r="X4618" s="1" t="str">
        <f t="shared" si="218"/>
        <v>California</v>
      </c>
      <c r="Y4618" s="1" t="str">
        <f>VLOOKUP(P4618,'Product Manager Data'!$A$1:$C$18,2,0)</f>
        <v>Reggie Bacon</v>
      </c>
    </row>
    <row r="4619" spans="1:25"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c r="V4619" s="1" t="str">
        <f t="shared" si="216"/>
        <v>Profit</v>
      </c>
      <c r="W4619" s="1" t="str">
        <f t="shared" si="217"/>
        <v>CA</v>
      </c>
      <c r="X4619" s="1" t="str">
        <f t="shared" si="218"/>
        <v>California</v>
      </c>
      <c r="Y4619" s="1" t="str">
        <f>VLOOKUP(P4619,'Product Manager Data'!$A$1:$C$18,2,0)</f>
        <v>James Marez</v>
      </c>
    </row>
    <row r="4620" spans="1:25"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c r="V4620" s="1" t="str">
        <f t="shared" si="216"/>
        <v>Profit</v>
      </c>
      <c r="W4620" s="1" t="str">
        <f t="shared" si="217"/>
        <v>CA</v>
      </c>
      <c r="X4620" s="1" t="str">
        <f t="shared" si="218"/>
        <v>California</v>
      </c>
      <c r="Y4620" s="1" t="str">
        <f>VLOOKUP(P4620,'Product Manager Data'!$A$1:$C$18,2,0)</f>
        <v>Sandra Cruz</v>
      </c>
    </row>
    <row r="4621" spans="1:25"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c r="V4621" s="1" t="str">
        <f t="shared" si="216"/>
        <v>Profit</v>
      </c>
      <c r="W4621" s="1" t="str">
        <f t="shared" si="217"/>
        <v>CA</v>
      </c>
      <c r="X4621" s="1" t="str">
        <f t="shared" si="218"/>
        <v>California</v>
      </c>
      <c r="Y4621" s="1" t="str">
        <f>VLOOKUP(P4621,'Product Manager Data'!$A$1:$C$18,2,0)</f>
        <v>Jason Lightner</v>
      </c>
    </row>
    <row r="4622" spans="1:25"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c r="V4622" s="1" t="str">
        <f t="shared" si="216"/>
        <v>Profit</v>
      </c>
      <c r="W4622" s="1" t="str">
        <f t="shared" si="217"/>
        <v>CA</v>
      </c>
      <c r="X4622" s="1" t="str">
        <f t="shared" si="218"/>
        <v>California</v>
      </c>
      <c r="Y4622" s="1" t="str">
        <f>VLOOKUP(P4622,'Product Manager Data'!$A$1:$C$18,2,0)</f>
        <v>Kimberly Harrington</v>
      </c>
    </row>
    <row r="4623" spans="1:25"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c r="V4623" s="1" t="str">
        <f t="shared" si="216"/>
        <v>Profit</v>
      </c>
      <c r="W4623" s="1" t="str">
        <f t="shared" si="217"/>
        <v>CA</v>
      </c>
      <c r="X4623" s="1" t="str">
        <f t="shared" si="218"/>
        <v>California</v>
      </c>
      <c r="Y4623" s="1" t="str">
        <f>VLOOKUP(P4623,'Product Manager Data'!$A$1:$C$18,2,0)</f>
        <v>Myrtle Holloway</v>
      </c>
    </row>
    <row r="4624" spans="1:25"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c r="V4624" s="1" t="str">
        <f t="shared" si="216"/>
        <v>Loss</v>
      </c>
      <c r="W4624" s="1" t="str">
        <f t="shared" si="217"/>
        <v>CA</v>
      </c>
      <c r="X4624" s="1" t="str">
        <f t="shared" si="218"/>
        <v>California</v>
      </c>
      <c r="Y4624" s="1" t="str">
        <f>VLOOKUP(P4624,'Product Manager Data'!$A$1:$C$18,2,0)</f>
        <v>Tammie Nelson</v>
      </c>
    </row>
    <row r="4625" spans="1:25"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c r="V4625" s="1" t="str">
        <f t="shared" si="216"/>
        <v>Profit</v>
      </c>
      <c r="W4625" s="1" t="str">
        <f t="shared" si="217"/>
        <v>CA</v>
      </c>
      <c r="X4625" s="1" t="str">
        <f t="shared" si="218"/>
        <v>California</v>
      </c>
      <c r="Y4625" s="1" t="str">
        <f>VLOOKUP(P4625,'Product Manager Data'!$A$1:$C$18,2,0)</f>
        <v>Beth Higgins</v>
      </c>
    </row>
    <row r="4626" spans="1:25"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c r="V4626" s="1" t="str">
        <f t="shared" si="216"/>
        <v>Loss</v>
      </c>
      <c r="W4626" s="1" t="str">
        <f t="shared" si="217"/>
        <v>CA</v>
      </c>
      <c r="X4626" s="1" t="str">
        <f t="shared" si="218"/>
        <v>California</v>
      </c>
      <c r="Y4626" s="1" t="str">
        <f>VLOOKUP(P4626,'Product Manager Data'!$A$1:$C$18,2,0)</f>
        <v>Myrtle Holloway</v>
      </c>
    </row>
    <row r="4627" spans="1:25"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c r="V4627" s="1" t="str">
        <f t="shared" si="216"/>
        <v>Profit</v>
      </c>
      <c r="W4627" s="1" t="str">
        <f t="shared" si="217"/>
        <v>CA</v>
      </c>
      <c r="X4627" s="1" t="str">
        <f t="shared" si="218"/>
        <v>California</v>
      </c>
      <c r="Y4627" s="1" t="str">
        <f>VLOOKUP(P4627,'Product Manager Data'!$A$1:$C$18,2,0)</f>
        <v>Robin Dennis</v>
      </c>
    </row>
    <row r="4628" spans="1:25"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c r="V4628" s="1" t="str">
        <f t="shared" si="216"/>
        <v>Profit</v>
      </c>
      <c r="W4628" s="1" t="str">
        <f t="shared" si="217"/>
        <v>CA</v>
      </c>
      <c r="X4628" s="1" t="str">
        <f t="shared" si="218"/>
        <v>California</v>
      </c>
      <c r="Y4628" s="1" t="str">
        <f>VLOOKUP(P4628,'Product Manager Data'!$A$1:$C$18,2,0)</f>
        <v>Myrtle Holloway</v>
      </c>
    </row>
    <row r="4629" spans="1:25"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c r="V4629" s="1" t="str">
        <f t="shared" si="216"/>
        <v>Profit</v>
      </c>
      <c r="W4629" s="1" t="str">
        <f t="shared" si="217"/>
        <v>CA</v>
      </c>
      <c r="X4629" s="1" t="str">
        <f t="shared" si="218"/>
        <v>California</v>
      </c>
      <c r="Y4629" s="1" t="str">
        <f>VLOOKUP(P4629,'Product Manager Data'!$A$1:$C$18,2,0)</f>
        <v>Myrtle Holloway</v>
      </c>
    </row>
    <row r="4630" spans="1:25"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c r="V4630" s="1" t="str">
        <f t="shared" si="216"/>
        <v>Profit</v>
      </c>
      <c r="W4630" s="1" t="str">
        <f t="shared" si="217"/>
        <v>CA</v>
      </c>
      <c r="X4630" s="1" t="str">
        <f t="shared" si="218"/>
        <v>California</v>
      </c>
      <c r="Y4630" s="1" t="str">
        <f>VLOOKUP(P4630,'Product Manager Data'!$A$1:$C$18,2,0)</f>
        <v>Eric Goetz</v>
      </c>
    </row>
    <row r="4631" spans="1:25"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c r="V4631" s="1" t="str">
        <f t="shared" si="216"/>
        <v>Profit</v>
      </c>
      <c r="W4631" s="1" t="str">
        <f t="shared" si="217"/>
        <v>CA</v>
      </c>
      <c r="X4631" s="1" t="str">
        <f t="shared" si="218"/>
        <v>California</v>
      </c>
      <c r="Y4631" s="1" t="str">
        <f>VLOOKUP(P4631,'Product Manager Data'!$A$1:$C$18,2,0)</f>
        <v>Myrtle Holloway</v>
      </c>
    </row>
    <row r="4632" spans="1:25"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c r="V4632" s="1" t="str">
        <f t="shared" si="216"/>
        <v>Profit</v>
      </c>
      <c r="W4632" s="1" t="str">
        <f t="shared" si="217"/>
        <v>US</v>
      </c>
      <c r="X4632" s="1" t="str">
        <f t="shared" si="218"/>
        <v>Texas</v>
      </c>
      <c r="Y4632" s="1" t="str">
        <f>VLOOKUP(P4632,'Product Manager Data'!$A$1:$C$18,2,0)</f>
        <v>Robin Dennis</v>
      </c>
    </row>
    <row r="4633" spans="1:25"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c r="V4633" s="1" t="str">
        <f t="shared" si="216"/>
        <v>Profit</v>
      </c>
      <c r="W4633" s="1" t="str">
        <f t="shared" si="217"/>
        <v>CA</v>
      </c>
      <c r="X4633" s="1" t="str">
        <f t="shared" si="218"/>
        <v>California</v>
      </c>
      <c r="Y4633" s="1" t="str">
        <f>VLOOKUP(P4633,'Product Manager Data'!$A$1:$C$18,2,0)</f>
        <v>Willie Zensen</v>
      </c>
    </row>
    <row r="4634" spans="1:25"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c r="V4634" s="1" t="str">
        <f t="shared" si="216"/>
        <v>Profit</v>
      </c>
      <c r="W4634" s="1" t="str">
        <f t="shared" si="217"/>
        <v>CA</v>
      </c>
      <c r="X4634" s="1" t="str">
        <f t="shared" si="218"/>
        <v>California</v>
      </c>
      <c r="Y4634" s="1" t="str">
        <f>VLOOKUP(P4634,'Product Manager Data'!$A$1:$C$18,2,0)</f>
        <v>Robin Dennis</v>
      </c>
    </row>
    <row r="4635" spans="1:25"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c r="V4635" s="1" t="str">
        <f t="shared" si="216"/>
        <v>Profit</v>
      </c>
      <c r="W4635" s="1" t="str">
        <f t="shared" si="217"/>
        <v>CA</v>
      </c>
      <c r="X4635" s="1" t="str">
        <f t="shared" si="218"/>
        <v>California</v>
      </c>
      <c r="Y4635" s="1" t="str">
        <f>VLOOKUP(P4635,'Product Manager Data'!$A$1:$C$18,2,0)</f>
        <v>Tim Collins</v>
      </c>
    </row>
    <row r="4636" spans="1:25"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c r="V4636" s="1" t="str">
        <f t="shared" si="216"/>
        <v>Profit</v>
      </c>
      <c r="W4636" s="1" t="str">
        <f t="shared" si="217"/>
        <v>CA</v>
      </c>
      <c r="X4636" s="1" t="str">
        <f t="shared" si="218"/>
        <v>California</v>
      </c>
      <c r="Y4636" s="1" t="str">
        <f>VLOOKUP(P4636,'Product Manager Data'!$A$1:$C$18,2,0)</f>
        <v>Myrtle Holloway</v>
      </c>
    </row>
    <row r="4637" spans="1:25"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c r="V4637" s="1" t="str">
        <f t="shared" si="216"/>
        <v>Profit</v>
      </c>
      <c r="W4637" s="1" t="str">
        <f t="shared" si="217"/>
        <v>CA</v>
      </c>
      <c r="X4637" s="1" t="str">
        <f t="shared" si="218"/>
        <v>California</v>
      </c>
      <c r="Y4637" s="1" t="str">
        <f>VLOOKUP(P4637,'Product Manager Data'!$A$1:$C$18,2,0)</f>
        <v>Myrtle Holloway</v>
      </c>
    </row>
    <row r="4638" spans="1:25"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c r="V4638" s="1" t="str">
        <f t="shared" si="216"/>
        <v>Profit</v>
      </c>
      <c r="W4638" s="1" t="str">
        <f t="shared" si="217"/>
        <v>CA</v>
      </c>
      <c r="X4638" s="1" t="str">
        <f t="shared" si="218"/>
        <v>California</v>
      </c>
      <c r="Y4638" s="1" t="str">
        <f>VLOOKUP(P4638,'Product Manager Data'!$A$1:$C$18,2,0)</f>
        <v>Eric Goetz</v>
      </c>
    </row>
    <row r="4639" spans="1:25"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c r="V4639" s="1" t="str">
        <f t="shared" si="216"/>
        <v>Profit</v>
      </c>
      <c r="W4639" s="1" t="str">
        <f t="shared" si="217"/>
        <v>CA</v>
      </c>
      <c r="X4639" s="1" t="str">
        <f t="shared" si="218"/>
        <v>California</v>
      </c>
      <c r="Y4639" s="1" t="str">
        <f>VLOOKUP(P4639,'Product Manager Data'!$A$1:$C$18,2,0)</f>
        <v>Eric Goetz</v>
      </c>
    </row>
    <row r="4640" spans="1:25"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c r="V4640" s="1" t="str">
        <f t="shared" si="216"/>
        <v>Profit</v>
      </c>
      <c r="W4640" s="1" t="str">
        <f t="shared" si="217"/>
        <v>CA</v>
      </c>
      <c r="X4640" s="1" t="str">
        <f t="shared" si="218"/>
        <v>California</v>
      </c>
      <c r="Y4640" s="1" t="str">
        <f>VLOOKUP(P4640,'Product Manager Data'!$A$1:$C$18,2,0)</f>
        <v>Eric Goetz</v>
      </c>
    </row>
    <row r="4641" spans="1:25"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c r="V4641" s="1" t="str">
        <f t="shared" si="216"/>
        <v>Profit</v>
      </c>
      <c r="W4641" s="1" t="str">
        <f t="shared" si="217"/>
        <v>CA</v>
      </c>
      <c r="X4641" s="1" t="str">
        <f t="shared" si="218"/>
        <v>California</v>
      </c>
      <c r="Y4641" s="1" t="str">
        <f>VLOOKUP(P4641,'Product Manager Data'!$A$1:$C$18,2,0)</f>
        <v>Jason Lightner</v>
      </c>
    </row>
    <row r="4642" spans="1:25"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c r="V4642" s="1" t="str">
        <f t="shared" si="216"/>
        <v>Profit</v>
      </c>
      <c r="W4642" s="1" t="str">
        <f t="shared" si="217"/>
        <v>CA</v>
      </c>
      <c r="X4642" s="1" t="str">
        <f t="shared" si="218"/>
        <v>California</v>
      </c>
      <c r="Y4642" s="1" t="str">
        <f>VLOOKUP(P4642,'Product Manager Data'!$A$1:$C$18,2,0)</f>
        <v>Rosemary Hearon</v>
      </c>
    </row>
    <row r="4643" spans="1:25"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c r="V4643" s="1" t="str">
        <f t="shared" si="216"/>
        <v>Loss</v>
      </c>
      <c r="W4643" s="1" t="str">
        <f t="shared" si="217"/>
        <v>CA</v>
      </c>
      <c r="X4643" s="1" t="str">
        <f t="shared" si="218"/>
        <v>California</v>
      </c>
      <c r="Y4643" s="1" t="str">
        <f>VLOOKUP(P4643,'Product Manager Data'!$A$1:$C$18,2,0)</f>
        <v>Kimberly Harrington</v>
      </c>
    </row>
    <row r="4644" spans="1:25"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c r="V4644" s="1" t="str">
        <f t="shared" si="216"/>
        <v>Loss</v>
      </c>
      <c r="W4644" s="1" t="str">
        <f t="shared" si="217"/>
        <v>CA</v>
      </c>
      <c r="X4644" s="1" t="str">
        <f t="shared" si="218"/>
        <v>California</v>
      </c>
      <c r="Y4644" s="1" t="str">
        <f>VLOOKUP(P4644,'Product Manager Data'!$A$1:$C$18,2,0)</f>
        <v>Sandra Cruz</v>
      </c>
    </row>
    <row r="4645" spans="1:25"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c r="V4645" s="1" t="str">
        <f t="shared" si="216"/>
        <v>Profit</v>
      </c>
      <c r="W4645" s="1" t="str">
        <f t="shared" si="217"/>
        <v>CA</v>
      </c>
      <c r="X4645" s="1" t="str">
        <f t="shared" si="218"/>
        <v>California</v>
      </c>
      <c r="Y4645" s="1" t="str">
        <f>VLOOKUP(P4645,'Product Manager Data'!$A$1:$C$18,2,0)</f>
        <v>Kimberly Harrington</v>
      </c>
    </row>
    <row r="4646" spans="1:25"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c r="V4646" s="1" t="str">
        <f t="shared" si="216"/>
        <v>Profit</v>
      </c>
      <c r="W4646" s="1" t="str">
        <f t="shared" si="217"/>
        <v>CA</v>
      </c>
      <c r="X4646" s="1" t="str">
        <f t="shared" si="218"/>
        <v>California</v>
      </c>
      <c r="Y4646" s="1" t="str">
        <f>VLOOKUP(P4646,'Product Manager Data'!$A$1:$C$18,2,0)</f>
        <v>Jennifer Hutchins</v>
      </c>
    </row>
    <row r="4647" spans="1:25"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c r="V4647" s="1" t="str">
        <f t="shared" si="216"/>
        <v>Loss</v>
      </c>
      <c r="W4647" s="1" t="str">
        <f t="shared" si="217"/>
        <v>CA</v>
      </c>
      <c r="X4647" s="1" t="str">
        <f t="shared" si="218"/>
        <v>California</v>
      </c>
      <c r="Y4647" s="1" t="str">
        <f>VLOOKUP(P4647,'Product Manager Data'!$A$1:$C$18,2,0)</f>
        <v>Sandra Cruz</v>
      </c>
    </row>
    <row r="4648" spans="1:25"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c r="V4648" s="1" t="str">
        <f t="shared" si="216"/>
        <v>Profit</v>
      </c>
      <c r="W4648" s="1" t="str">
        <f t="shared" si="217"/>
        <v>CA</v>
      </c>
      <c r="X4648" s="1" t="str">
        <f t="shared" si="218"/>
        <v>California</v>
      </c>
      <c r="Y4648" s="1" t="str">
        <f>VLOOKUP(P4648,'Product Manager Data'!$A$1:$C$18,2,0)</f>
        <v>Beth Higgins</v>
      </c>
    </row>
    <row r="4649" spans="1:25"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c r="V4649" s="1" t="str">
        <f t="shared" si="216"/>
        <v>Profit</v>
      </c>
      <c r="W4649" s="1" t="str">
        <f t="shared" si="217"/>
        <v>CA</v>
      </c>
      <c r="X4649" s="1" t="str">
        <f t="shared" si="218"/>
        <v>California</v>
      </c>
      <c r="Y4649" s="1" t="str">
        <f>VLOOKUP(P4649,'Product Manager Data'!$A$1:$C$18,2,0)</f>
        <v>Sandra Cruz</v>
      </c>
    </row>
    <row r="4650" spans="1:25"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c r="V4650" s="1" t="str">
        <f t="shared" si="216"/>
        <v>Profit</v>
      </c>
      <c r="W4650" s="1" t="str">
        <f t="shared" si="217"/>
        <v>CA</v>
      </c>
      <c r="X4650" s="1" t="str">
        <f t="shared" si="218"/>
        <v>California</v>
      </c>
      <c r="Y4650" s="1" t="str">
        <f>VLOOKUP(P4650,'Product Manager Data'!$A$1:$C$18,2,0)</f>
        <v>Beth Higgins</v>
      </c>
    </row>
    <row r="4651" spans="1:25"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c r="V4651" s="1" t="str">
        <f t="shared" si="216"/>
        <v>Profit</v>
      </c>
      <c r="W4651" s="1" t="str">
        <f t="shared" si="217"/>
        <v>CA</v>
      </c>
      <c r="X4651" s="1" t="str">
        <f t="shared" si="218"/>
        <v>California</v>
      </c>
      <c r="Y4651" s="1" t="str">
        <f>VLOOKUP(P4651,'Product Manager Data'!$A$1:$C$18,2,0)</f>
        <v>Tammie Nelson</v>
      </c>
    </row>
    <row r="4652" spans="1:25"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c r="V4652" s="1" t="str">
        <f t="shared" si="216"/>
        <v>Profit</v>
      </c>
      <c r="W4652" s="1" t="str">
        <f t="shared" si="217"/>
        <v>CA</v>
      </c>
      <c r="X4652" s="1" t="str">
        <f t="shared" si="218"/>
        <v>California</v>
      </c>
      <c r="Y4652" s="1" t="str">
        <f>VLOOKUP(P4652,'Product Manager Data'!$A$1:$C$18,2,0)</f>
        <v>Beth Higgins</v>
      </c>
    </row>
    <row r="4653" spans="1:25"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c r="V4653" s="1" t="str">
        <f t="shared" si="216"/>
        <v>Profit</v>
      </c>
      <c r="W4653" s="1" t="str">
        <f t="shared" si="217"/>
        <v>CA</v>
      </c>
      <c r="X4653" s="1" t="str">
        <f t="shared" si="218"/>
        <v>California</v>
      </c>
      <c r="Y4653" s="1" t="str">
        <f>VLOOKUP(P4653,'Product Manager Data'!$A$1:$C$18,2,0)</f>
        <v>Beth Higgins</v>
      </c>
    </row>
    <row r="4654" spans="1:25"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c r="V4654" s="1" t="str">
        <f t="shared" si="216"/>
        <v>Profit</v>
      </c>
      <c r="W4654" s="1" t="str">
        <f t="shared" si="217"/>
        <v>CA</v>
      </c>
      <c r="X4654" s="1" t="str">
        <f t="shared" si="218"/>
        <v>California</v>
      </c>
      <c r="Y4654" s="1" t="str">
        <f>VLOOKUP(P4654,'Product Manager Data'!$A$1:$C$18,2,0)</f>
        <v>Beth Higgins</v>
      </c>
    </row>
    <row r="4655" spans="1:25"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c r="V4655" s="1" t="str">
        <f t="shared" si="216"/>
        <v>Profit</v>
      </c>
      <c r="W4655" s="1" t="str">
        <f t="shared" si="217"/>
        <v>CA</v>
      </c>
      <c r="X4655" s="1" t="str">
        <f t="shared" si="218"/>
        <v>California</v>
      </c>
      <c r="Y4655" s="1" t="str">
        <f>VLOOKUP(P4655,'Product Manager Data'!$A$1:$C$18,2,0)</f>
        <v>Myrtle Holloway</v>
      </c>
    </row>
    <row r="4656" spans="1:25"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c r="V4656" s="1" t="str">
        <f t="shared" si="216"/>
        <v>Profit</v>
      </c>
      <c r="W4656" s="1" t="str">
        <f t="shared" si="217"/>
        <v>CA</v>
      </c>
      <c r="X4656" s="1" t="str">
        <f t="shared" si="218"/>
        <v>California</v>
      </c>
      <c r="Y4656" s="1" t="str">
        <f>VLOOKUP(P4656,'Product Manager Data'!$A$1:$C$18,2,0)</f>
        <v>Junior Fason</v>
      </c>
    </row>
    <row r="4657" spans="1:25"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c r="V4657" s="1" t="str">
        <f t="shared" si="216"/>
        <v>Profit</v>
      </c>
      <c r="W4657" s="1" t="str">
        <f t="shared" si="217"/>
        <v>CA</v>
      </c>
      <c r="X4657" s="1" t="str">
        <f t="shared" si="218"/>
        <v>California</v>
      </c>
      <c r="Y4657" s="1" t="str">
        <f>VLOOKUP(P4657,'Product Manager Data'!$A$1:$C$18,2,0)</f>
        <v>Myrtle Holloway</v>
      </c>
    </row>
    <row r="4658" spans="1:25"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c r="V4658" s="1" t="str">
        <f t="shared" si="216"/>
        <v>Profit</v>
      </c>
      <c r="W4658" s="1" t="str">
        <f t="shared" si="217"/>
        <v>CA</v>
      </c>
      <c r="X4658" s="1" t="str">
        <f t="shared" si="218"/>
        <v>California</v>
      </c>
      <c r="Y4658" s="1" t="str">
        <f>VLOOKUP(P4658,'Product Manager Data'!$A$1:$C$18,2,0)</f>
        <v>Eric Goetz</v>
      </c>
    </row>
    <row r="4659" spans="1:25"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c r="V4659" s="1" t="str">
        <f t="shared" si="216"/>
        <v>Profit</v>
      </c>
      <c r="W4659" s="1" t="str">
        <f t="shared" si="217"/>
        <v>CA</v>
      </c>
      <c r="X4659" s="1" t="str">
        <f t="shared" si="218"/>
        <v>California</v>
      </c>
      <c r="Y4659" s="1" t="str">
        <f>VLOOKUP(P4659,'Product Manager Data'!$A$1:$C$18,2,0)</f>
        <v>Mary Wood</v>
      </c>
    </row>
    <row r="4660" spans="1:25"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c r="V4660" s="1" t="str">
        <f t="shared" si="216"/>
        <v>Profit</v>
      </c>
      <c r="W4660" s="1" t="str">
        <f t="shared" si="217"/>
        <v>CA</v>
      </c>
      <c r="X4660" s="1" t="str">
        <f t="shared" si="218"/>
        <v>California</v>
      </c>
      <c r="Y4660" s="1" t="str">
        <f>VLOOKUP(P4660,'Product Manager Data'!$A$1:$C$18,2,0)</f>
        <v>Beth Higgins</v>
      </c>
    </row>
    <row r="4661" spans="1:25"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c r="V4661" s="1" t="str">
        <f t="shared" si="216"/>
        <v>Profit</v>
      </c>
      <c r="W4661" s="1" t="str">
        <f t="shared" si="217"/>
        <v>CA</v>
      </c>
      <c r="X4661" s="1" t="str">
        <f t="shared" si="218"/>
        <v>California</v>
      </c>
      <c r="Y4661" s="1" t="str">
        <f>VLOOKUP(P4661,'Product Manager Data'!$A$1:$C$18,2,0)</f>
        <v>Mary Wood</v>
      </c>
    </row>
    <row r="4662" spans="1:25"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c r="V4662" s="1" t="str">
        <f t="shared" si="216"/>
        <v>Loss</v>
      </c>
      <c r="W4662" s="1" t="str">
        <f t="shared" si="217"/>
        <v>CA</v>
      </c>
      <c r="X4662" s="1" t="str">
        <f t="shared" si="218"/>
        <v>California</v>
      </c>
      <c r="Y4662" s="1" t="str">
        <f>VLOOKUP(P4662,'Product Manager Data'!$A$1:$C$18,2,0)</f>
        <v>Reggie Bacon</v>
      </c>
    </row>
    <row r="4663" spans="1:25"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c r="V4663" s="1" t="str">
        <f t="shared" si="216"/>
        <v>Loss</v>
      </c>
      <c r="W4663" s="1" t="str">
        <f t="shared" si="217"/>
        <v>CA</v>
      </c>
      <c r="X4663" s="1" t="str">
        <f t="shared" si="218"/>
        <v>California</v>
      </c>
      <c r="Y4663" s="1" t="str">
        <f>VLOOKUP(P4663,'Product Manager Data'!$A$1:$C$18,2,0)</f>
        <v>Sandra Cruz</v>
      </c>
    </row>
    <row r="4664" spans="1:25"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c r="V4664" s="1" t="str">
        <f t="shared" si="216"/>
        <v>Loss</v>
      </c>
      <c r="W4664" s="1" t="str">
        <f t="shared" si="217"/>
        <v>CA</v>
      </c>
      <c r="X4664" s="1" t="str">
        <f t="shared" si="218"/>
        <v>California</v>
      </c>
      <c r="Y4664" s="1" t="str">
        <f>VLOOKUP(P4664,'Product Manager Data'!$A$1:$C$18,2,0)</f>
        <v>Myrtle Holloway</v>
      </c>
    </row>
    <row r="4665" spans="1:25"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c r="V4665" s="1" t="str">
        <f t="shared" si="216"/>
        <v>Profit</v>
      </c>
      <c r="W4665" s="1" t="str">
        <f t="shared" si="217"/>
        <v>CA</v>
      </c>
      <c r="X4665" s="1" t="str">
        <f t="shared" si="218"/>
        <v>California</v>
      </c>
      <c r="Y4665" s="1" t="str">
        <f>VLOOKUP(P4665,'Product Manager Data'!$A$1:$C$18,2,0)</f>
        <v>Willie Zensen</v>
      </c>
    </row>
    <row r="4666" spans="1:25"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c r="V4666" s="1" t="str">
        <f t="shared" si="216"/>
        <v>Loss</v>
      </c>
      <c r="W4666" s="1" t="str">
        <f t="shared" si="217"/>
        <v>CA</v>
      </c>
      <c r="X4666" s="1" t="str">
        <f t="shared" si="218"/>
        <v>California</v>
      </c>
      <c r="Y4666" s="1" t="str">
        <f>VLOOKUP(P4666,'Product Manager Data'!$A$1:$C$18,2,0)</f>
        <v>Kimberly Harrington</v>
      </c>
    </row>
    <row r="4667" spans="1:25"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c r="V4667" s="1" t="str">
        <f t="shared" si="216"/>
        <v>Profit</v>
      </c>
      <c r="W4667" s="1" t="str">
        <f t="shared" si="217"/>
        <v>CA</v>
      </c>
      <c r="X4667" s="1" t="str">
        <f t="shared" si="218"/>
        <v>California</v>
      </c>
      <c r="Y4667" s="1" t="str">
        <f>VLOOKUP(P4667,'Product Manager Data'!$A$1:$C$18,2,0)</f>
        <v>Willie Zensen</v>
      </c>
    </row>
    <row r="4668" spans="1:25"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c r="V4668" s="1" t="str">
        <f t="shared" si="216"/>
        <v>Profit</v>
      </c>
      <c r="W4668" s="1" t="str">
        <f t="shared" si="217"/>
        <v>CA</v>
      </c>
      <c r="X4668" s="1" t="str">
        <f t="shared" si="218"/>
        <v>California</v>
      </c>
      <c r="Y4668" s="1" t="str">
        <f>VLOOKUP(P4668,'Product Manager Data'!$A$1:$C$18,2,0)</f>
        <v>Robin Dennis</v>
      </c>
    </row>
    <row r="4669" spans="1:25"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c r="V4669" s="1" t="str">
        <f t="shared" si="216"/>
        <v>Profit</v>
      </c>
      <c r="W4669" s="1" t="str">
        <f t="shared" si="217"/>
        <v>CA</v>
      </c>
      <c r="X4669" s="1" t="str">
        <f t="shared" si="218"/>
        <v>California</v>
      </c>
      <c r="Y4669" s="1" t="str">
        <f>VLOOKUP(P4669,'Product Manager Data'!$A$1:$C$18,2,0)</f>
        <v>Reggie Bacon</v>
      </c>
    </row>
    <row r="4670" spans="1:25"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c r="V4670" s="1" t="str">
        <f t="shared" si="216"/>
        <v>Loss</v>
      </c>
      <c r="W4670" s="1" t="str">
        <f t="shared" si="217"/>
        <v>US</v>
      </c>
      <c r="X4670" s="1" t="str">
        <f t="shared" si="218"/>
        <v>Texas</v>
      </c>
      <c r="Y4670" s="1" t="str">
        <f>VLOOKUP(P4670,'Product Manager Data'!$A$1:$C$18,2,0)</f>
        <v>Kimberly Harrington</v>
      </c>
    </row>
    <row r="4671" spans="1:25"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c r="V4671" s="1" t="str">
        <f t="shared" si="216"/>
        <v>Loss</v>
      </c>
      <c r="W4671" s="1" t="str">
        <f t="shared" si="217"/>
        <v>US</v>
      </c>
      <c r="X4671" s="1" t="str">
        <f t="shared" si="218"/>
        <v>Texas</v>
      </c>
      <c r="Y4671" s="1" t="str">
        <f>VLOOKUP(P4671,'Product Manager Data'!$A$1:$C$18,2,0)</f>
        <v>Tim Collins</v>
      </c>
    </row>
    <row r="4672" spans="1:25"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c r="V4672" s="1" t="str">
        <f t="shared" si="216"/>
        <v>Loss</v>
      </c>
      <c r="W4672" s="1" t="str">
        <f t="shared" si="217"/>
        <v>US</v>
      </c>
      <c r="X4672" s="1" t="str">
        <f t="shared" si="218"/>
        <v>Texas</v>
      </c>
      <c r="Y4672" s="1" t="str">
        <f>VLOOKUP(P4672,'Product Manager Data'!$A$1:$C$18,2,0)</f>
        <v>Myrtle Holloway</v>
      </c>
    </row>
    <row r="4673" spans="1:25"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c r="V4673" s="1" t="str">
        <f t="shared" si="216"/>
        <v>Profit</v>
      </c>
      <c r="W4673" s="1" t="str">
        <f t="shared" si="217"/>
        <v>CA</v>
      </c>
      <c r="X4673" s="1" t="str">
        <f t="shared" si="218"/>
        <v>California</v>
      </c>
      <c r="Y4673" s="1" t="str">
        <f>VLOOKUP(P4673,'Product Manager Data'!$A$1:$C$18,2,0)</f>
        <v>Mary Wood</v>
      </c>
    </row>
    <row r="4674" spans="1:25"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c r="V4674" s="1" t="str">
        <f t="shared" si="216"/>
        <v>Profit</v>
      </c>
      <c r="W4674" s="1" t="str">
        <f t="shared" si="217"/>
        <v>CA</v>
      </c>
      <c r="X4674" s="1" t="str">
        <f t="shared" si="218"/>
        <v>California</v>
      </c>
      <c r="Y4674" s="1" t="str">
        <f>VLOOKUP(P4674,'Product Manager Data'!$A$1:$C$18,2,0)</f>
        <v>James Marez</v>
      </c>
    </row>
    <row r="4675" spans="1:25"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c r="V4675" s="1" t="str">
        <f t="shared" ref="V4675:V4738" si="219">IF(U4675&gt;=0,"Profit","Loss")</f>
        <v>Profit</v>
      </c>
      <c r="W4675" s="1" t="str">
        <f t="shared" ref="W4675:W4738" si="220">MID(B4675,1,2)</f>
        <v>CA</v>
      </c>
      <c r="X4675" s="1" t="str">
        <f t="shared" ref="X4675:X4738" si="221">IF(W4675="CA","California","Texas")</f>
        <v>California</v>
      </c>
      <c r="Y4675" s="1" t="str">
        <f>VLOOKUP(P4675,'Product Manager Data'!$A$1:$C$18,2,0)</f>
        <v>James Marez</v>
      </c>
    </row>
    <row r="4676" spans="1:25"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c r="V4676" s="1" t="str">
        <f t="shared" si="219"/>
        <v>Profit</v>
      </c>
      <c r="W4676" s="1" t="str">
        <f t="shared" si="220"/>
        <v>CA</v>
      </c>
      <c r="X4676" s="1" t="str">
        <f t="shared" si="221"/>
        <v>California</v>
      </c>
      <c r="Y4676" s="1" t="str">
        <f>VLOOKUP(P4676,'Product Manager Data'!$A$1:$C$18,2,0)</f>
        <v>Robin Dennis</v>
      </c>
    </row>
    <row r="4677" spans="1:25"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c r="V4677" s="1" t="str">
        <f t="shared" si="219"/>
        <v>Profit</v>
      </c>
      <c r="W4677" s="1" t="str">
        <f t="shared" si="220"/>
        <v>CA</v>
      </c>
      <c r="X4677" s="1" t="str">
        <f t="shared" si="221"/>
        <v>California</v>
      </c>
      <c r="Y4677" s="1" t="str">
        <f>VLOOKUP(P4677,'Product Manager Data'!$A$1:$C$18,2,0)</f>
        <v>Robin Dennis</v>
      </c>
    </row>
    <row r="4678" spans="1:25"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c r="V4678" s="1" t="str">
        <f t="shared" si="219"/>
        <v>Profit</v>
      </c>
      <c r="W4678" s="1" t="str">
        <f t="shared" si="220"/>
        <v>CA</v>
      </c>
      <c r="X4678" s="1" t="str">
        <f t="shared" si="221"/>
        <v>California</v>
      </c>
      <c r="Y4678" s="1" t="str">
        <f>VLOOKUP(P4678,'Product Manager Data'!$A$1:$C$18,2,0)</f>
        <v>Kimberly Harrington</v>
      </c>
    </row>
    <row r="4679" spans="1:25"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c r="V4679" s="1" t="str">
        <f t="shared" si="219"/>
        <v>Profit</v>
      </c>
      <c r="W4679" s="1" t="str">
        <f t="shared" si="220"/>
        <v>CA</v>
      </c>
      <c r="X4679" s="1" t="str">
        <f t="shared" si="221"/>
        <v>California</v>
      </c>
      <c r="Y4679" s="1" t="str">
        <f>VLOOKUP(P4679,'Product Manager Data'!$A$1:$C$18,2,0)</f>
        <v>Myrtle Holloway</v>
      </c>
    </row>
    <row r="4680" spans="1:25"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c r="V4680" s="1" t="str">
        <f t="shared" si="219"/>
        <v>Profit</v>
      </c>
      <c r="W4680" s="1" t="str">
        <f t="shared" si="220"/>
        <v>CA</v>
      </c>
      <c r="X4680" s="1" t="str">
        <f t="shared" si="221"/>
        <v>California</v>
      </c>
      <c r="Y4680" s="1" t="str">
        <f>VLOOKUP(P4680,'Product Manager Data'!$A$1:$C$18,2,0)</f>
        <v>Reggie Bacon</v>
      </c>
    </row>
    <row r="4681" spans="1:25"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c r="V4681" s="1" t="str">
        <f t="shared" si="219"/>
        <v>Profit</v>
      </c>
      <c r="W4681" s="1" t="str">
        <f t="shared" si="220"/>
        <v>CA</v>
      </c>
      <c r="X4681" s="1" t="str">
        <f t="shared" si="221"/>
        <v>California</v>
      </c>
      <c r="Y4681" s="1" t="str">
        <f>VLOOKUP(P4681,'Product Manager Data'!$A$1:$C$18,2,0)</f>
        <v>Myrtle Holloway</v>
      </c>
    </row>
    <row r="4682" spans="1:25"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c r="V4682" s="1" t="str">
        <f t="shared" si="219"/>
        <v>Profit</v>
      </c>
      <c r="W4682" s="1" t="str">
        <f t="shared" si="220"/>
        <v>CA</v>
      </c>
      <c r="X4682" s="1" t="str">
        <f t="shared" si="221"/>
        <v>California</v>
      </c>
      <c r="Y4682" s="1" t="str">
        <f>VLOOKUP(P4682,'Product Manager Data'!$A$1:$C$18,2,0)</f>
        <v>Kimberly Harrington</v>
      </c>
    </row>
    <row r="4683" spans="1:25"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c r="V4683" s="1" t="str">
        <f t="shared" si="219"/>
        <v>Profit</v>
      </c>
      <c r="W4683" s="1" t="str">
        <f t="shared" si="220"/>
        <v>CA</v>
      </c>
      <c r="X4683" s="1" t="str">
        <f t="shared" si="221"/>
        <v>California</v>
      </c>
      <c r="Y4683" s="1" t="str">
        <f>VLOOKUP(P4683,'Product Manager Data'!$A$1:$C$18,2,0)</f>
        <v>Junior Fason</v>
      </c>
    </row>
    <row r="4684" spans="1:25"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c r="V4684" s="1" t="str">
        <f t="shared" si="219"/>
        <v>Profit</v>
      </c>
      <c r="W4684" s="1" t="str">
        <f t="shared" si="220"/>
        <v>CA</v>
      </c>
      <c r="X4684" s="1" t="str">
        <f t="shared" si="221"/>
        <v>California</v>
      </c>
      <c r="Y4684" s="1" t="str">
        <f>VLOOKUP(P4684,'Product Manager Data'!$A$1:$C$18,2,0)</f>
        <v>James Marez</v>
      </c>
    </row>
    <row r="4685" spans="1:25"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c r="V4685" s="1" t="str">
        <f t="shared" si="219"/>
        <v>Loss</v>
      </c>
      <c r="W4685" s="1" t="str">
        <f t="shared" si="220"/>
        <v>CA</v>
      </c>
      <c r="X4685" s="1" t="str">
        <f t="shared" si="221"/>
        <v>California</v>
      </c>
      <c r="Y4685" s="1" t="str">
        <f>VLOOKUP(P4685,'Product Manager Data'!$A$1:$C$18,2,0)</f>
        <v>Michael Benoit</v>
      </c>
    </row>
    <row r="4686" spans="1:25"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c r="V4686" s="1" t="str">
        <f t="shared" si="219"/>
        <v>Loss</v>
      </c>
      <c r="W4686" s="1" t="str">
        <f t="shared" si="220"/>
        <v>CA</v>
      </c>
      <c r="X4686" s="1" t="str">
        <f t="shared" si="221"/>
        <v>California</v>
      </c>
      <c r="Y4686" s="1" t="str">
        <f>VLOOKUP(P4686,'Product Manager Data'!$A$1:$C$18,2,0)</f>
        <v>Tim Collins</v>
      </c>
    </row>
    <row r="4687" spans="1:25"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c r="V4687" s="1" t="str">
        <f t="shared" si="219"/>
        <v>Loss</v>
      </c>
      <c r="W4687" s="1" t="str">
        <f t="shared" si="220"/>
        <v>CA</v>
      </c>
      <c r="X4687" s="1" t="str">
        <f t="shared" si="221"/>
        <v>California</v>
      </c>
      <c r="Y4687" s="1" t="str">
        <f>VLOOKUP(P4687,'Product Manager Data'!$A$1:$C$18,2,0)</f>
        <v>Kimberly Harrington</v>
      </c>
    </row>
    <row r="4688" spans="1:25"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c r="V4688" s="1" t="str">
        <f t="shared" si="219"/>
        <v>Loss</v>
      </c>
      <c r="W4688" s="1" t="str">
        <f t="shared" si="220"/>
        <v>CA</v>
      </c>
      <c r="X4688" s="1" t="str">
        <f t="shared" si="221"/>
        <v>California</v>
      </c>
      <c r="Y4688" s="1" t="str">
        <f>VLOOKUP(P4688,'Product Manager Data'!$A$1:$C$18,2,0)</f>
        <v>Junior Fason</v>
      </c>
    </row>
    <row r="4689" spans="1:25"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c r="V4689" s="1" t="str">
        <f t="shared" si="219"/>
        <v>Profit</v>
      </c>
      <c r="W4689" s="1" t="str">
        <f t="shared" si="220"/>
        <v>CA</v>
      </c>
      <c r="X4689" s="1" t="str">
        <f t="shared" si="221"/>
        <v>California</v>
      </c>
      <c r="Y4689" s="1" t="str">
        <f>VLOOKUP(P4689,'Product Manager Data'!$A$1:$C$18,2,0)</f>
        <v>James Marez</v>
      </c>
    </row>
    <row r="4690" spans="1:25"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c r="V4690" s="1" t="str">
        <f t="shared" si="219"/>
        <v>Loss</v>
      </c>
      <c r="W4690" s="1" t="str">
        <f t="shared" si="220"/>
        <v>US</v>
      </c>
      <c r="X4690" s="1" t="str">
        <f t="shared" si="221"/>
        <v>Texas</v>
      </c>
      <c r="Y4690" s="1" t="str">
        <f>VLOOKUP(P4690,'Product Manager Data'!$A$1:$C$18,2,0)</f>
        <v>Kimberly Harrington</v>
      </c>
    </row>
    <row r="4691" spans="1:25"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c r="V4691" s="1" t="str">
        <f t="shared" si="219"/>
        <v>Profit</v>
      </c>
      <c r="W4691" s="1" t="str">
        <f t="shared" si="220"/>
        <v>CA</v>
      </c>
      <c r="X4691" s="1" t="str">
        <f t="shared" si="221"/>
        <v>California</v>
      </c>
      <c r="Y4691" s="1" t="str">
        <f>VLOOKUP(P4691,'Product Manager Data'!$A$1:$C$18,2,0)</f>
        <v>Robin Dennis</v>
      </c>
    </row>
    <row r="4692" spans="1:25"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c r="V4692" s="1" t="str">
        <f t="shared" si="219"/>
        <v>Profit</v>
      </c>
      <c r="W4692" s="1" t="str">
        <f t="shared" si="220"/>
        <v>CA</v>
      </c>
      <c r="X4692" s="1" t="str">
        <f t="shared" si="221"/>
        <v>California</v>
      </c>
      <c r="Y4692" s="1" t="str">
        <f>VLOOKUP(P4692,'Product Manager Data'!$A$1:$C$18,2,0)</f>
        <v>Reggie Bacon</v>
      </c>
    </row>
    <row r="4693" spans="1:25"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c r="V4693" s="1" t="str">
        <f t="shared" si="219"/>
        <v>Loss</v>
      </c>
      <c r="W4693" s="1" t="str">
        <f t="shared" si="220"/>
        <v>CA</v>
      </c>
      <c r="X4693" s="1" t="str">
        <f t="shared" si="221"/>
        <v>California</v>
      </c>
      <c r="Y4693" s="1" t="str">
        <f>VLOOKUP(P4693,'Product Manager Data'!$A$1:$C$18,2,0)</f>
        <v>Sandra Cruz</v>
      </c>
    </row>
    <row r="4694" spans="1:25"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c r="V4694" s="1" t="str">
        <f t="shared" si="219"/>
        <v>Profit</v>
      </c>
      <c r="W4694" s="1" t="str">
        <f t="shared" si="220"/>
        <v>CA</v>
      </c>
      <c r="X4694" s="1" t="str">
        <f t="shared" si="221"/>
        <v>California</v>
      </c>
      <c r="Y4694" s="1" t="str">
        <f>VLOOKUP(P4694,'Product Manager Data'!$A$1:$C$18,2,0)</f>
        <v>Beth Higgins</v>
      </c>
    </row>
    <row r="4695" spans="1:25"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c r="V4695" s="1" t="str">
        <f t="shared" si="219"/>
        <v>Profit</v>
      </c>
      <c r="W4695" s="1" t="str">
        <f t="shared" si="220"/>
        <v>CA</v>
      </c>
      <c r="X4695" s="1" t="str">
        <f t="shared" si="221"/>
        <v>California</v>
      </c>
      <c r="Y4695" s="1" t="str">
        <f>VLOOKUP(P4695,'Product Manager Data'!$A$1:$C$18,2,0)</f>
        <v>Beth Higgins</v>
      </c>
    </row>
    <row r="4696" spans="1:25"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c r="V4696" s="1" t="str">
        <f t="shared" si="219"/>
        <v>Profit</v>
      </c>
      <c r="W4696" s="1" t="str">
        <f t="shared" si="220"/>
        <v>US</v>
      </c>
      <c r="X4696" s="1" t="str">
        <f t="shared" si="221"/>
        <v>Texas</v>
      </c>
      <c r="Y4696" s="1" t="str">
        <f>VLOOKUP(P4696,'Product Manager Data'!$A$1:$C$18,2,0)</f>
        <v>Kimberly Harrington</v>
      </c>
    </row>
    <row r="4697" spans="1:25"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c r="V4697" s="1" t="str">
        <f t="shared" si="219"/>
        <v>Profit</v>
      </c>
      <c r="W4697" s="1" t="str">
        <f t="shared" si="220"/>
        <v>US</v>
      </c>
      <c r="X4697" s="1" t="str">
        <f t="shared" si="221"/>
        <v>Texas</v>
      </c>
      <c r="Y4697" s="1" t="str">
        <f>VLOOKUP(P4697,'Product Manager Data'!$A$1:$C$18,2,0)</f>
        <v>Sandra Cruz</v>
      </c>
    </row>
    <row r="4698" spans="1:25"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c r="V4698" s="1" t="str">
        <f t="shared" si="219"/>
        <v>Profit</v>
      </c>
      <c r="W4698" s="1" t="str">
        <f t="shared" si="220"/>
        <v>US</v>
      </c>
      <c r="X4698" s="1" t="str">
        <f t="shared" si="221"/>
        <v>Texas</v>
      </c>
      <c r="Y4698" s="1" t="str">
        <f>VLOOKUP(P4698,'Product Manager Data'!$A$1:$C$18,2,0)</f>
        <v>Sandra Cruz</v>
      </c>
    </row>
    <row r="4699" spans="1:25"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c r="V4699" s="1" t="str">
        <f t="shared" si="219"/>
        <v>Profit</v>
      </c>
      <c r="W4699" s="1" t="str">
        <f t="shared" si="220"/>
        <v>US</v>
      </c>
      <c r="X4699" s="1" t="str">
        <f t="shared" si="221"/>
        <v>Texas</v>
      </c>
      <c r="Y4699" s="1" t="str">
        <f>VLOOKUP(P4699,'Product Manager Data'!$A$1:$C$18,2,0)</f>
        <v>Sandra Cruz</v>
      </c>
    </row>
    <row r="4700" spans="1:25"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c r="V4700" s="1" t="str">
        <f t="shared" si="219"/>
        <v>Profit</v>
      </c>
      <c r="W4700" s="1" t="str">
        <f t="shared" si="220"/>
        <v>US</v>
      </c>
      <c r="X4700" s="1" t="str">
        <f t="shared" si="221"/>
        <v>Texas</v>
      </c>
      <c r="Y4700" s="1" t="str">
        <f>VLOOKUP(P4700,'Product Manager Data'!$A$1:$C$18,2,0)</f>
        <v>Robin Dennis</v>
      </c>
    </row>
    <row r="4701" spans="1:25"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c r="V4701" s="1" t="str">
        <f t="shared" si="219"/>
        <v>Profit</v>
      </c>
      <c r="W4701" s="1" t="str">
        <f t="shared" si="220"/>
        <v>CA</v>
      </c>
      <c r="X4701" s="1" t="str">
        <f t="shared" si="221"/>
        <v>California</v>
      </c>
      <c r="Y4701" s="1" t="str">
        <f>VLOOKUP(P4701,'Product Manager Data'!$A$1:$C$18,2,0)</f>
        <v>Eric Goetz</v>
      </c>
    </row>
    <row r="4702" spans="1:25"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c r="V4702" s="1" t="str">
        <f t="shared" si="219"/>
        <v>Loss</v>
      </c>
      <c r="W4702" s="1" t="str">
        <f t="shared" si="220"/>
        <v>CA</v>
      </c>
      <c r="X4702" s="1" t="str">
        <f t="shared" si="221"/>
        <v>California</v>
      </c>
      <c r="Y4702" s="1" t="str">
        <f>VLOOKUP(P4702,'Product Manager Data'!$A$1:$C$18,2,0)</f>
        <v>Myrtle Holloway</v>
      </c>
    </row>
    <row r="4703" spans="1:25"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c r="V4703" s="1" t="str">
        <f t="shared" si="219"/>
        <v>Profit</v>
      </c>
      <c r="W4703" s="1" t="str">
        <f t="shared" si="220"/>
        <v>CA</v>
      </c>
      <c r="X4703" s="1" t="str">
        <f t="shared" si="221"/>
        <v>California</v>
      </c>
      <c r="Y4703" s="1" t="str">
        <f>VLOOKUP(P4703,'Product Manager Data'!$A$1:$C$18,2,0)</f>
        <v>Beth Higgins</v>
      </c>
    </row>
    <row r="4704" spans="1:25"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c r="V4704" s="1" t="str">
        <f t="shared" si="219"/>
        <v>Loss</v>
      </c>
      <c r="W4704" s="1" t="str">
        <f t="shared" si="220"/>
        <v>CA</v>
      </c>
      <c r="X4704" s="1" t="str">
        <f t="shared" si="221"/>
        <v>California</v>
      </c>
      <c r="Y4704" s="1" t="str">
        <f>VLOOKUP(P4704,'Product Manager Data'!$A$1:$C$18,2,0)</f>
        <v>Robin Dennis</v>
      </c>
    </row>
    <row r="4705" spans="1:25"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c r="V4705" s="1" t="str">
        <f t="shared" si="219"/>
        <v>Loss</v>
      </c>
      <c r="W4705" s="1" t="str">
        <f t="shared" si="220"/>
        <v>CA</v>
      </c>
      <c r="X4705" s="1" t="str">
        <f t="shared" si="221"/>
        <v>California</v>
      </c>
      <c r="Y4705" s="1" t="str">
        <f>VLOOKUP(P4705,'Product Manager Data'!$A$1:$C$18,2,0)</f>
        <v>Mary Wood</v>
      </c>
    </row>
    <row r="4706" spans="1:25"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c r="V4706" s="1" t="str">
        <f t="shared" si="219"/>
        <v>Profit</v>
      </c>
      <c r="W4706" s="1" t="str">
        <f t="shared" si="220"/>
        <v>CA</v>
      </c>
      <c r="X4706" s="1" t="str">
        <f t="shared" si="221"/>
        <v>California</v>
      </c>
      <c r="Y4706" s="1" t="str">
        <f>VLOOKUP(P4706,'Product Manager Data'!$A$1:$C$18,2,0)</f>
        <v>Tammie Nelson</v>
      </c>
    </row>
    <row r="4707" spans="1:25"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c r="V4707" s="1" t="str">
        <f t="shared" si="219"/>
        <v>Profit</v>
      </c>
      <c r="W4707" s="1" t="str">
        <f t="shared" si="220"/>
        <v>CA</v>
      </c>
      <c r="X4707" s="1" t="str">
        <f t="shared" si="221"/>
        <v>California</v>
      </c>
      <c r="Y4707" s="1" t="str">
        <f>VLOOKUP(P4707,'Product Manager Data'!$A$1:$C$18,2,0)</f>
        <v>Willie Zensen</v>
      </c>
    </row>
    <row r="4708" spans="1:25"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c r="V4708" s="1" t="str">
        <f t="shared" si="219"/>
        <v>Profit</v>
      </c>
      <c r="W4708" s="1" t="str">
        <f t="shared" si="220"/>
        <v>CA</v>
      </c>
      <c r="X4708" s="1" t="str">
        <f t="shared" si="221"/>
        <v>California</v>
      </c>
      <c r="Y4708" s="1" t="str">
        <f>VLOOKUP(P4708,'Product Manager Data'!$A$1:$C$18,2,0)</f>
        <v>Robin Dennis</v>
      </c>
    </row>
    <row r="4709" spans="1:25"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c r="V4709" s="1" t="str">
        <f t="shared" si="219"/>
        <v>Profit</v>
      </c>
      <c r="W4709" s="1" t="str">
        <f t="shared" si="220"/>
        <v>CA</v>
      </c>
      <c r="X4709" s="1" t="str">
        <f t="shared" si="221"/>
        <v>California</v>
      </c>
      <c r="Y4709" s="1" t="str">
        <f>VLOOKUP(P4709,'Product Manager Data'!$A$1:$C$18,2,0)</f>
        <v>Kimberly Harrington</v>
      </c>
    </row>
    <row r="4710" spans="1:25"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c r="V4710" s="1" t="str">
        <f t="shared" si="219"/>
        <v>Profit</v>
      </c>
      <c r="W4710" s="1" t="str">
        <f t="shared" si="220"/>
        <v>CA</v>
      </c>
      <c r="X4710" s="1" t="str">
        <f t="shared" si="221"/>
        <v>California</v>
      </c>
      <c r="Y4710" s="1" t="str">
        <f>VLOOKUP(P4710,'Product Manager Data'!$A$1:$C$18,2,0)</f>
        <v>Myrtle Holloway</v>
      </c>
    </row>
    <row r="4711" spans="1:25"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c r="V4711" s="1" t="str">
        <f t="shared" si="219"/>
        <v>Profit</v>
      </c>
      <c r="W4711" s="1" t="str">
        <f t="shared" si="220"/>
        <v>CA</v>
      </c>
      <c r="X4711" s="1" t="str">
        <f t="shared" si="221"/>
        <v>California</v>
      </c>
      <c r="Y4711" s="1" t="str">
        <f>VLOOKUP(P4711,'Product Manager Data'!$A$1:$C$18,2,0)</f>
        <v>Eric Goetz</v>
      </c>
    </row>
    <row r="4712" spans="1:25"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c r="V4712" s="1" t="str">
        <f t="shared" si="219"/>
        <v>Profit</v>
      </c>
      <c r="W4712" s="1" t="str">
        <f t="shared" si="220"/>
        <v>CA</v>
      </c>
      <c r="X4712" s="1" t="str">
        <f t="shared" si="221"/>
        <v>California</v>
      </c>
      <c r="Y4712" s="1" t="str">
        <f>VLOOKUP(P4712,'Product Manager Data'!$A$1:$C$18,2,0)</f>
        <v>Reggie Bacon</v>
      </c>
    </row>
    <row r="4713" spans="1:25"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c r="V4713" s="1" t="str">
        <f t="shared" si="219"/>
        <v>Loss</v>
      </c>
      <c r="W4713" s="1" t="str">
        <f t="shared" si="220"/>
        <v>CA</v>
      </c>
      <c r="X4713" s="1" t="str">
        <f t="shared" si="221"/>
        <v>California</v>
      </c>
      <c r="Y4713" s="1" t="str">
        <f>VLOOKUP(P4713,'Product Manager Data'!$A$1:$C$18,2,0)</f>
        <v>Kimberly Harrington</v>
      </c>
    </row>
    <row r="4714" spans="1:25"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c r="V4714" s="1" t="str">
        <f t="shared" si="219"/>
        <v>Profit</v>
      </c>
      <c r="W4714" s="1" t="str">
        <f t="shared" si="220"/>
        <v>CA</v>
      </c>
      <c r="X4714" s="1" t="str">
        <f t="shared" si="221"/>
        <v>California</v>
      </c>
      <c r="Y4714" s="1" t="str">
        <f>VLOOKUP(P4714,'Product Manager Data'!$A$1:$C$18,2,0)</f>
        <v>Beth Higgins</v>
      </c>
    </row>
    <row r="4715" spans="1:25"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c r="V4715" s="1" t="str">
        <f t="shared" si="219"/>
        <v>Loss</v>
      </c>
      <c r="W4715" s="1" t="str">
        <f t="shared" si="220"/>
        <v>CA</v>
      </c>
      <c r="X4715" s="1" t="str">
        <f t="shared" si="221"/>
        <v>California</v>
      </c>
      <c r="Y4715" s="1" t="str">
        <f>VLOOKUP(P4715,'Product Manager Data'!$A$1:$C$18,2,0)</f>
        <v>Robin Dennis</v>
      </c>
    </row>
    <row r="4716" spans="1:25"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c r="V4716" s="1" t="str">
        <f t="shared" si="219"/>
        <v>Profit</v>
      </c>
      <c r="W4716" s="1" t="str">
        <f t="shared" si="220"/>
        <v>CA</v>
      </c>
      <c r="X4716" s="1" t="str">
        <f t="shared" si="221"/>
        <v>California</v>
      </c>
      <c r="Y4716" s="1" t="str">
        <f>VLOOKUP(P4716,'Product Manager Data'!$A$1:$C$18,2,0)</f>
        <v>James Marez</v>
      </c>
    </row>
    <row r="4717" spans="1:25"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c r="V4717" s="1" t="str">
        <f t="shared" si="219"/>
        <v>Profit</v>
      </c>
      <c r="W4717" s="1" t="str">
        <f t="shared" si="220"/>
        <v>US</v>
      </c>
      <c r="X4717" s="1" t="str">
        <f t="shared" si="221"/>
        <v>Texas</v>
      </c>
      <c r="Y4717" s="1" t="str">
        <f>VLOOKUP(P4717,'Product Manager Data'!$A$1:$C$18,2,0)</f>
        <v>James Marez</v>
      </c>
    </row>
    <row r="4718" spans="1:25"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c r="V4718" s="1" t="str">
        <f t="shared" si="219"/>
        <v>Profit</v>
      </c>
      <c r="W4718" s="1" t="str">
        <f t="shared" si="220"/>
        <v>CA</v>
      </c>
      <c r="X4718" s="1" t="str">
        <f t="shared" si="221"/>
        <v>California</v>
      </c>
      <c r="Y4718" s="1" t="str">
        <f>VLOOKUP(P4718,'Product Manager Data'!$A$1:$C$18,2,0)</f>
        <v>Michael Benoit</v>
      </c>
    </row>
    <row r="4719" spans="1:25"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c r="V4719" s="1" t="str">
        <f t="shared" si="219"/>
        <v>Profit</v>
      </c>
      <c r="W4719" s="1" t="str">
        <f t="shared" si="220"/>
        <v>CA</v>
      </c>
      <c r="X4719" s="1" t="str">
        <f t="shared" si="221"/>
        <v>California</v>
      </c>
      <c r="Y4719" s="1" t="str">
        <f>VLOOKUP(P4719,'Product Manager Data'!$A$1:$C$18,2,0)</f>
        <v>Eric Goetz</v>
      </c>
    </row>
    <row r="4720" spans="1:25"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c r="V4720" s="1" t="str">
        <f t="shared" si="219"/>
        <v>Profit</v>
      </c>
      <c r="W4720" s="1" t="str">
        <f t="shared" si="220"/>
        <v>CA</v>
      </c>
      <c r="X4720" s="1" t="str">
        <f t="shared" si="221"/>
        <v>California</v>
      </c>
      <c r="Y4720" s="1" t="str">
        <f>VLOOKUP(P4720,'Product Manager Data'!$A$1:$C$18,2,0)</f>
        <v>Beth Higgins</v>
      </c>
    </row>
    <row r="4721" spans="1:25"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c r="V4721" s="1" t="str">
        <f t="shared" si="219"/>
        <v>Profit</v>
      </c>
      <c r="W4721" s="1" t="str">
        <f t="shared" si="220"/>
        <v>CA</v>
      </c>
      <c r="X4721" s="1" t="str">
        <f t="shared" si="221"/>
        <v>California</v>
      </c>
      <c r="Y4721" s="1" t="str">
        <f>VLOOKUP(P4721,'Product Manager Data'!$A$1:$C$18,2,0)</f>
        <v>Myrtle Holloway</v>
      </c>
    </row>
    <row r="4722" spans="1:25"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c r="V4722" s="1" t="str">
        <f t="shared" si="219"/>
        <v>Profit</v>
      </c>
      <c r="W4722" s="1" t="str">
        <f t="shared" si="220"/>
        <v>CA</v>
      </c>
      <c r="X4722" s="1" t="str">
        <f t="shared" si="221"/>
        <v>California</v>
      </c>
      <c r="Y4722" s="1" t="str">
        <f>VLOOKUP(P4722,'Product Manager Data'!$A$1:$C$18,2,0)</f>
        <v>Beth Higgins</v>
      </c>
    </row>
    <row r="4723" spans="1:25"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c r="V4723" s="1" t="str">
        <f t="shared" si="219"/>
        <v>Loss</v>
      </c>
      <c r="W4723" s="1" t="str">
        <f t="shared" si="220"/>
        <v>CA</v>
      </c>
      <c r="X4723" s="1" t="str">
        <f t="shared" si="221"/>
        <v>California</v>
      </c>
      <c r="Y4723" s="1" t="str">
        <f>VLOOKUP(P4723,'Product Manager Data'!$A$1:$C$18,2,0)</f>
        <v>Michael Benoit</v>
      </c>
    </row>
    <row r="4724" spans="1:25"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c r="V4724" s="1" t="str">
        <f t="shared" si="219"/>
        <v>Profit</v>
      </c>
      <c r="W4724" s="1" t="str">
        <f t="shared" si="220"/>
        <v>US</v>
      </c>
      <c r="X4724" s="1" t="str">
        <f t="shared" si="221"/>
        <v>Texas</v>
      </c>
      <c r="Y4724" s="1" t="str">
        <f>VLOOKUP(P4724,'Product Manager Data'!$A$1:$C$18,2,0)</f>
        <v>Eric Goetz</v>
      </c>
    </row>
    <row r="4725" spans="1:25"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c r="V4725" s="1" t="str">
        <f t="shared" si="219"/>
        <v>Profit</v>
      </c>
      <c r="W4725" s="1" t="str">
        <f t="shared" si="220"/>
        <v>CA</v>
      </c>
      <c r="X4725" s="1" t="str">
        <f t="shared" si="221"/>
        <v>California</v>
      </c>
      <c r="Y4725" s="1" t="str">
        <f>VLOOKUP(P4725,'Product Manager Data'!$A$1:$C$18,2,0)</f>
        <v>Willie Zensen</v>
      </c>
    </row>
    <row r="4726" spans="1:25"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c r="V4726" s="1" t="str">
        <f t="shared" si="219"/>
        <v>Loss</v>
      </c>
      <c r="W4726" s="1" t="str">
        <f t="shared" si="220"/>
        <v>CA</v>
      </c>
      <c r="X4726" s="1" t="str">
        <f t="shared" si="221"/>
        <v>California</v>
      </c>
      <c r="Y4726" s="1" t="str">
        <f>VLOOKUP(P4726,'Product Manager Data'!$A$1:$C$18,2,0)</f>
        <v>Kimberly Harrington</v>
      </c>
    </row>
    <row r="4727" spans="1:25"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c r="V4727" s="1" t="str">
        <f t="shared" si="219"/>
        <v>Profit</v>
      </c>
      <c r="W4727" s="1" t="str">
        <f t="shared" si="220"/>
        <v>CA</v>
      </c>
      <c r="X4727" s="1" t="str">
        <f t="shared" si="221"/>
        <v>California</v>
      </c>
      <c r="Y4727" s="1" t="str">
        <f>VLOOKUP(P4727,'Product Manager Data'!$A$1:$C$18,2,0)</f>
        <v>Mary Wood</v>
      </c>
    </row>
    <row r="4728" spans="1:25"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c r="V4728" s="1" t="str">
        <f t="shared" si="219"/>
        <v>Profit</v>
      </c>
      <c r="W4728" s="1" t="str">
        <f t="shared" si="220"/>
        <v>CA</v>
      </c>
      <c r="X4728" s="1" t="str">
        <f t="shared" si="221"/>
        <v>California</v>
      </c>
      <c r="Y4728" s="1" t="str">
        <f>VLOOKUP(P4728,'Product Manager Data'!$A$1:$C$18,2,0)</f>
        <v>Myrtle Holloway</v>
      </c>
    </row>
    <row r="4729" spans="1:25"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c r="V4729" s="1" t="str">
        <f t="shared" si="219"/>
        <v>Loss</v>
      </c>
      <c r="W4729" s="1" t="str">
        <f t="shared" si="220"/>
        <v>CA</v>
      </c>
      <c r="X4729" s="1" t="str">
        <f t="shared" si="221"/>
        <v>California</v>
      </c>
      <c r="Y4729" s="1" t="str">
        <f>VLOOKUP(P4729,'Product Manager Data'!$A$1:$C$18,2,0)</f>
        <v>Tim Collins</v>
      </c>
    </row>
    <row r="4730" spans="1:25"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c r="V4730" s="1" t="str">
        <f t="shared" si="219"/>
        <v>Profit</v>
      </c>
      <c r="W4730" s="1" t="str">
        <f t="shared" si="220"/>
        <v>CA</v>
      </c>
      <c r="X4730" s="1" t="str">
        <f t="shared" si="221"/>
        <v>California</v>
      </c>
      <c r="Y4730" s="1" t="str">
        <f>VLOOKUP(P4730,'Product Manager Data'!$A$1:$C$18,2,0)</f>
        <v>Kimberly Harrington</v>
      </c>
    </row>
    <row r="4731" spans="1:25"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c r="V4731" s="1" t="str">
        <f t="shared" si="219"/>
        <v>Profit</v>
      </c>
      <c r="W4731" s="1" t="str">
        <f t="shared" si="220"/>
        <v>CA</v>
      </c>
      <c r="X4731" s="1" t="str">
        <f t="shared" si="221"/>
        <v>California</v>
      </c>
      <c r="Y4731" s="1" t="str">
        <f>VLOOKUP(P4731,'Product Manager Data'!$A$1:$C$18,2,0)</f>
        <v>Reggie Bacon</v>
      </c>
    </row>
    <row r="4732" spans="1:25"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c r="V4732" s="1" t="str">
        <f t="shared" si="219"/>
        <v>Profit</v>
      </c>
      <c r="W4732" s="1" t="str">
        <f t="shared" si="220"/>
        <v>US</v>
      </c>
      <c r="X4732" s="1" t="str">
        <f t="shared" si="221"/>
        <v>Texas</v>
      </c>
      <c r="Y4732" s="1" t="str">
        <f>VLOOKUP(P4732,'Product Manager Data'!$A$1:$C$18,2,0)</f>
        <v>Beth Higgins</v>
      </c>
    </row>
    <row r="4733" spans="1:25"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c r="V4733" s="1" t="str">
        <f t="shared" si="219"/>
        <v>Profit</v>
      </c>
      <c r="W4733" s="1" t="str">
        <f t="shared" si="220"/>
        <v>US</v>
      </c>
      <c r="X4733" s="1" t="str">
        <f t="shared" si="221"/>
        <v>Texas</v>
      </c>
      <c r="Y4733" s="1" t="str">
        <f>VLOOKUP(P4733,'Product Manager Data'!$A$1:$C$18,2,0)</f>
        <v>Beth Higgins</v>
      </c>
    </row>
    <row r="4734" spans="1:25"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c r="V4734" s="1" t="str">
        <f t="shared" si="219"/>
        <v>Profit</v>
      </c>
      <c r="W4734" s="1" t="str">
        <f t="shared" si="220"/>
        <v>US</v>
      </c>
      <c r="X4734" s="1" t="str">
        <f t="shared" si="221"/>
        <v>Texas</v>
      </c>
      <c r="Y4734" s="1" t="str">
        <f>VLOOKUP(P4734,'Product Manager Data'!$A$1:$C$18,2,0)</f>
        <v>Reggie Bacon</v>
      </c>
    </row>
    <row r="4735" spans="1:25"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c r="V4735" s="1" t="str">
        <f t="shared" si="219"/>
        <v>Profit</v>
      </c>
      <c r="W4735" s="1" t="str">
        <f t="shared" si="220"/>
        <v>US</v>
      </c>
      <c r="X4735" s="1" t="str">
        <f t="shared" si="221"/>
        <v>Texas</v>
      </c>
      <c r="Y4735" s="1" t="str">
        <f>VLOOKUP(P4735,'Product Manager Data'!$A$1:$C$18,2,0)</f>
        <v>Robin Dennis</v>
      </c>
    </row>
    <row r="4736" spans="1:25"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c r="V4736" s="1" t="str">
        <f t="shared" si="219"/>
        <v>Profit</v>
      </c>
      <c r="W4736" s="1" t="str">
        <f t="shared" si="220"/>
        <v>CA</v>
      </c>
      <c r="X4736" s="1" t="str">
        <f t="shared" si="221"/>
        <v>California</v>
      </c>
      <c r="Y4736" s="1" t="str">
        <f>VLOOKUP(P4736,'Product Manager Data'!$A$1:$C$18,2,0)</f>
        <v>Sandra Cruz</v>
      </c>
    </row>
    <row r="4737" spans="1:25"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c r="V4737" s="1" t="str">
        <f t="shared" si="219"/>
        <v>Profit</v>
      </c>
      <c r="W4737" s="1" t="str">
        <f t="shared" si="220"/>
        <v>CA</v>
      </c>
      <c r="X4737" s="1" t="str">
        <f t="shared" si="221"/>
        <v>California</v>
      </c>
      <c r="Y4737" s="1" t="str">
        <f>VLOOKUP(P4737,'Product Manager Data'!$A$1:$C$18,2,0)</f>
        <v>Kimberly Harrington</v>
      </c>
    </row>
    <row r="4738" spans="1:25"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c r="V4738" s="1" t="str">
        <f t="shared" si="219"/>
        <v>Profit</v>
      </c>
      <c r="W4738" s="1" t="str">
        <f t="shared" si="220"/>
        <v>CA</v>
      </c>
      <c r="X4738" s="1" t="str">
        <f t="shared" si="221"/>
        <v>California</v>
      </c>
      <c r="Y4738" s="1" t="str">
        <f>VLOOKUP(P4738,'Product Manager Data'!$A$1:$C$18,2,0)</f>
        <v>Kimberly Harrington</v>
      </c>
    </row>
    <row r="4739" spans="1:25"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c r="V4739" s="1" t="str">
        <f t="shared" ref="V4739:V4802" si="222">IF(U4739&gt;=0,"Profit","Loss")</f>
        <v>Profit</v>
      </c>
      <c r="W4739" s="1" t="str">
        <f t="shared" ref="W4739:W4802" si="223">MID(B4739,1,2)</f>
        <v>CA</v>
      </c>
      <c r="X4739" s="1" t="str">
        <f t="shared" ref="X4739:X4802" si="224">IF(W4739="CA","California","Texas")</f>
        <v>California</v>
      </c>
      <c r="Y4739" s="1" t="str">
        <f>VLOOKUP(P4739,'Product Manager Data'!$A$1:$C$18,2,0)</f>
        <v>Reggie Bacon</v>
      </c>
    </row>
    <row r="4740" spans="1:25"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c r="V4740" s="1" t="str">
        <f t="shared" si="222"/>
        <v>Profit</v>
      </c>
      <c r="W4740" s="1" t="str">
        <f t="shared" si="223"/>
        <v>CA</v>
      </c>
      <c r="X4740" s="1" t="str">
        <f t="shared" si="224"/>
        <v>California</v>
      </c>
      <c r="Y4740" s="1" t="str">
        <f>VLOOKUP(P4740,'Product Manager Data'!$A$1:$C$18,2,0)</f>
        <v>Willie Zensen</v>
      </c>
    </row>
    <row r="4741" spans="1:25"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c r="V4741" s="1" t="str">
        <f t="shared" si="222"/>
        <v>Loss</v>
      </c>
      <c r="W4741" s="1" t="str">
        <f t="shared" si="223"/>
        <v>CA</v>
      </c>
      <c r="X4741" s="1" t="str">
        <f t="shared" si="224"/>
        <v>California</v>
      </c>
      <c r="Y4741" s="1" t="str">
        <f>VLOOKUP(P4741,'Product Manager Data'!$A$1:$C$18,2,0)</f>
        <v>Michael Benoit</v>
      </c>
    </row>
    <row r="4742" spans="1:25"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c r="V4742" s="1" t="str">
        <f t="shared" si="222"/>
        <v>Profit</v>
      </c>
      <c r="W4742" s="1" t="str">
        <f t="shared" si="223"/>
        <v>CA</v>
      </c>
      <c r="X4742" s="1" t="str">
        <f t="shared" si="224"/>
        <v>California</v>
      </c>
      <c r="Y4742" s="1" t="str">
        <f>VLOOKUP(P4742,'Product Manager Data'!$A$1:$C$18,2,0)</f>
        <v>Willie Zensen</v>
      </c>
    </row>
    <row r="4743" spans="1:25"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c r="V4743" s="1" t="str">
        <f t="shared" si="222"/>
        <v>Profit</v>
      </c>
      <c r="W4743" s="1" t="str">
        <f t="shared" si="223"/>
        <v>CA</v>
      </c>
      <c r="X4743" s="1" t="str">
        <f t="shared" si="224"/>
        <v>California</v>
      </c>
      <c r="Y4743" s="1" t="str">
        <f>VLOOKUP(P4743,'Product Manager Data'!$A$1:$C$18,2,0)</f>
        <v>Eric Goetz</v>
      </c>
    </row>
    <row r="4744" spans="1:25"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c r="V4744" s="1" t="str">
        <f t="shared" si="222"/>
        <v>Profit</v>
      </c>
      <c r="W4744" s="1" t="str">
        <f t="shared" si="223"/>
        <v>CA</v>
      </c>
      <c r="X4744" s="1" t="str">
        <f t="shared" si="224"/>
        <v>California</v>
      </c>
      <c r="Y4744" s="1" t="str">
        <f>VLOOKUP(P4744,'Product Manager Data'!$A$1:$C$18,2,0)</f>
        <v>Tammie Nelson</v>
      </c>
    </row>
    <row r="4745" spans="1:25"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c r="V4745" s="1" t="str">
        <f t="shared" si="222"/>
        <v>Profit</v>
      </c>
      <c r="W4745" s="1" t="str">
        <f t="shared" si="223"/>
        <v>CA</v>
      </c>
      <c r="X4745" s="1" t="str">
        <f t="shared" si="224"/>
        <v>California</v>
      </c>
      <c r="Y4745" s="1" t="str">
        <f>VLOOKUP(P4745,'Product Manager Data'!$A$1:$C$18,2,0)</f>
        <v>Junior Fason</v>
      </c>
    </row>
    <row r="4746" spans="1:25"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c r="V4746" s="1" t="str">
        <f t="shared" si="222"/>
        <v>Profit</v>
      </c>
      <c r="W4746" s="1" t="str">
        <f t="shared" si="223"/>
        <v>CA</v>
      </c>
      <c r="X4746" s="1" t="str">
        <f t="shared" si="224"/>
        <v>California</v>
      </c>
      <c r="Y4746" s="1" t="str">
        <f>VLOOKUP(P4746,'Product Manager Data'!$A$1:$C$18,2,0)</f>
        <v>Myrtle Holloway</v>
      </c>
    </row>
    <row r="4747" spans="1:25"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c r="V4747" s="1" t="str">
        <f t="shared" si="222"/>
        <v>Profit</v>
      </c>
      <c r="W4747" s="1" t="str">
        <f t="shared" si="223"/>
        <v>CA</v>
      </c>
      <c r="X4747" s="1" t="str">
        <f t="shared" si="224"/>
        <v>California</v>
      </c>
      <c r="Y4747" s="1" t="str">
        <f>VLOOKUP(P4747,'Product Manager Data'!$A$1:$C$18,2,0)</f>
        <v>Kimberly Harrington</v>
      </c>
    </row>
    <row r="4748" spans="1:25"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c r="V4748" s="1" t="str">
        <f t="shared" si="222"/>
        <v>Profit</v>
      </c>
      <c r="W4748" s="1" t="str">
        <f t="shared" si="223"/>
        <v>CA</v>
      </c>
      <c r="X4748" s="1" t="str">
        <f t="shared" si="224"/>
        <v>California</v>
      </c>
      <c r="Y4748" s="1" t="str">
        <f>VLOOKUP(P4748,'Product Manager Data'!$A$1:$C$18,2,0)</f>
        <v>Kimberly Harrington</v>
      </c>
    </row>
    <row r="4749" spans="1:25"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c r="V4749" s="1" t="str">
        <f t="shared" si="222"/>
        <v>Profit</v>
      </c>
      <c r="W4749" s="1" t="str">
        <f t="shared" si="223"/>
        <v>CA</v>
      </c>
      <c r="X4749" s="1" t="str">
        <f t="shared" si="224"/>
        <v>California</v>
      </c>
      <c r="Y4749" s="1" t="str">
        <f>VLOOKUP(P4749,'Product Manager Data'!$A$1:$C$18,2,0)</f>
        <v>Tammie Nelson</v>
      </c>
    </row>
    <row r="4750" spans="1:25"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c r="V4750" s="1" t="str">
        <f t="shared" si="222"/>
        <v>Profit</v>
      </c>
      <c r="W4750" s="1" t="str">
        <f t="shared" si="223"/>
        <v>CA</v>
      </c>
      <c r="X4750" s="1" t="str">
        <f t="shared" si="224"/>
        <v>California</v>
      </c>
      <c r="Y4750" s="1" t="str">
        <f>VLOOKUP(P4750,'Product Manager Data'!$A$1:$C$18,2,0)</f>
        <v>Robin Dennis</v>
      </c>
    </row>
    <row r="4751" spans="1:25"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c r="V4751" s="1" t="str">
        <f t="shared" si="222"/>
        <v>Profit</v>
      </c>
      <c r="W4751" s="1" t="str">
        <f t="shared" si="223"/>
        <v>CA</v>
      </c>
      <c r="X4751" s="1" t="str">
        <f t="shared" si="224"/>
        <v>California</v>
      </c>
      <c r="Y4751" s="1" t="str">
        <f>VLOOKUP(P4751,'Product Manager Data'!$A$1:$C$18,2,0)</f>
        <v>Beth Higgins</v>
      </c>
    </row>
    <row r="4752" spans="1:25"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c r="V4752" s="1" t="str">
        <f t="shared" si="222"/>
        <v>Profit</v>
      </c>
      <c r="W4752" s="1" t="str">
        <f t="shared" si="223"/>
        <v>CA</v>
      </c>
      <c r="X4752" s="1" t="str">
        <f t="shared" si="224"/>
        <v>California</v>
      </c>
      <c r="Y4752" s="1" t="str">
        <f>VLOOKUP(P4752,'Product Manager Data'!$A$1:$C$18,2,0)</f>
        <v>Jennifer Hutchins</v>
      </c>
    </row>
    <row r="4753" spans="1:25"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c r="V4753" s="1" t="str">
        <f t="shared" si="222"/>
        <v>Loss</v>
      </c>
      <c r="W4753" s="1" t="str">
        <f t="shared" si="223"/>
        <v>CA</v>
      </c>
      <c r="X4753" s="1" t="str">
        <f t="shared" si="224"/>
        <v>California</v>
      </c>
      <c r="Y4753" s="1" t="str">
        <f>VLOOKUP(P4753,'Product Manager Data'!$A$1:$C$18,2,0)</f>
        <v>James Marez</v>
      </c>
    </row>
    <row r="4754" spans="1:25"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c r="V4754" s="1" t="str">
        <f t="shared" si="222"/>
        <v>Loss</v>
      </c>
      <c r="W4754" s="1" t="str">
        <f t="shared" si="223"/>
        <v>CA</v>
      </c>
      <c r="X4754" s="1" t="str">
        <f t="shared" si="224"/>
        <v>California</v>
      </c>
      <c r="Y4754" s="1" t="str">
        <f>VLOOKUP(P4754,'Product Manager Data'!$A$1:$C$18,2,0)</f>
        <v>Sandra Cruz</v>
      </c>
    </row>
    <row r="4755" spans="1:25"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c r="V4755" s="1" t="str">
        <f t="shared" si="222"/>
        <v>Profit</v>
      </c>
      <c r="W4755" s="1" t="str">
        <f t="shared" si="223"/>
        <v>US</v>
      </c>
      <c r="X4755" s="1" t="str">
        <f t="shared" si="224"/>
        <v>Texas</v>
      </c>
      <c r="Y4755" s="1" t="str">
        <f>VLOOKUP(P4755,'Product Manager Data'!$A$1:$C$18,2,0)</f>
        <v>Reggie Bacon</v>
      </c>
    </row>
    <row r="4756" spans="1:25"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c r="V4756" s="1" t="str">
        <f t="shared" si="222"/>
        <v>Loss</v>
      </c>
      <c r="W4756" s="1" t="str">
        <f t="shared" si="223"/>
        <v>CA</v>
      </c>
      <c r="X4756" s="1" t="str">
        <f t="shared" si="224"/>
        <v>California</v>
      </c>
      <c r="Y4756" s="1" t="str">
        <f>VLOOKUP(P4756,'Product Manager Data'!$A$1:$C$18,2,0)</f>
        <v>Kimberly Harrington</v>
      </c>
    </row>
    <row r="4757" spans="1:25"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c r="V4757" s="1" t="str">
        <f t="shared" si="222"/>
        <v>Profit</v>
      </c>
      <c r="W4757" s="1" t="str">
        <f t="shared" si="223"/>
        <v>CA</v>
      </c>
      <c r="X4757" s="1" t="str">
        <f t="shared" si="224"/>
        <v>California</v>
      </c>
      <c r="Y4757" s="1" t="str">
        <f>VLOOKUP(P4757,'Product Manager Data'!$A$1:$C$18,2,0)</f>
        <v>Beth Higgins</v>
      </c>
    </row>
    <row r="4758" spans="1:25"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c r="V4758" s="1" t="str">
        <f t="shared" si="222"/>
        <v>Loss</v>
      </c>
      <c r="W4758" s="1" t="str">
        <f t="shared" si="223"/>
        <v>CA</v>
      </c>
      <c r="X4758" s="1" t="str">
        <f t="shared" si="224"/>
        <v>California</v>
      </c>
      <c r="Y4758" s="1" t="str">
        <f>VLOOKUP(P4758,'Product Manager Data'!$A$1:$C$18,2,0)</f>
        <v>Kimberly Harrington</v>
      </c>
    </row>
    <row r="4759" spans="1:25"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c r="V4759" s="1" t="str">
        <f t="shared" si="222"/>
        <v>Loss</v>
      </c>
      <c r="W4759" s="1" t="str">
        <f t="shared" si="223"/>
        <v>US</v>
      </c>
      <c r="X4759" s="1" t="str">
        <f t="shared" si="224"/>
        <v>Texas</v>
      </c>
      <c r="Y4759" s="1" t="str">
        <f>VLOOKUP(P4759,'Product Manager Data'!$A$1:$C$18,2,0)</f>
        <v>Kimberly Harrington</v>
      </c>
    </row>
    <row r="4760" spans="1:25"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c r="V4760" s="1" t="str">
        <f t="shared" si="222"/>
        <v>Profit</v>
      </c>
      <c r="W4760" s="1" t="str">
        <f t="shared" si="223"/>
        <v>CA</v>
      </c>
      <c r="X4760" s="1" t="str">
        <f t="shared" si="224"/>
        <v>California</v>
      </c>
      <c r="Y4760" s="1" t="str">
        <f>VLOOKUP(P4760,'Product Manager Data'!$A$1:$C$18,2,0)</f>
        <v>James Marez</v>
      </c>
    </row>
    <row r="4761" spans="1:25"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c r="V4761" s="1" t="str">
        <f t="shared" si="222"/>
        <v>Profit</v>
      </c>
      <c r="W4761" s="1" t="str">
        <f t="shared" si="223"/>
        <v>CA</v>
      </c>
      <c r="X4761" s="1" t="str">
        <f t="shared" si="224"/>
        <v>California</v>
      </c>
      <c r="Y4761" s="1" t="str">
        <f>VLOOKUP(P4761,'Product Manager Data'!$A$1:$C$18,2,0)</f>
        <v>Kimberly Harrington</v>
      </c>
    </row>
    <row r="4762" spans="1:25"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c r="V4762" s="1" t="str">
        <f t="shared" si="222"/>
        <v>Profit</v>
      </c>
      <c r="W4762" s="1" t="str">
        <f t="shared" si="223"/>
        <v>CA</v>
      </c>
      <c r="X4762" s="1" t="str">
        <f t="shared" si="224"/>
        <v>California</v>
      </c>
      <c r="Y4762" s="1" t="str">
        <f>VLOOKUP(P4762,'Product Manager Data'!$A$1:$C$18,2,0)</f>
        <v>Kimberly Harrington</v>
      </c>
    </row>
    <row r="4763" spans="1:25"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c r="V4763" s="1" t="str">
        <f t="shared" si="222"/>
        <v>Profit</v>
      </c>
      <c r="W4763" s="1" t="str">
        <f t="shared" si="223"/>
        <v>CA</v>
      </c>
      <c r="X4763" s="1" t="str">
        <f t="shared" si="224"/>
        <v>California</v>
      </c>
      <c r="Y4763" s="1" t="str">
        <f>VLOOKUP(P4763,'Product Manager Data'!$A$1:$C$18,2,0)</f>
        <v>Willie Zensen</v>
      </c>
    </row>
    <row r="4764" spans="1:25"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c r="V4764" s="1" t="str">
        <f t="shared" si="222"/>
        <v>Profit</v>
      </c>
      <c r="W4764" s="1" t="str">
        <f t="shared" si="223"/>
        <v>CA</v>
      </c>
      <c r="X4764" s="1" t="str">
        <f t="shared" si="224"/>
        <v>California</v>
      </c>
      <c r="Y4764" s="1" t="str">
        <f>VLOOKUP(P4764,'Product Manager Data'!$A$1:$C$18,2,0)</f>
        <v>Tammie Nelson</v>
      </c>
    </row>
    <row r="4765" spans="1:25"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c r="V4765" s="1" t="str">
        <f t="shared" si="222"/>
        <v>Profit</v>
      </c>
      <c r="W4765" s="1" t="str">
        <f t="shared" si="223"/>
        <v>CA</v>
      </c>
      <c r="X4765" s="1" t="str">
        <f t="shared" si="224"/>
        <v>California</v>
      </c>
      <c r="Y4765" s="1" t="str">
        <f>VLOOKUP(P4765,'Product Manager Data'!$A$1:$C$18,2,0)</f>
        <v>Rosemary Hearon</v>
      </c>
    </row>
    <row r="4766" spans="1:25"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c r="V4766" s="1" t="str">
        <f t="shared" si="222"/>
        <v>Profit</v>
      </c>
      <c r="W4766" s="1" t="str">
        <f t="shared" si="223"/>
        <v>CA</v>
      </c>
      <c r="X4766" s="1" t="str">
        <f t="shared" si="224"/>
        <v>California</v>
      </c>
      <c r="Y4766" s="1" t="str">
        <f>VLOOKUP(P4766,'Product Manager Data'!$A$1:$C$18,2,0)</f>
        <v>Eric Goetz</v>
      </c>
    </row>
    <row r="4767" spans="1:25"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c r="V4767" s="1" t="str">
        <f t="shared" si="222"/>
        <v>Profit</v>
      </c>
      <c r="W4767" s="1" t="str">
        <f t="shared" si="223"/>
        <v>CA</v>
      </c>
      <c r="X4767" s="1" t="str">
        <f t="shared" si="224"/>
        <v>California</v>
      </c>
      <c r="Y4767" s="1" t="str">
        <f>VLOOKUP(P4767,'Product Manager Data'!$A$1:$C$18,2,0)</f>
        <v>Eric Goetz</v>
      </c>
    </row>
    <row r="4768" spans="1:25"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c r="V4768" s="1" t="str">
        <f t="shared" si="222"/>
        <v>Profit</v>
      </c>
      <c r="W4768" s="1" t="str">
        <f t="shared" si="223"/>
        <v>CA</v>
      </c>
      <c r="X4768" s="1" t="str">
        <f t="shared" si="224"/>
        <v>California</v>
      </c>
      <c r="Y4768" s="1" t="str">
        <f>VLOOKUP(P4768,'Product Manager Data'!$A$1:$C$18,2,0)</f>
        <v>Reggie Bacon</v>
      </c>
    </row>
    <row r="4769" spans="1:25"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c r="V4769" s="1" t="str">
        <f t="shared" si="222"/>
        <v>Profit</v>
      </c>
      <c r="W4769" s="1" t="str">
        <f t="shared" si="223"/>
        <v>CA</v>
      </c>
      <c r="X4769" s="1" t="str">
        <f t="shared" si="224"/>
        <v>California</v>
      </c>
      <c r="Y4769" s="1" t="str">
        <f>VLOOKUP(P4769,'Product Manager Data'!$A$1:$C$18,2,0)</f>
        <v>James Marez</v>
      </c>
    </row>
    <row r="4770" spans="1:25"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c r="V4770" s="1" t="str">
        <f t="shared" si="222"/>
        <v>Profit</v>
      </c>
      <c r="W4770" s="1" t="str">
        <f t="shared" si="223"/>
        <v>CA</v>
      </c>
      <c r="X4770" s="1" t="str">
        <f t="shared" si="224"/>
        <v>California</v>
      </c>
      <c r="Y4770" s="1" t="str">
        <f>VLOOKUP(P4770,'Product Manager Data'!$A$1:$C$18,2,0)</f>
        <v>Beth Higgins</v>
      </c>
    </row>
    <row r="4771" spans="1:25"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c r="V4771" s="1" t="str">
        <f t="shared" si="222"/>
        <v>Profit</v>
      </c>
      <c r="W4771" s="1" t="str">
        <f t="shared" si="223"/>
        <v>US</v>
      </c>
      <c r="X4771" s="1" t="str">
        <f t="shared" si="224"/>
        <v>Texas</v>
      </c>
      <c r="Y4771" s="1" t="str">
        <f>VLOOKUP(P4771,'Product Manager Data'!$A$1:$C$18,2,0)</f>
        <v>Kimberly Harrington</v>
      </c>
    </row>
    <row r="4772" spans="1:25"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c r="V4772" s="1" t="str">
        <f t="shared" si="222"/>
        <v>Profit</v>
      </c>
      <c r="W4772" s="1" t="str">
        <f t="shared" si="223"/>
        <v>US</v>
      </c>
      <c r="X4772" s="1" t="str">
        <f t="shared" si="224"/>
        <v>Texas</v>
      </c>
      <c r="Y4772" s="1" t="str">
        <f>VLOOKUP(P4772,'Product Manager Data'!$A$1:$C$18,2,0)</f>
        <v>Tammie Nelson</v>
      </c>
    </row>
    <row r="4773" spans="1:25"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c r="V4773" s="1" t="str">
        <f t="shared" si="222"/>
        <v>Profit</v>
      </c>
      <c r="W4773" s="1" t="str">
        <f t="shared" si="223"/>
        <v>US</v>
      </c>
      <c r="X4773" s="1" t="str">
        <f t="shared" si="224"/>
        <v>Texas</v>
      </c>
      <c r="Y4773" s="1" t="str">
        <f>VLOOKUP(P4773,'Product Manager Data'!$A$1:$C$18,2,0)</f>
        <v>James Marez</v>
      </c>
    </row>
    <row r="4774" spans="1:25"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c r="V4774" s="1" t="str">
        <f t="shared" si="222"/>
        <v>Loss</v>
      </c>
      <c r="W4774" s="1" t="str">
        <f t="shared" si="223"/>
        <v>CA</v>
      </c>
      <c r="X4774" s="1" t="str">
        <f t="shared" si="224"/>
        <v>California</v>
      </c>
      <c r="Y4774" s="1" t="str">
        <f>VLOOKUP(P4774,'Product Manager Data'!$A$1:$C$18,2,0)</f>
        <v>Robin Dennis</v>
      </c>
    </row>
    <row r="4775" spans="1:25"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c r="V4775" s="1" t="str">
        <f t="shared" si="222"/>
        <v>Profit</v>
      </c>
      <c r="W4775" s="1" t="str">
        <f t="shared" si="223"/>
        <v>CA</v>
      </c>
      <c r="X4775" s="1" t="str">
        <f t="shared" si="224"/>
        <v>California</v>
      </c>
      <c r="Y4775" s="1" t="str">
        <f>VLOOKUP(P4775,'Product Manager Data'!$A$1:$C$18,2,0)</f>
        <v>Willie Zensen</v>
      </c>
    </row>
    <row r="4776" spans="1:25"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c r="V4776" s="1" t="str">
        <f t="shared" si="222"/>
        <v>Profit</v>
      </c>
      <c r="W4776" s="1" t="str">
        <f t="shared" si="223"/>
        <v>CA</v>
      </c>
      <c r="X4776" s="1" t="str">
        <f t="shared" si="224"/>
        <v>California</v>
      </c>
      <c r="Y4776" s="1" t="str">
        <f>VLOOKUP(P4776,'Product Manager Data'!$A$1:$C$18,2,0)</f>
        <v>James Marez</v>
      </c>
    </row>
    <row r="4777" spans="1:25"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c r="V4777" s="1" t="str">
        <f t="shared" si="222"/>
        <v>Profit</v>
      </c>
      <c r="W4777" s="1" t="str">
        <f t="shared" si="223"/>
        <v>CA</v>
      </c>
      <c r="X4777" s="1" t="str">
        <f t="shared" si="224"/>
        <v>California</v>
      </c>
      <c r="Y4777" s="1" t="str">
        <f>VLOOKUP(P4777,'Product Manager Data'!$A$1:$C$18,2,0)</f>
        <v>Eric Goetz</v>
      </c>
    </row>
    <row r="4778" spans="1:25"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c r="V4778" s="1" t="str">
        <f t="shared" si="222"/>
        <v>Profit</v>
      </c>
      <c r="W4778" s="1" t="str">
        <f t="shared" si="223"/>
        <v>CA</v>
      </c>
      <c r="X4778" s="1" t="str">
        <f t="shared" si="224"/>
        <v>California</v>
      </c>
      <c r="Y4778" s="1" t="str">
        <f>VLOOKUP(P4778,'Product Manager Data'!$A$1:$C$18,2,0)</f>
        <v>Willie Zensen</v>
      </c>
    </row>
    <row r="4779" spans="1:25"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c r="V4779" s="1" t="str">
        <f t="shared" si="222"/>
        <v>Profit</v>
      </c>
      <c r="W4779" s="1" t="str">
        <f t="shared" si="223"/>
        <v>CA</v>
      </c>
      <c r="X4779" s="1" t="str">
        <f t="shared" si="224"/>
        <v>California</v>
      </c>
      <c r="Y4779" s="1" t="str">
        <f>VLOOKUP(P4779,'Product Manager Data'!$A$1:$C$18,2,0)</f>
        <v>Tammie Nelson</v>
      </c>
    </row>
    <row r="4780" spans="1:25"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c r="V4780" s="1" t="str">
        <f t="shared" si="222"/>
        <v>Profit</v>
      </c>
      <c r="W4780" s="1" t="str">
        <f t="shared" si="223"/>
        <v>CA</v>
      </c>
      <c r="X4780" s="1" t="str">
        <f t="shared" si="224"/>
        <v>California</v>
      </c>
      <c r="Y4780" s="1" t="str">
        <f>VLOOKUP(P4780,'Product Manager Data'!$A$1:$C$18,2,0)</f>
        <v>Mary Wood</v>
      </c>
    </row>
    <row r="4781" spans="1:25"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c r="V4781" s="1" t="str">
        <f t="shared" si="222"/>
        <v>Profit</v>
      </c>
      <c r="W4781" s="1" t="str">
        <f t="shared" si="223"/>
        <v>CA</v>
      </c>
      <c r="X4781" s="1" t="str">
        <f t="shared" si="224"/>
        <v>California</v>
      </c>
      <c r="Y4781" s="1" t="str">
        <f>VLOOKUP(P4781,'Product Manager Data'!$A$1:$C$18,2,0)</f>
        <v>Sandra Cruz</v>
      </c>
    </row>
    <row r="4782" spans="1:25"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c r="V4782" s="1" t="str">
        <f t="shared" si="222"/>
        <v>Profit</v>
      </c>
      <c r="W4782" s="1" t="str">
        <f t="shared" si="223"/>
        <v>CA</v>
      </c>
      <c r="X4782" s="1" t="str">
        <f t="shared" si="224"/>
        <v>California</v>
      </c>
      <c r="Y4782" s="1" t="str">
        <f>VLOOKUP(P4782,'Product Manager Data'!$A$1:$C$18,2,0)</f>
        <v>Sandra Cruz</v>
      </c>
    </row>
    <row r="4783" spans="1:25"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c r="V4783" s="1" t="str">
        <f t="shared" si="222"/>
        <v>Loss</v>
      </c>
      <c r="W4783" s="1" t="str">
        <f t="shared" si="223"/>
        <v>CA</v>
      </c>
      <c r="X4783" s="1" t="str">
        <f t="shared" si="224"/>
        <v>California</v>
      </c>
      <c r="Y4783" s="1" t="str">
        <f>VLOOKUP(P4783,'Product Manager Data'!$A$1:$C$18,2,0)</f>
        <v>Kimberly Harrington</v>
      </c>
    </row>
    <row r="4784" spans="1:25"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c r="V4784" s="1" t="str">
        <f t="shared" si="222"/>
        <v>Profit</v>
      </c>
      <c r="W4784" s="1" t="str">
        <f t="shared" si="223"/>
        <v>CA</v>
      </c>
      <c r="X4784" s="1" t="str">
        <f t="shared" si="224"/>
        <v>California</v>
      </c>
      <c r="Y4784" s="1" t="str">
        <f>VLOOKUP(P4784,'Product Manager Data'!$A$1:$C$18,2,0)</f>
        <v>Tammie Nelson</v>
      </c>
    </row>
    <row r="4785" spans="1:25"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c r="V4785" s="1" t="str">
        <f t="shared" si="222"/>
        <v>Profit</v>
      </c>
      <c r="W4785" s="1" t="str">
        <f t="shared" si="223"/>
        <v>US</v>
      </c>
      <c r="X4785" s="1" t="str">
        <f t="shared" si="224"/>
        <v>Texas</v>
      </c>
      <c r="Y4785" s="1" t="str">
        <f>VLOOKUP(P4785,'Product Manager Data'!$A$1:$C$18,2,0)</f>
        <v>Beth Higgins</v>
      </c>
    </row>
    <row r="4786" spans="1:25"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c r="V4786" s="1" t="str">
        <f t="shared" si="222"/>
        <v>Profit</v>
      </c>
      <c r="W4786" s="1" t="str">
        <f t="shared" si="223"/>
        <v>CA</v>
      </c>
      <c r="X4786" s="1" t="str">
        <f t="shared" si="224"/>
        <v>California</v>
      </c>
      <c r="Y4786" s="1" t="str">
        <f>VLOOKUP(P4786,'Product Manager Data'!$A$1:$C$18,2,0)</f>
        <v>Eric Goetz</v>
      </c>
    </row>
    <row r="4787" spans="1:25"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c r="V4787" s="1" t="str">
        <f t="shared" si="222"/>
        <v>Loss</v>
      </c>
      <c r="W4787" s="1" t="str">
        <f t="shared" si="223"/>
        <v>CA</v>
      </c>
      <c r="X4787" s="1" t="str">
        <f t="shared" si="224"/>
        <v>California</v>
      </c>
      <c r="Y4787" s="1" t="str">
        <f>VLOOKUP(P4787,'Product Manager Data'!$A$1:$C$18,2,0)</f>
        <v>Tim Collins</v>
      </c>
    </row>
    <row r="4788" spans="1:25"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c r="V4788" s="1" t="str">
        <f t="shared" si="222"/>
        <v>Profit</v>
      </c>
      <c r="W4788" s="1" t="str">
        <f t="shared" si="223"/>
        <v>CA</v>
      </c>
      <c r="X4788" s="1" t="str">
        <f t="shared" si="224"/>
        <v>California</v>
      </c>
      <c r="Y4788" s="1" t="str">
        <f>VLOOKUP(P4788,'Product Manager Data'!$A$1:$C$18,2,0)</f>
        <v>Eric Goetz</v>
      </c>
    </row>
    <row r="4789" spans="1:25"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c r="V4789" s="1" t="str">
        <f t="shared" si="222"/>
        <v>Loss</v>
      </c>
      <c r="W4789" s="1" t="str">
        <f t="shared" si="223"/>
        <v>CA</v>
      </c>
      <c r="X4789" s="1" t="str">
        <f t="shared" si="224"/>
        <v>California</v>
      </c>
      <c r="Y4789" s="1" t="str">
        <f>VLOOKUP(P4789,'Product Manager Data'!$A$1:$C$18,2,0)</f>
        <v>Reggie Bacon</v>
      </c>
    </row>
    <row r="4790" spans="1:25"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c r="V4790" s="1" t="str">
        <f t="shared" si="222"/>
        <v>Profit</v>
      </c>
      <c r="W4790" s="1" t="str">
        <f t="shared" si="223"/>
        <v>CA</v>
      </c>
      <c r="X4790" s="1" t="str">
        <f t="shared" si="224"/>
        <v>California</v>
      </c>
      <c r="Y4790" s="1" t="str">
        <f>VLOOKUP(P4790,'Product Manager Data'!$A$1:$C$18,2,0)</f>
        <v>Robin Dennis</v>
      </c>
    </row>
    <row r="4791" spans="1:25"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c r="V4791" s="1" t="str">
        <f t="shared" si="222"/>
        <v>Profit</v>
      </c>
      <c r="W4791" s="1" t="str">
        <f t="shared" si="223"/>
        <v>CA</v>
      </c>
      <c r="X4791" s="1" t="str">
        <f t="shared" si="224"/>
        <v>California</v>
      </c>
      <c r="Y4791" s="1" t="str">
        <f>VLOOKUP(P4791,'Product Manager Data'!$A$1:$C$18,2,0)</f>
        <v>Robin Dennis</v>
      </c>
    </row>
    <row r="4792" spans="1:25"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c r="V4792" s="1" t="str">
        <f t="shared" si="222"/>
        <v>Loss</v>
      </c>
      <c r="W4792" s="1" t="str">
        <f t="shared" si="223"/>
        <v>CA</v>
      </c>
      <c r="X4792" s="1" t="str">
        <f t="shared" si="224"/>
        <v>California</v>
      </c>
      <c r="Y4792" s="1" t="str">
        <f>VLOOKUP(P4792,'Product Manager Data'!$A$1:$C$18,2,0)</f>
        <v>Michael Benoit</v>
      </c>
    </row>
    <row r="4793" spans="1:25"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c r="V4793" s="1" t="str">
        <f t="shared" si="222"/>
        <v>Profit</v>
      </c>
      <c r="W4793" s="1" t="str">
        <f t="shared" si="223"/>
        <v>CA</v>
      </c>
      <c r="X4793" s="1" t="str">
        <f t="shared" si="224"/>
        <v>California</v>
      </c>
      <c r="Y4793" s="1" t="str">
        <f>VLOOKUP(P4793,'Product Manager Data'!$A$1:$C$18,2,0)</f>
        <v>Beth Higgins</v>
      </c>
    </row>
    <row r="4794" spans="1:25"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c r="V4794" s="1" t="str">
        <f t="shared" si="222"/>
        <v>Profit</v>
      </c>
      <c r="W4794" s="1" t="str">
        <f t="shared" si="223"/>
        <v>CA</v>
      </c>
      <c r="X4794" s="1" t="str">
        <f t="shared" si="224"/>
        <v>California</v>
      </c>
      <c r="Y4794" s="1" t="str">
        <f>VLOOKUP(P4794,'Product Manager Data'!$A$1:$C$18,2,0)</f>
        <v>Beth Higgins</v>
      </c>
    </row>
    <row r="4795" spans="1:25"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c r="V4795" s="1" t="str">
        <f t="shared" si="222"/>
        <v>Profit</v>
      </c>
      <c r="W4795" s="1" t="str">
        <f t="shared" si="223"/>
        <v>US</v>
      </c>
      <c r="X4795" s="1" t="str">
        <f t="shared" si="224"/>
        <v>Texas</v>
      </c>
      <c r="Y4795" s="1" t="str">
        <f>VLOOKUP(P4795,'Product Manager Data'!$A$1:$C$18,2,0)</f>
        <v>Beth Higgins</v>
      </c>
    </row>
    <row r="4796" spans="1:25"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c r="V4796" s="1" t="str">
        <f t="shared" si="222"/>
        <v>Profit</v>
      </c>
      <c r="W4796" s="1" t="str">
        <f t="shared" si="223"/>
        <v>CA</v>
      </c>
      <c r="X4796" s="1" t="str">
        <f t="shared" si="224"/>
        <v>California</v>
      </c>
      <c r="Y4796" s="1" t="str">
        <f>VLOOKUP(P4796,'Product Manager Data'!$A$1:$C$18,2,0)</f>
        <v>Robin Dennis</v>
      </c>
    </row>
    <row r="4797" spans="1:25"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c r="V4797" s="1" t="str">
        <f t="shared" si="222"/>
        <v>Profit</v>
      </c>
      <c r="W4797" s="1" t="str">
        <f t="shared" si="223"/>
        <v>CA</v>
      </c>
      <c r="X4797" s="1" t="str">
        <f t="shared" si="224"/>
        <v>California</v>
      </c>
      <c r="Y4797" s="1" t="str">
        <f>VLOOKUP(P4797,'Product Manager Data'!$A$1:$C$18,2,0)</f>
        <v>Kimberly Harrington</v>
      </c>
    </row>
    <row r="4798" spans="1:25"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c r="V4798" s="1" t="str">
        <f t="shared" si="222"/>
        <v>Loss</v>
      </c>
      <c r="W4798" s="1" t="str">
        <f t="shared" si="223"/>
        <v>US</v>
      </c>
      <c r="X4798" s="1" t="str">
        <f t="shared" si="224"/>
        <v>Texas</v>
      </c>
      <c r="Y4798" s="1" t="str">
        <f>VLOOKUP(P4798,'Product Manager Data'!$A$1:$C$18,2,0)</f>
        <v>Kimberly Harrington</v>
      </c>
    </row>
    <row r="4799" spans="1:25"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c r="V4799" s="1" t="str">
        <f t="shared" si="222"/>
        <v>Profit</v>
      </c>
      <c r="W4799" s="1" t="str">
        <f t="shared" si="223"/>
        <v>US</v>
      </c>
      <c r="X4799" s="1" t="str">
        <f t="shared" si="224"/>
        <v>Texas</v>
      </c>
      <c r="Y4799" s="1" t="str">
        <f>VLOOKUP(P4799,'Product Manager Data'!$A$1:$C$18,2,0)</f>
        <v>Beth Higgins</v>
      </c>
    </row>
    <row r="4800" spans="1:25"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c r="V4800" s="1" t="str">
        <f t="shared" si="222"/>
        <v>Profit</v>
      </c>
      <c r="W4800" s="1" t="str">
        <f t="shared" si="223"/>
        <v>US</v>
      </c>
      <c r="X4800" s="1" t="str">
        <f t="shared" si="224"/>
        <v>Texas</v>
      </c>
      <c r="Y4800" s="1" t="str">
        <f>VLOOKUP(P4800,'Product Manager Data'!$A$1:$C$18,2,0)</f>
        <v>Robin Dennis</v>
      </c>
    </row>
    <row r="4801" spans="1:25"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c r="V4801" s="1" t="str">
        <f t="shared" si="222"/>
        <v>Profit</v>
      </c>
      <c r="W4801" s="1" t="str">
        <f t="shared" si="223"/>
        <v>US</v>
      </c>
      <c r="X4801" s="1" t="str">
        <f t="shared" si="224"/>
        <v>Texas</v>
      </c>
      <c r="Y4801" s="1" t="str">
        <f>VLOOKUP(P4801,'Product Manager Data'!$A$1:$C$18,2,0)</f>
        <v>James Marez</v>
      </c>
    </row>
    <row r="4802" spans="1:25"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c r="V4802" s="1" t="str">
        <f t="shared" si="222"/>
        <v>Profit</v>
      </c>
      <c r="W4802" s="1" t="str">
        <f t="shared" si="223"/>
        <v>US</v>
      </c>
      <c r="X4802" s="1" t="str">
        <f t="shared" si="224"/>
        <v>Texas</v>
      </c>
      <c r="Y4802" s="1" t="str">
        <f>VLOOKUP(P4802,'Product Manager Data'!$A$1:$C$18,2,0)</f>
        <v>Eric Goetz</v>
      </c>
    </row>
    <row r="4803" spans="1:25"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c r="V4803" s="1" t="str">
        <f t="shared" ref="V4803:V4866" si="225">IF(U4803&gt;=0,"Profit","Loss")</f>
        <v>Loss</v>
      </c>
      <c r="W4803" s="1" t="str">
        <f t="shared" ref="W4803:W4866" si="226">MID(B4803,1,2)</f>
        <v>US</v>
      </c>
      <c r="X4803" s="1" t="str">
        <f t="shared" ref="X4803:X4866" si="227">IF(W4803="CA","California","Texas")</f>
        <v>Texas</v>
      </c>
      <c r="Y4803" s="1" t="str">
        <f>VLOOKUP(P4803,'Product Manager Data'!$A$1:$C$18,2,0)</f>
        <v>Kimberly Harrington</v>
      </c>
    </row>
    <row r="4804" spans="1:25"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c r="V4804" s="1" t="str">
        <f t="shared" si="225"/>
        <v>Loss</v>
      </c>
      <c r="W4804" s="1" t="str">
        <f t="shared" si="226"/>
        <v>US</v>
      </c>
      <c r="X4804" s="1" t="str">
        <f t="shared" si="227"/>
        <v>Texas</v>
      </c>
      <c r="Y4804" s="1" t="str">
        <f>VLOOKUP(P4804,'Product Manager Data'!$A$1:$C$18,2,0)</f>
        <v>Kimberly Harrington</v>
      </c>
    </row>
    <row r="4805" spans="1:25"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c r="V4805" s="1" t="str">
        <f t="shared" si="225"/>
        <v>Loss</v>
      </c>
      <c r="W4805" s="1" t="str">
        <f t="shared" si="226"/>
        <v>CA</v>
      </c>
      <c r="X4805" s="1" t="str">
        <f t="shared" si="227"/>
        <v>California</v>
      </c>
      <c r="Y4805" s="1" t="str">
        <f>VLOOKUP(P4805,'Product Manager Data'!$A$1:$C$18,2,0)</f>
        <v>James Marez</v>
      </c>
    </row>
    <row r="4806" spans="1:25"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c r="V4806" s="1" t="str">
        <f t="shared" si="225"/>
        <v>Profit</v>
      </c>
      <c r="W4806" s="1" t="str">
        <f t="shared" si="226"/>
        <v>CA</v>
      </c>
      <c r="X4806" s="1" t="str">
        <f t="shared" si="227"/>
        <v>California</v>
      </c>
      <c r="Y4806" s="1" t="str">
        <f>VLOOKUP(P4806,'Product Manager Data'!$A$1:$C$18,2,0)</f>
        <v>Robin Dennis</v>
      </c>
    </row>
    <row r="4807" spans="1:25"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c r="V4807" s="1" t="str">
        <f t="shared" si="225"/>
        <v>Profit</v>
      </c>
      <c r="W4807" s="1" t="str">
        <f t="shared" si="226"/>
        <v>CA</v>
      </c>
      <c r="X4807" s="1" t="str">
        <f t="shared" si="227"/>
        <v>California</v>
      </c>
      <c r="Y4807" s="1" t="str">
        <f>VLOOKUP(P4807,'Product Manager Data'!$A$1:$C$18,2,0)</f>
        <v>Beth Higgins</v>
      </c>
    </row>
    <row r="4808" spans="1:25"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c r="V4808" s="1" t="str">
        <f t="shared" si="225"/>
        <v>Profit</v>
      </c>
      <c r="W4808" s="1" t="str">
        <f t="shared" si="226"/>
        <v>CA</v>
      </c>
      <c r="X4808" s="1" t="str">
        <f t="shared" si="227"/>
        <v>California</v>
      </c>
      <c r="Y4808" s="1" t="str">
        <f>VLOOKUP(P4808,'Product Manager Data'!$A$1:$C$18,2,0)</f>
        <v>Beth Higgins</v>
      </c>
    </row>
    <row r="4809" spans="1:25"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c r="V4809" s="1" t="str">
        <f t="shared" si="225"/>
        <v>Profit</v>
      </c>
      <c r="W4809" s="1" t="str">
        <f t="shared" si="226"/>
        <v>CA</v>
      </c>
      <c r="X4809" s="1" t="str">
        <f t="shared" si="227"/>
        <v>California</v>
      </c>
      <c r="Y4809" s="1" t="str">
        <f>VLOOKUP(P4809,'Product Manager Data'!$A$1:$C$18,2,0)</f>
        <v>Myrtle Holloway</v>
      </c>
    </row>
    <row r="4810" spans="1:25"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c r="V4810" s="1" t="str">
        <f t="shared" si="225"/>
        <v>Profit</v>
      </c>
      <c r="W4810" s="1" t="str">
        <f t="shared" si="226"/>
        <v>CA</v>
      </c>
      <c r="X4810" s="1" t="str">
        <f t="shared" si="227"/>
        <v>California</v>
      </c>
      <c r="Y4810" s="1" t="str">
        <f>VLOOKUP(P4810,'Product Manager Data'!$A$1:$C$18,2,0)</f>
        <v>Rosemary Hearon</v>
      </c>
    </row>
    <row r="4811" spans="1:25"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c r="V4811" s="1" t="str">
        <f t="shared" si="225"/>
        <v>Profit</v>
      </c>
      <c r="W4811" s="1" t="str">
        <f t="shared" si="226"/>
        <v>CA</v>
      </c>
      <c r="X4811" s="1" t="str">
        <f t="shared" si="227"/>
        <v>California</v>
      </c>
      <c r="Y4811" s="1" t="str">
        <f>VLOOKUP(P4811,'Product Manager Data'!$A$1:$C$18,2,0)</f>
        <v>Beth Higgins</v>
      </c>
    </row>
    <row r="4812" spans="1:25"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c r="V4812" s="1" t="str">
        <f t="shared" si="225"/>
        <v>Profit</v>
      </c>
      <c r="W4812" s="1" t="str">
        <f t="shared" si="226"/>
        <v>CA</v>
      </c>
      <c r="X4812" s="1" t="str">
        <f t="shared" si="227"/>
        <v>California</v>
      </c>
      <c r="Y4812" s="1" t="str">
        <f>VLOOKUP(P4812,'Product Manager Data'!$A$1:$C$18,2,0)</f>
        <v>James Marez</v>
      </c>
    </row>
    <row r="4813" spans="1:25"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c r="V4813" s="1" t="str">
        <f t="shared" si="225"/>
        <v>Loss</v>
      </c>
      <c r="W4813" s="1" t="str">
        <f t="shared" si="226"/>
        <v>CA</v>
      </c>
      <c r="X4813" s="1" t="str">
        <f t="shared" si="227"/>
        <v>California</v>
      </c>
      <c r="Y4813" s="1" t="str">
        <f>VLOOKUP(P4813,'Product Manager Data'!$A$1:$C$18,2,0)</f>
        <v>Sandra Cruz</v>
      </c>
    </row>
    <row r="4814" spans="1:25"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c r="V4814" s="1" t="str">
        <f t="shared" si="225"/>
        <v>Profit</v>
      </c>
      <c r="W4814" s="1" t="str">
        <f t="shared" si="226"/>
        <v>CA</v>
      </c>
      <c r="X4814" s="1" t="str">
        <f t="shared" si="227"/>
        <v>California</v>
      </c>
      <c r="Y4814" s="1" t="str">
        <f>VLOOKUP(P4814,'Product Manager Data'!$A$1:$C$18,2,0)</f>
        <v>Jason Lightner</v>
      </c>
    </row>
    <row r="4815" spans="1:25"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c r="V4815" s="1" t="str">
        <f t="shared" si="225"/>
        <v>Profit</v>
      </c>
      <c r="W4815" s="1" t="str">
        <f t="shared" si="226"/>
        <v>CA</v>
      </c>
      <c r="X4815" s="1" t="str">
        <f t="shared" si="227"/>
        <v>California</v>
      </c>
      <c r="Y4815" s="1" t="str">
        <f>VLOOKUP(P4815,'Product Manager Data'!$A$1:$C$18,2,0)</f>
        <v>Robin Dennis</v>
      </c>
    </row>
    <row r="4816" spans="1:25"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c r="V4816" s="1" t="str">
        <f t="shared" si="225"/>
        <v>Profit</v>
      </c>
      <c r="W4816" s="1" t="str">
        <f t="shared" si="226"/>
        <v>CA</v>
      </c>
      <c r="X4816" s="1" t="str">
        <f t="shared" si="227"/>
        <v>California</v>
      </c>
      <c r="Y4816" s="1" t="str">
        <f>VLOOKUP(P4816,'Product Manager Data'!$A$1:$C$18,2,0)</f>
        <v>Beth Higgins</v>
      </c>
    </row>
    <row r="4817" spans="1:25"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c r="V4817" s="1" t="str">
        <f t="shared" si="225"/>
        <v>Profit</v>
      </c>
      <c r="W4817" s="1" t="str">
        <f t="shared" si="226"/>
        <v>CA</v>
      </c>
      <c r="X4817" s="1" t="str">
        <f t="shared" si="227"/>
        <v>California</v>
      </c>
      <c r="Y4817" s="1" t="str">
        <f>VLOOKUP(P4817,'Product Manager Data'!$A$1:$C$18,2,0)</f>
        <v>Beth Higgins</v>
      </c>
    </row>
    <row r="4818" spans="1:25"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c r="V4818" s="1" t="str">
        <f t="shared" si="225"/>
        <v>Profit</v>
      </c>
      <c r="W4818" s="1" t="str">
        <f t="shared" si="226"/>
        <v>CA</v>
      </c>
      <c r="X4818" s="1" t="str">
        <f t="shared" si="227"/>
        <v>California</v>
      </c>
      <c r="Y4818" s="1" t="str">
        <f>VLOOKUP(P4818,'Product Manager Data'!$A$1:$C$18,2,0)</f>
        <v>Mary Wood</v>
      </c>
    </row>
    <row r="4819" spans="1:25"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c r="V4819" s="1" t="str">
        <f t="shared" si="225"/>
        <v>Profit</v>
      </c>
      <c r="W4819" s="1" t="str">
        <f t="shared" si="226"/>
        <v>CA</v>
      </c>
      <c r="X4819" s="1" t="str">
        <f t="shared" si="227"/>
        <v>California</v>
      </c>
      <c r="Y4819" s="1" t="str">
        <f>VLOOKUP(P4819,'Product Manager Data'!$A$1:$C$18,2,0)</f>
        <v>Mary Wood</v>
      </c>
    </row>
    <row r="4820" spans="1:25"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c r="V4820" s="1" t="str">
        <f t="shared" si="225"/>
        <v>Loss</v>
      </c>
      <c r="W4820" s="1" t="str">
        <f t="shared" si="226"/>
        <v>CA</v>
      </c>
      <c r="X4820" s="1" t="str">
        <f t="shared" si="227"/>
        <v>California</v>
      </c>
      <c r="Y4820" s="1" t="str">
        <f>VLOOKUP(P4820,'Product Manager Data'!$A$1:$C$18,2,0)</f>
        <v>Myrtle Holloway</v>
      </c>
    </row>
    <row r="4821" spans="1:25"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c r="V4821" s="1" t="str">
        <f t="shared" si="225"/>
        <v>Profit</v>
      </c>
      <c r="W4821" s="1" t="str">
        <f t="shared" si="226"/>
        <v>CA</v>
      </c>
      <c r="X4821" s="1" t="str">
        <f t="shared" si="227"/>
        <v>California</v>
      </c>
      <c r="Y4821" s="1" t="str">
        <f>VLOOKUP(P4821,'Product Manager Data'!$A$1:$C$18,2,0)</f>
        <v>Kimberly Harrington</v>
      </c>
    </row>
    <row r="4822" spans="1:25"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c r="V4822" s="1" t="str">
        <f t="shared" si="225"/>
        <v>Loss</v>
      </c>
      <c r="W4822" s="1" t="str">
        <f t="shared" si="226"/>
        <v>CA</v>
      </c>
      <c r="X4822" s="1" t="str">
        <f t="shared" si="227"/>
        <v>California</v>
      </c>
      <c r="Y4822" s="1" t="str">
        <f>VLOOKUP(P4822,'Product Manager Data'!$A$1:$C$18,2,0)</f>
        <v>Mary Wood</v>
      </c>
    </row>
    <row r="4823" spans="1:25"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c r="V4823" s="1" t="str">
        <f t="shared" si="225"/>
        <v>Profit</v>
      </c>
      <c r="W4823" s="1" t="str">
        <f t="shared" si="226"/>
        <v>CA</v>
      </c>
      <c r="X4823" s="1" t="str">
        <f t="shared" si="227"/>
        <v>California</v>
      </c>
      <c r="Y4823" s="1" t="str">
        <f>VLOOKUP(P4823,'Product Manager Data'!$A$1:$C$18,2,0)</f>
        <v>Reggie Bacon</v>
      </c>
    </row>
    <row r="4824" spans="1:25"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c r="V4824" s="1" t="str">
        <f t="shared" si="225"/>
        <v>Loss</v>
      </c>
      <c r="W4824" s="1" t="str">
        <f t="shared" si="226"/>
        <v>CA</v>
      </c>
      <c r="X4824" s="1" t="str">
        <f t="shared" si="227"/>
        <v>California</v>
      </c>
      <c r="Y4824" s="1" t="str">
        <f>VLOOKUP(P4824,'Product Manager Data'!$A$1:$C$18,2,0)</f>
        <v>Kimberly Harrington</v>
      </c>
    </row>
    <row r="4825" spans="1:25"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c r="V4825" s="1" t="str">
        <f t="shared" si="225"/>
        <v>Loss</v>
      </c>
      <c r="W4825" s="1" t="str">
        <f t="shared" si="226"/>
        <v>CA</v>
      </c>
      <c r="X4825" s="1" t="str">
        <f t="shared" si="227"/>
        <v>California</v>
      </c>
      <c r="Y4825" s="1" t="str">
        <f>VLOOKUP(P4825,'Product Manager Data'!$A$1:$C$18,2,0)</f>
        <v>Jennifer Hutchins</v>
      </c>
    </row>
    <row r="4826" spans="1:25"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c r="V4826" s="1" t="str">
        <f t="shared" si="225"/>
        <v>Loss</v>
      </c>
      <c r="W4826" s="1" t="str">
        <f t="shared" si="226"/>
        <v>CA</v>
      </c>
      <c r="X4826" s="1" t="str">
        <f t="shared" si="227"/>
        <v>California</v>
      </c>
      <c r="Y4826" s="1" t="str">
        <f>VLOOKUP(P4826,'Product Manager Data'!$A$1:$C$18,2,0)</f>
        <v>Sandra Cruz</v>
      </c>
    </row>
    <row r="4827" spans="1:25"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c r="V4827" s="1" t="str">
        <f t="shared" si="225"/>
        <v>Profit</v>
      </c>
      <c r="W4827" s="1" t="str">
        <f t="shared" si="226"/>
        <v>CA</v>
      </c>
      <c r="X4827" s="1" t="str">
        <f t="shared" si="227"/>
        <v>California</v>
      </c>
      <c r="Y4827" s="1" t="str">
        <f>VLOOKUP(P4827,'Product Manager Data'!$A$1:$C$18,2,0)</f>
        <v>Robin Dennis</v>
      </c>
    </row>
    <row r="4828" spans="1:25"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c r="V4828" s="1" t="str">
        <f t="shared" si="225"/>
        <v>Profit</v>
      </c>
      <c r="W4828" s="1" t="str">
        <f t="shared" si="226"/>
        <v>US</v>
      </c>
      <c r="X4828" s="1" t="str">
        <f t="shared" si="227"/>
        <v>Texas</v>
      </c>
      <c r="Y4828" s="1" t="str">
        <f>VLOOKUP(P4828,'Product Manager Data'!$A$1:$C$18,2,0)</f>
        <v>Kimberly Harrington</v>
      </c>
    </row>
    <row r="4829" spans="1:25"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c r="V4829" s="1" t="str">
        <f t="shared" si="225"/>
        <v>Profit</v>
      </c>
      <c r="W4829" s="1" t="str">
        <f t="shared" si="226"/>
        <v>CA</v>
      </c>
      <c r="X4829" s="1" t="str">
        <f t="shared" si="227"/>
        <v>California</v>
      </c>
      <c r="Y4829" s="1" t="str">
        <f>VLOOKUP(P4829,'Product Manager Data'!$A$1:$C$18,2,0)</f>
        <v>Myrtle Holloway</v>
      </c>
    </row>
    <row r="4830" spans="1:25"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c r="V4830" s="1" t="str">
        <f t="shared" si="225"/>
        <v>Profit</v>
      </c>
      <c r="W4830" s="1" t="str">
        <f t="shared" si="226"/>
        <v>CA</v>
      </c>
      <c r="X4830" s="1" t="str">
        <f t="shared" si="227"/>
        <v>California</v>
      </c>
      <c r="Y4830" s="1" t="str">
        <f>VLOOKUP(P4830,'Product Manager Data'!$A$1:$C$18,2,0)</f>
        <v>Eric Goetz</v>
      </c>
    </row>
    <row r="4831" spans="1:25"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c r="V4831" s="1" t="str">
        <f t="shared" si="225"/>
        <v>Profit</v>
      </c>
      <c r="W4831" s="1" t="str">
        <f t="shared" si="226"/>
        <v>CA</v>
      </c>
      <c r="X4831" s="1" t="str">
        <f t="shared" si="227"/>
        <v>California</v>
      </c>
      <c r="Y4831" s="1" t="str">
        <f>VLOOKUP(P4831,'Product Manager Data'!$A$1:$C$18,2,0)</f>
        <v>Kimberly Harrington</v>
      </c>
    </row>
    <row r="4832" spans="1:25"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c r="V4832" s="1" t="str">
        <f t="shared" si="225"/>
        <v>Profit</v>
      </c>
      <c r="W4832" s="1" t="str">
        <f t="shared" si="226"/>
        <v>CA</v>
      </c>
      <c r="X4832" s="1" t="str">
        <f t="shared" si="227"/>
        <v>California</v>
      </c>
      <c r="Y4832" s="1" t="str">
        <f>VLOOKUP(P4832,'Product Manager Data'!$A$1:$C$18,2,0)</f>
        <v>Mary Wood</v>
      </c>
    </row>
    <row r="4833" spans="1:25"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c r="V4833" s="1" t="str">
        <f t="shared" si="225"/>
        <v>Profit</v>
      </c>
      <c r="W4833" s="1" t="str">
        <f t="shared" si="226"/>
        <v>CA</v>
      </c>
      <c r="X4833" s="1" t="str">
        <f t="shared" si="227"/>
        <v>California</v>
      </c>
      <c r="Y4833" s="1" t="str">
        <f>VLOOKUP(P4833,'Product Manager Data'!$A$1:$C$18,2,0)</f>
        <v>Myrtle Holloway</v>
      </c>
    </row>
    <row r="4834" spans="1:25"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c r="V4834" s="1" t="str">
        <f t="shared" si="225"/>
        <v>Profit</v>
      </c>
      <c r="W4834" s="1" t="str">
        <f t="shared" si="226"/>
        <v>CA</v>
      </c>
      <c r="X4834" s="1" t="str">
        <f t="shared" si="227"/>
        <v>California</v>
      </c>
      <c r="Y4834" s="1" t="str">
        <f>VLOOKUP(P4834,'Product Manager Data'!$A$1:$C$18,2,0)</f>
        <v>Myrtle Holloway</v>
      </c>
    </row>
    <row r="4835" spans="1:25"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c r="V4835" s="1" t="str">
        <f t="shared" si="225"/>
        <v>Profit</v>
      </c>
      <c r="W4835" s="1" t="str">
        <f t="shared" si="226"/>
        <v>CA</v>
      </c>
      <c r="X4835" s="1" t="str">
        <f t="shared" si="227"/>
        <v>California</v>
      </c>
      <c r="Y4835" s="1" t="str">
        <f>VLOOKUP(P4835,'Product Manager Data'!$A$1:$C$18,2,0)</f>
        <v>Kimberly Harrington</v>
      </c>
    </row>
    <row r="4836" spans="1:25"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c r="V4836" s="1" t="str">
        <f t="shared" si="225"/>
        <v>Profit</v>
      </c>
      <c r="W4836" s="1" t="str">
        <f t="shared" si="226"/>
        <v>CA</v>
      </c>
      <c r="X4836" s="1" t="str">
        <f t="shared" si="227"/>
        <v>California</v>
      </c>
      <c r="Y4836" s="1" t="str">
        <f>VLOOKUP(P4836,'Product Manager Data'!$A$1:$C$18,2,0)</f>
        <v>Kimberly Harrington</v>
      </c>
    </row>
    <row r="4837" spans="1:25"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c r="V4837" s="1" t="str">
        <f t="shared" si="225"/>
        <v>Profit</v>
      </c>
      <c r="W4837" s="1" t="str">
        <f t="shared" si="226"/>
        <v>CA</v>
      </c>
      <c r="X4837" s="1" t="str">
        <f t="shared" si="227"/>
        <v>California</v>
      </c>
      <c r="Y4837" s="1" t="str">
        <f>VLOOKUP(P4837,'Product Manager Data'!$A$1:$C$18,2,0)</f>
        <v>Beth Higgins</v>
      </c>
    </row>
    <row r="4838" spans="1:25"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c r="V4838" s="1" t="str">
        <f t="shared" si="225"/>
        <v>Profit</v>
      </c>
      <c r="W4838" s="1" t="str">
        <f t="shared" si="226"/>
        <v>CA</v>
      </c>
      <c r="X4838" s="1" t="str">
        <f t="shared" si="227"/>
        <v>California</v>
      </c>
      <c r="Y4838" s="1" t="str">
        <f>VLOOKUP(P4838,'Product Manager Data'!$A$1:$C$18,2,0)</f>
        <v>Kimberly Harrington</v>
      </c>
    </row>
    <row r="4839" spans="1:25"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c r="V4839" s="1" t="str">
        <f t="shared" si="225"/>
        <v>Loss</v>
      </c>
      <c r="W4839" s="1" t="str">
        <f t="shared" si="226"/>
        <v>CA</v>
      </c>
      <c r="X4839" s="1" t="str">
        <f t="shared" si="227"/>
        <v>California</v>
      </c>
      <c r="Y4839" s="1" t="str">
        <f>VLOOKUP(P4839,'Product Manager Data'!$A$1:$C$18,2,0)</f>
        <v>Kimberly Harrington</v>
      </c>
    </row>
    <row r="4840" spans="1:25"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c r="V4840" s="1" t="str">
        <f t="shared" si="225"/>
        <v>Profit</v>
      </c>
      <c r="W4840" s="1" t="str">
        <f t="shared" si="226"/>
        <v>CA</v>
      </c>
      <c r="X4840" s="1" t="str">
        <f t="shared" si="227"/>
        <v>California</v>
      </c>
      <c r="Y4840" s="1" t="str">
        <f>VLOOKUP(P4840,'Product Manager Data'!$A$1:$C$18,2,0)</f>
        <v>Beth Higgins</v>
      </c>
    </row>
    <row r="4841" spans="1:25"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c r="V4841" s="1" t="str">
        <f t="shared" si="225"/>
        <v>Loss</v>
      </c>
      <c r="W4841" s="1" t="str">
        <f t="shared" si="226"/>
        <v>CA</v>
      </c>
      <c r="X4841" s="1" t="str">
        <f t="shared" si="227"/>
        <v>California</v>
      </c>
      <c r="Y4841" s="1" t="str">
        <f>VLOOKUP(P4841,'Product Manager Data'!$A$1:$C$18,2,0)</f>
        <v>James Marez</v>
      </c>
    </row>
    <row r="4842" spans="1:25"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c r="V4842" s="1" t="str">
        <f t="shared" si="225"/>
        <v>Profit</v>
      </c>
      <c r="W4842" s="1" t="str">
        <f t="shared" si="226"/>
        <v>CA</v>
      </c>
      <c r="X4842" s="1" t="str">
        <f t="shared" si="227"/>
        <v>California</v>
      </c>
      <c r="Y4842" s="1" t="str">
        <f>VLOOKUP(P4842,'Product Manager Data'!$A$1:$C$18,2,0)</f>
        <v>Robin Dennis</v>
      </c>
    </row>
    <row r="4843" spans="1:25"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c r="V4843" s="1" t="str">
        <f t="shared" si="225"/>
        <v>Loss</v>
      </c>
      <c r="W4843" s="1" t="str">
        <f t="shared" si="226"/>
        <v>CA</v>
      </c>
      <c r="X4843" s="1" t="str">
        <f t="shared" si="227"/>
        <v>California</v>
      </c>
      <c r="Y4843" s="1" t="str">
        <f>VLOOKUP(P4843,'Product Manager Data'!$A$1:$C$18,2,0)</f>
        <v>Kimberly Harrington</v>
      </c>
    </row>
    <row r="4844" spans="1:25"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c r="V4844" s="1" t="str">
        <f t="shared" si="225"/>
        <v>Loss</v>
      </c>
      <c r="W4844" s="1" t="str">
        <f t="shared" si="226"/>
        <v>CA</v>
      </c>
      <c r="X4844" s="1" t="str">
        <f t="shared" si="227"/>
        <v>California</v>
      </c>
      <c r="Y4844" s="1" t="str">
        <f>VLOOKUP(P4844,'Product Manager Data'!$A$1:$C$18,2,0)</f>
        <v>Myrtle Holloway</v>
      </c>
    </row>
    <row r="4845" spans="1:25"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c r="V4845" s="1" t="str">
        <f t="shared" si="225"/>
        <v>Profit</v>
      </c>
      <c r="W4845" s="1" t="str">
        <f t="shared" si="226"/>
        <v>US</v>
      </c>
      <c r="X4845" s="1" t="str">
        <f t="shared" si="227"/>
        <v>Texas</v>
      </c>
      <c r="Y4845" s="1" t="str">
        <f>VLOOKUP(P4845,'Product Manager Data'!$A$1:$C$18,2,0)</f>
        <v>Junior Fason</v>
      </c>
    </row>
    <row r="4846" spans="1:25"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c r="V4846" s="1" t="str">
        <f t="shared" si="225"/>
        <v>Profit</v>
      </c>
      <c r="W4846" s="1" t="str">
        <f t="shared" si="226"/>
        <v>US</v>
      </c>
      <c r="X4846" s="1" t="str">
        <f t="shared" si="227"/>
        <v>Texas</v>
      </c>
      <c r="Y4846" s="1" t="str">
        <f>VLOOKUP(P4846,'Product Manager Data'!$A$1:$C$18,2,0)</f>
        <v>Kimberly Harrington</v>
      </c>
    </row>
    <row r="4847" spans="1:25"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c r="V4847" s="1" t="str">
        <f t="shared" si="225"/>
        <v>Profit</v>
      </c>
      <c r="W4847" s="1" t="str">
        <f t="shared" si="226"/>
        <v>CA</v>
      </c>
      <c r="X4847" s="1" t="str">
        <f t="shared" si="227"/>
        <v>California</v>
      </c>
      <c r="Y4847" s="1" t="str">
        <f>VLOOKUP(P4847,'Product Manager Data'!$A$1:$C$18,2,0)</f>
        <v>Kimberly Harrington</v>
      </c>
    </row>
    <row r="4848" spans="1:25"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c r="V4848" s="1" t="str">
        <f t="shared" si="225"/>
        <v>Profit</v>
      </c>
      <c r="W4848" s="1" t="str">
        <f t="shared" si="226"/>
        <v>CA</v>
      </c>
      <c r="X4848" s="1" t="str">
        <f t="shared" si="227"/>
        <v>California</v>
      </c>
      <c r="Y4848" s="1" t="str">
        <f>VLOOKUP(P4848,'Product Manager Data'!$A$1:$C$18,2,0)</f>
        <v>James Marez</v>
      </c>
    </row>
    <row r="4849" spans="1:25"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c r="V4849" s="1" t="str">
        <f t="shared" si="225"/>
        <v>Profit</v>
      </c>
      <c r="W4849" s="1" t="str">
        <f t="shared" si="226"/>
        <v>CA</v>
      </c>
      <c r="X4849" s="1" t="str">
        <f t="shared" si="227"/>
        <v>California</v>
      </c>
      <c r="Y4849" s="1" t="str">
        <f>VLOOKUP(P4849,'Product Manager Data'!$A$1:$C$18,2,0)</f>
        <v>Eric Goetz</v>
      </c>
    </row>
    <row r="4850" spans="1:25"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c r="V4850" s="1" t="str">
        <f t="shared" si="225"/>
        <v>Profit</v>
      </c>
      <c r="W4850" s="1" t="str">
        <f t="shared" si="226"/>
        <v>CA</v>
      </c>
      <c r="X4850" s="1" t="str">
        <f t="shared" si="227"/>
        <v>California</v>
      </c>
      <c r="Y4850" s="1" t="str">
        <f>VLOOKUP(P4850,'Product Manager Data'!$A$1:$C$18,2,0)</f>
        <v>Eric Goetz</v>
      </c>
    </row>
    <row r="4851" spans="1:25"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c r="V4851" s="1" t="str">
        <f t="shared" si="225"/>
        <v>Profit</v>
      </c>
      <c r="W4851" s="1" t="str">
        <f t="shared" si="226"/>
        <v>CA</v>
      </c>
      <c r="X4851" s="1" t="str">
        <f t="shared" si="227"/>
        <v>California</v>
      </c>
      <c r="Y4851" s="1" t="str">
        <f>VLOOKUP(P4851,'Product Manager Data'!$A$1:$C$18,2,0)</f>
        <v>Eric Goetz</v>
      </c>
    </row>
    <row r="4852" spans="1:25"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c r="V4852" s="1" t="str">
        <f t="shared" si="225"/>
        <v>Profit</v>
      </c>
      <c r="W4852" s="1" t="str">
        <f t="shared" si="226"/>
        <v>CA</v>
      </c>
      <c r="X4852" s="1" t="str">
        <f t="shared" si="227"/>
        <v>California</v>
      </c>
      <c r="Y4852" s="1" t="str">
        <f>VLOOKUP(P4852,'Product Manager Data'!$A$1:$C$18,2,0)</f>
        <v>Sandra Cruz</v>
      </c>
    </row>
    <row r="4853" spans="1:25"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c r="V4853" s="1" t="str">
        <f t="shared" si="225"/>
        <v>Profit</v>
      </c>
      <c r="W4853" s="1" t="str">
        <f t="shared" si="226"/>
        <v>CA</v>
      </c>
      <c r="X4853" s="1" t="str">
        <f t="shared" si="227"/>
        <v>California</v>
      </c>
      <c r="Y4853" s="1" t="str">
        <f>VLOOKUP(P4853,'Product Manager Data'!$A$1:$C$18,2,0)</f>
        <v>Eric Goetz</v>
      </c>
    </row>
    <row r="4854" spans="1:25"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c r="V4854" s="1" t="str">
        <f t="shared" si="225"/>
        <v>Profit</v>
      </c>
      <c r="W4854" s="1" t="str">
        <f t="shared" si="226"/>
        <v>CA</v>
      </c>
      <c r="X4854" s="1" t="str">
        <f t="shared" si="227"/>
        <v>California</v>
      </c>
      <c r="Y4854" s="1" t="str">
        <f>VLOOKUP(P4854,'Product Manager Data'!$A$1:$C$18,2,0)</f>
        <v>Myrtle Holloway</v>
      </c>
    </row>
    <row r="4855" spans="1:25"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c r="V4855" s="1" t="str">
        <f t="shared" si="225"/>
        <v>Profit</v>
      </c>
      <c r="W4855" s="1" t="str">
        <f t="shared" si="226"/>
        <v>CA</v>
      </c>
      <c r="X4855" s="1" t="str">
        <f t="shared" si="227"/>
        <v>California</v>
      </c>
      <c r="Y4855" s="1" t="str">
        <f>VLOOKUP(P4855,'Product Manager Data'!$A$1:$C$18,2,0)</f>
        <v>Robin Dennis</v>
      </c>
    </row>
    <row r="4856" spans="1:25"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c r="V4856" s="1" t="str">
        <f t="shared" si="225"/>
        <v>Profit</v>
      </c>
      <c r="W4856" s="1" t="str">
        <f t="shared" si="226"/>
        <v>CA</v>
      </c>
      <c r="X4856" s="1" t="str">
        <f t="shared" si="227"/>
        <v>California</v>
      </c>
      <c r="Y4856" s="1" t="str">
        <f>VLOOKUP(P4856,'Product Manager Data'!$A$1:$C$18,2,0)</f>
        <v>Myrtle Holloway</v>
      </c>
    </row>
    <row r="4857" spans="1:25"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c r="V4857" s="1" t="str">
        <f t="shared" si="225"/>
        <v>Profit</v>
      </c>
      <c r="W4857" s="1" t="str">
        <f t="shared" si="226"/>
        <v>CA</v>
      </c>
      <c r="X4857" s="1" t="str">
        <f t="shared" si="227"/>
        <v>California</v>
      </c>
      <c r="Y4857" s="1" t="str">
        <f>VLOOKUP(P4857,'Product Manager Data'!$A$1:$C$18,2,0)</f>
        <v>Robin Dennis</v>
      </c>
    </row>
    <row r="4858" spans="1:25"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c r="V4858" s="1" t="str">
        <f t="shared" si="225"/>
        <v>Profit</v>
      </c>
      <c r="W4858" s="1" t="str">
        <f t="shared" si="226"/>
        <v>CA</v>
      </c>
      <c r="X4858" s="1" t="str">
        <f t="shared" si="227"/>
        <v>California</v>
      </c>
      <c r="Y4858" s="1" t="str">
        <f>VLOOKUP(P4858,'Product Manager Data'!$A$1:$C$18,2,0)</f>
        <v>Kimberly Harrington</v>
      </c>
    </row>
    <row r="4859" spans="1:25"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c r="V4859" s="1" t="str">
        <f t="shared" si="225"/>
        <v>Profit</v>
      </c>
      <c r="W4859" s="1" t="str">
        <f t="shared" si="226"/>
        <v>CA</v>
      </c>
      <c r="X4859" s="1" t="str">
        <f t="shared" si="227"/>
        <v>California</v>
      </c>
      <c r="Y4859" s="1" t="str">
        <f>VLOOKUP(P4859,'Product Manager Data'!$A$1:$C$18,2,0)</f>
        <v>Robin Dennis</v>
      </c>
    </row>
    <row r="4860" spans="1:25"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c r="V4860" s="1" t="str">
        <f t="shared" si="225"/>
        <v>Profit</v>
      </c>
      <c r="W4860" s="1" t="str">
        <f t="shared" si="226"/>
        <v>CA</v>
      </c>
      <c r="X4860" s="1" t="str">
        <f t="shared" si="227"/>
        <v>California</v>
      </c>
      <c r="Y4860" s="1" t="str">
        <f>VLOOKUP(P4860,'Product Manager Data'!$A$1:$C$18,2,0)</f>
        <v>Robin Dennis</v>
      </c>
    </row>
    <row r="4861" spans="1:25"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c r="V4861" s="1" t="str">
        <f t="shared" si="225"/>
        <v>Profit</v>
      </c>
      <c r="W4861" s="1" t="str">
        <f t="shared" si="226"/>
        <v>CA</v>
      </c>
      <c r="X4861" s="1" t="str">
        <f t="shared" si="227"/>
        <v>California</v>
      </c>
      <c r="Y4861" s="1" t="str">
        <f>VLOOKUP(P4861,'Product Manager Data'!$A$1:$C$18,2,0)</f>
        <v>Eric Goetz</v>
      </c>
    </row>
    <row r="4862" spans="1:25"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c r="V4862" s="1" t="str">
        <f t="shared" si="225"/>
        <v>Profit</v>
      </c>
      <c r="W4862" s="1" t="str">
        <f t="shared" si="226"/>
        <v>CA</v>
      </c>
      <c r="X4862" s="1" t="str">
        <f t="shared" si="227"/>
        <v>California</v>
      </c>
      <c r="Y4862" s="1" t="str">
        <f>VLOOKUP(P4862,'Product Manager Data'!$A$1:$C$18,2,0)</f>
        <v>Kimberly Harrington</v>
      </c>
    </row>
    <row r="4863" spans="1:25"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c r="V4863" s="1" t="str">
        <f t="shared" si="225"/>
        <v>Profit</v>
      </c>
      <c r="W4863" s="1" t="str">
        <f t="shared" si="226"/>
        <v>CA</v>
      </c>
      <c r="X4863" s="1" t="str">
        <f t="shared" si="227"/>
        <v>California</v>
      </c>
      <c r="Y4863" s="1" t="str">
        <f>VLOOKUP(P4863,'Product Manager Data'!$A$1:$C$18,2,0)</f>
        <v>James Marez</v>
      </c>
    </row>
    <row r="4864" spans="1:25"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c r="V4864" s="1" t="str">
        <f t="shared" si="225"/>
        <v>Profit</v>
      </c>
      <c r="W4864" s="1" t="str">
        <f t="shared" si="226"/>
        <v>CA</v>
      </c>
      <c r="X4864" s="1" t="str">
        <f t="shared" si="227"/>
        <v>California</v>
      </c>
      <c r="Y4864" s="1" t="str">
        <f>VLOOKUP(P4864,'Product Manager Data'!$A$1:$C$18,2,0)</f>
        <v>Kimberly Harrington</v>
      </c>
    </row>
    <row r="4865" spans="1:25"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c r="V4865" s="1" t="str">
        <f t="shared" si="225"/>
        <v>Profit</v>
      </c>
      <c r="W4865" s="1" t="str">
        <f t="shared" si="226"/>
        <v>CA</v>
      </c>
      <c r="X4865" s="1" t="str">
        <f t="shared" si="227"/>
        <v>California</v>
      </c>
      <c r="Y4865" s="1" t="str">
        <f>VLOOKUP(P4865,'Product Manager Data'!$A$1:$C$18,2,0)</f>
        <v>Kimberly Harrington</v>
      </c>
    </row>
    <row r="4866" spans="1:25"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c r="V4866" s="1" t="str">
        <f t="shared" si="225"/>
        <v>Profit</v>
      </c>
      <c r="W4866" s="1" t="str">
        <f t="shared" si="226"/>
        <v>CA</v>
      </c>
      <c r="X4866" s="1" t="str">
        <f t="shared" si="227"/>
        <v>California</v>
      </c>
      <c r="Y4866" s="1" t="str">
        <f>VLOOKUP(P4866,'Product Manager Data'!$A$1:$C$18,2,0)</f>
        <v>James Marez</v>
      </c>
    </row>
    <row r="4867" spans="1:25"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c r="V4867" s="1" t="str">
        <f t="shared" ref="V4867:V4930" si="228">IF(U4867&gt;=0,"Profit","Loss")</f>
        <v>Profit</v>
      </c>
      <c r="W4867" s="1" t="str">
        <f t="shared" ref="W4867:W4930" si="229">MID(B4867,1,2)</f>
        <v>CA</v>
      </c>
      <c r="X4867" s="1" t="str">
        <f t="shared" ref="X4867:X4930" si="230">IF(W4867="CA","California","Texas")</f>
        <v>California</v>
      </c>
      <c r="Y4867" s="1" t="str">
        <f>VLOOKUP(P4867,'Product Manager Data'!$A$1:$C$18,2,0)</f>
        <v>Sandra Cruz</v>
      </c>
    </row>
    <row r="4868" spans="1:25"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c r="V4868" s="1" t="str">
        <f t="shared" si="228"/>
        <v>Profit</v>
      </c>
      <c r="W4868" s="1" t="str">
        <f t="shared" si="229"/>
        <v>CA</v>
      </c>
      <c r="X4868" s="1" t="str">
        <f t="shared" si="230"/>
        <v>California</v>
      </c>
      <c r="Y4868" s="1" t="str">
        <f>VLOOKUP(P4868,'Product Manager Data'!$A$1:$C$18,2,0)</f>
        <v>Kimberly Harrington</v>
      </c>
    </row>
    <row r="4869" spans="1:25"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c r="V4869" s="1" t="str">
        <f t="shared" si="228"/>
        <v>Profit</v>
      </c>
      <c r="W4869" s="1" t="str">
        <f t="shared" si="229"/>
        <v>CA</v>
      </c>
      <c r="X4869" s="1" t="str">
        <f t="shared" si="230"/>
        <v>California</v>
      </c>
      <c r="Y4869" s="1" t="str">
        <f>VLOOKUP(P4869,'Product Manager Data'!$A$1:$C$18,2,0)</f>
        <v>Myrtle Holloway</v>
      </c>
    </row>
    <row r="4870" spans="1:25"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c r="V4870" s="1" t="str">
        <f t="shared" si="228"/>
        <v>Profit</v>
      </c>
      <c r="W4870" s="1" t="str">
        <f t="shared" si="229"/>
        <v>CA</v>
      </c>
      <c r="X4870" s="1" t="str">
        <f t="shared" si="230"/>
        <v>California</v>
      </c>
      <c r="Y4870" s="1" t="str">
        <f>VLOOKUP(P4870,'Product Manager Data'!$A$1:$C$18,2,0)</f>
        <v>Willie Zensen</v>
      </c>
    </row>
    <row r="4871" spans="1:25"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c r="V4871" s="1" t="str">
        <f t="shared" si="228"/>
        <v>Loss</v>
      </c>
      <c r="W4871" s="1" t="str">
        <f t="shared" si="229"/>
        <v>CA</v>
      </c>
      <c r="X4871" s="1" t="str">
        <f t="shared" si="230"/>
        <v>California</v>
      </c>
      <c r="Y4871" s="1" t="str">
        <f>VLOOKUP(P4871,'Product Manager Data'!$A$1:$C$18,2,0)</f>
        <v>James Marez</v>
      </c>
    </row>
    <row r="4872" spans="1:25"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c r="V4872" s="1" t="str">
        <f t="shared" si="228"/>
        <v>Profit</v>
      </c>
      <c r="W4872" s="1" t="str">
        <f t="shared" si="229"/>
        <v>CA</v>
      </c>
      <c r="X4872" s="1" t="str">
        <f t="shared" si="230"/>
        <v>California</v>
      </c>
      <c r="Y4872" s="1" t="str">
        <f>VLOOKUP(P4872,'Product Manager Data'!$A$1:$C$18,2,0)</f>
        <v>Beth Higgins</v>
      </c>
    </row>
    <row r="4873" spans="1:25"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c r="V4873" s="1" t="str">
        <f t="shared" si="228"/>
        <v>Profit</v>
      </c>
      <c r="W4873" s="1" t="str">
        <f t="shared" si="229"/>
        <v>CA</v>
      </c>
      <c r="X4873" s="1" t="str">
        <f t="shared" si="230"/>
        <v>California</v>
      </c>
      <c r="Y4873" s="1" t="str">
        <f>VLOOKUP(P4873,'Product Manager Data'!$A$1:$C$18,2,0)</f>
        <v>Junior Fason</v>
      </c>
    </row>
    <row r="4874" spans="1:25"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c r="V4874" s="1" t="str">
        <f t="shared" si="228"/>
        <v>Loss</v>
      </c>
      <c r="W4874" s="1" t="str">
        <f t="shared" si="229"/>
        <v>CA</v>
      </c>
      <c r="X4874" s="1" t="str">
        <f t="shared" si="230"/>
        <v>California</v>
      </c>
      <c r="Y4874" s="1" t="str">
        <f>VLOOKUP(P4874,'Product Manager Data'!$A$1:$C$18,2,0)</f>
        <v>Mary Wood</v>
      </c>
    </row>
    <row r="4875" spans="1:25"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c r="V4875" s="1" t="str">
        <f t="shared" si="228"/>
        <v>Loss</v>
      </c>
      <c r="W4875" s="1" t="str">
        <f t="shared" si="229"/>
        <v>CA</v>
      </c>
      <c r="X4875" s="1" t="str">
        <f t="shared" si="230"/>
        <v>California</v>
      </c>
      <c r="Y4875" s="1" t="str">
        <f>VLOOKUP(P4875,'Product Manager Data'!$A$1:$C$18,2,0)</f>
        <v>Myrtle Holloway</v>
      </c>
    </row>
    <row r="4876" spans="1:25"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c r="V4876" s="1" t="str">
        <f t="shared" si="228"/>
        <v>Loss</v>
      </c>
      <c r="W4876" s="1" t="str">
        <f t="shared" si="229"/>
        <v>CA</v>
      </c>
      <c r="X4876" s="1" t="str">
        <f t="shared" si="230"/>
        <v>California</v>
      </c>
      <c r="Y4876" s="1" t="str">
        <f>VLOOKUP(P4876,'Product Manager Data'!$A$1:$C$18,2,0)</f>
        <v>Kimberly Harrington</v>
      </c>
    </row>
    <row r="4877" spans="1:25"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c r="V4877" s="1" t="str">
        <f t="shared" si="228"/>
        <v>Profit</v>
      </c>
      <c r="W4877" s="1" t="str">
        <f t="shared" si="229"/>
        <v>CA</v>
      </c>
      <c r="X4877" s="1" t="str">
        <f t="shared" si="230"/>
        <v>California</v>
      </c>
      <c r="Y4877" s="1" t="str">
        <f>VLOOKUP(P4877,'Product Manager Data'!$A$1:$C$18,2,0)</f>
        <v>Reggie Bacon</v>
      </c>
    </row>
    <row r="4878" spans="1:25"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c r="V4878" s="1" t="str">
        <f t="shared" si="228"/>
        <v>Profit</v>
      </c>
      <c r="W4878" s="1" t="str">
        <f t="shared" si="229"/>
        <v>US</v>
      </c>
      <c r="X4878" s="1" t="str">
        <f t="shared" si="230"/>
        <v>Texas</v>
      </c>
      <c r="Y4878" s="1" t="str">
        <f>VLOOKUP(P4878,'Product Manager Data'!$A$1:$C$18,2,0)</f>
        <v>Myrtle Holloway</v>
      </c>
    </row>
    <row r="4879" spans="1:25"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c r="V4879" s="1" t="str">
        <f t="shared" si="228"/>
        <v>Profit</v>
      </c>
      <c r="W4879" s="1" t="str">
        <f t="shared" si="229"/>
        <v>US</v>
      </c>
      <c r="X4879" s="1" t="str">
        <f t="shared" si="230"/>
        <v>Texas</v>
      </c>
      <c r="Y4879" s="1" t="str">
        <f>VLOOKUP(P4879,'Product Manager Data'!$A$1:$C$18,2,0)</f>
        <v>Eric Goetz</v>
      </c>
    </row>
    <row r="4880" spans="1:25"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c r="V4880" s="1" t="str">
        <f t="shared" si="228"/>
        <v>Loss</v>
      </c>
      <c r="W4880" s="1" t="str">
        <f t="shared" si="229"/>
        <v>US</v>
      </c>
      <c r="X4880" s="1" t="str">
        <f t="shared" si="230"/>
        <v>Texas</v>
      </c>
      <c r="Y4880" s="1" t="str">
        <f>VLOOKUP(P4880,'Product Manager Data'!$A$1:$C$18,2,0)</f>
        <v>Kimberly Harrington</v>
      </c>
    </row>
    <row r="4881" spans="1:25"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c r="V4881" s="1" t="str">
        <f t="shared" si="228"/>
        <v>Profit</v>
      </c>
      <c r="W4881" s="1" t="str">
        <f t="shared" si="229"/>
        <v>CA</v>
      </c>
      <c r="X4881" s="1" t="str">
        <f t="shared" si="230"/>
        <v>California</v>
      </c>
      <c r="Y4881" s="1" t="str">
        <f>VLOOKUP(P4881,'Product Manager Data'!$A$1:$C$18,2,0)</f>
        <v>Rosemary Hearon</v>
      </c>
    </row>
    <row r="4882" spans="1:25"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c r="V4882" s="1" t="str">
        <f t="shared" si="228"/>
        <v>Profit</v>
      </c>
      <c r="W4882" s="1" t="str">
        <f t="shared" si="229"/>
        <v>CA</v>
      </c>
      <c r="X4882" s="1" t="str">
        <f t="shared" si="230"/>
        <v>California</v>
      </c>
      <c r="Y4882" s="1" t="str">
        <f>VLOOKUP(P4882,'Product Manager Data'!$A$1:$C$18,2,0)</f>
        <v>Sandra Cruz</v>
      </c>
    </row>
    <row r="4883" spans="1:25"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c r="V4883" s="1" t="str">
        <f t="shared" si="228"/>
        <v>Profit</v>
      </c>
      <c r="W4883" s="1" t="str">
        <f t="shared" si="229"/>
        <v>CA</v>
      </c>
      <c r="X4883" s="1" t="str">
        <f t="shared" si="230"/>
        <v>California</v>
      </c>
      <c r="Y4883" s="1" t="str">
        <f>VLOOKUP(P4883,'Product Manager Data'!$A$1:$C$18,2,0)</f>
        <v>Reggie Bacon</v>
      </c>
    </row>
    <row r="4884" spans="1:25"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c r="V4884" s="1" t="str">
        <f t="shared" si="228"/>
        <v>Profit</v>
      </c>
      <c r="W4884" s="1" t="str">
        <f t="shared" si="229"/>
        <v>CA</v>
      </c>
      <c r="X4884" s="1" t="str">
        <f t="shared" si="230"/>
        <v>California</v>
      </c>
      <c r="Y4884" s="1" t="str">
        <f>VLOOKUP(P4884,'Product Manager Data'!$A$1:$C$18,2,0)</f>
        <v>Myrtle Holloway</v>
      </c>
    </row>
    <row r="4885" spans="1:25"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c r="V4885" s="1" t="str">
        <f t="shared" si="228"/>
        <v>Profit</v>
      </c>
      <c r="W4885" s="1" t="str">
        <f t="shared" si="229"/>
        <v>CA</v>
      </c>
      <c r="X4885" s="1" t="str">
        <f t="shared" si="230"/>
        <v>California</v>
      </c>
      <c r="Y4885" s="1" t="str">
        <f>VLOOKUP(P4885,'Product Manager Data'!$A$1:$C$18,2,0)</f>
        <v>Kimberly Harrington</v>
      </c>
    </row>
    <row r="4886" spans="1:25"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c r="V4886" s="1" t="str">
        <f t="shared" si="228"/>
        <v>Profit</v>
      </c>
      <c r="W4886" s="1" t="str">
        <f t="shared" si="229"/>
        <v>CA</v>
      </c>
      <c r="X4886" s="1" t="str">
        <f t="shared" si="230"/>
        <v>California</v>
      </c>
      <c r="Y4886" s="1" t="str">
        <f>VLOOKUP(P4886,'Product Manager Data'!$A$1:$C$18,2,0)</f>
        <v>Eric Goetz</v>
      </c>
    </row>
    <row r="4887" spans="1:25"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c r="V4887" s="1" t="str">
        <f t="shared" si="228"/>
        <v>Profit</v>
      </c>
      <c r="W4887" s="1" t="str">
        <f t="shared" si="229"/>
        <v>CA</v>
      </c>
      <c r="X4887" s="1" t="str">
        <f t="shared" si="230"/>
        <v>California</v>
      </c>
      <c r="Y4887" s="1" t="str">
        <f>VLOOKUP(P4887,'Product Manager Data'!$A$1:$C$18,2,0)</f>
        <v>Beth Higgins</v>
      </c>
    </row>
    <row r="4888" spans="1:25"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c r="V4888" s="1" t="str">
        <f t="shared" si="228"/>
        <v>Profit</v>
      </c>
      <c r="W4888" s="1" t="str">
        <f t="shared" si="229"/>
        <v>CA</v>
      </c>
      <c r="X4888" s="1" t="str">
        <f t="shared" si="230"/>
        <v>California</v>
      </c>
      <c r="Y4888" s="1" t="str">
        <f>VLOOKUP(P4888,'Product Manager Data'!$A$1:$C$18,2,0)</f>
        <v>Sandra Cruz</v>
      </c>
    </row>
    <row r="4889" spans="1:25"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c r="V4889" s="1" t="str">
        <f t="shared" si="228"/>
        <v>Profit</v>
      </c>
      <c r="W4889" s="1" t="str">
        <f t="shared" si="229"/>
        <v>CA</v>
      </c>
      <c r="X4889" s="1" t="str">
        <f t="shared" si="230"/>
        <v>California</v>
      </c>
      <c r="Y4889" s="1" t="str">
        <f>VLOOKUP(P4889,'Product Manager Data'!$A$1:$C$18,2,0)</f>
        <v>Reggie Bacon</v>
      </c>
    </row>
    <row r="4890" spans="1:25"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c r="V4890" s="1" t="str">
        <f t="shared" si="228"/>
        <v>Profit</v>
      </c>
      <c r="W4890" s="1" t="str">
        <f t="shared" si="229"/>
        <v>CA</v>
      </c>
      <c r="X4890" s="1" t="str">
        <f t="shared" si="230"/>
        <v>California</v>
      </c>
      <c r="Y4890" s="1" t="str">
        <f>VLOOKUP(P4890,'Product Manager Data'!$A$1:$C$18,2,0)</f>
        <v>Myrtle Holloway</v>
      </c>
    </row>
    <row r="4891" spans="1:25"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c r="V4891" s="1" t="str">
        <f t="shared" si="228"/>
        <v>Profit</v>
      </c>
      <c r="W4891" s="1" t="str">
        <f t="shared" si="229"/>
        <v>CA</v>
      </c>
      <c r="X4891" s="1" t="str">
        <f t="shared" si="230"/>
        <v>California</v>
      </c>
      <c r="Y4891" s="1" t="str">
        <f>VLOOKUP(P4891,'Product Manager Data'!$A$1:$C$18,2,0)</f>
        <v>Myrtle Holloway</v>
      </c>
    </row>
    <row r="4892" spans="1:25"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c r="V4892" s="1" t="str">
        <f t="shared" si="228"/>
        <v>Profit</v>
      </c>
      <c r="W4892" s="1" t="str">
        <f t="shared" si="229"/>
        <v>CA</v>
      </c>
      <c r="X4892" s="1" t="str">
        <f t="shared" si="230"/>
        <v>California</v>
      </c>
      <c r="Y4892" s="1" t="str">
        <f>VLOOKUP(P4892,'Product Manager Data'!$A$1:$C$18,2,0)</f>
        <v>Eric Goetz</v>
      </c>
    </row>
    <row r="4893" spans="1:25"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c r="V4893" s="1" t="str">
        <f t="shared" si="228"/>
        <v>Profit</v>
      </c>
      <c r="W4893" s="1" t="str">
        <f t="shared" si="229"/>
        <v>CA</v>
      </c>
      <c r="X4893" s="1" t="str">
        <f t="shared" si="230"/>
        <v>California</v>
      </c>
      <c r="Y4893" s="1" t="str">
        <f>VLOOKUP(P4893,'Product Manager Data'!$A$1:$C$18,2,0)</f>
        <v>Beth Higgins</v>
      </c>
    </row>
    <row r="4894" spans="1:25"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c r="V4894" s="1" t="str">
        <f t="shared" si="228"/>
        <v>Profit</v>
      </c>
      <c r="W4894" s="1" t="str">
        <f t="shared" si="229"/>
        <v>CA</v>
      </c>
      <c r="X4894" s="1" t="str">
        <f t="shared" si="230"/>
        <v>California</v>
      </c>
      <c r="Y4894" s="1" t="str">
        <f>VLOOKUP(P4894,'Product Manager Data'!$A$1:$C$18,2,0)</f>
        <v>Eric Goetz</v>
      </c>
    </row>
    <row r="4895" spans="1:25"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c r="V4895" s="1" t="str">
        <f t="shared" si="228"/>
        <v>Profit</v>
      </c>
      <c r="W4895" s="1" t="str">
        <f t="shared" si="229"/>
        <v>CA</v>
      </c>
      <c r="X4895" s="1" t="str">
        <f t="shared" si="230"/>
        <v>California</v>
      </c>
      <c r="Y4895" s="1" t="str">
        <f>VLOOKUP(P4895,'Product Manager Data'!$A$1:$C$18,2,0)</f>
        <v>Myrtle Holloway</v>
      </c>
    </row>
    <row r="4896" spans="1:25"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c r="V4896" s="1" t="str">
        <f t="shared" si="228"/>
        <v>Profit</v>
      </c>
      <c r="W4896" s="1" t="str">
        <f t="shared" si="229"/>
        <v>CA</v>
      </c>
      <c r="X4896" s="1" t="str">
        <f t="shared" si="230"/>
        <v>California</v>
      </c>
      <c r="Y4896" s="1" t="str">
        <f>VLOOKUP(P4896,'Product Manager Data'!$A$1:$C$18,2,0)</f>
        <v>Beth Higgins</v>
      </c>
    </row>
    <row r="4897" spans="1:25"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c r="V4897" s="1" t="str">
        <f t="shared" si="228"/>
        <v>Profit</v>
      </c>
      <c r="W4897" s="1" t="str">
        <f t="shared" si="229"/>
        <v>CA</v>
      </c>
      <c r="X4897" s="1" t="str">
        <f t="shared" si="230"/>
        <v>California</v>
      </c>
      <c r="Y4897" s="1" t="str">
        <f>VLOOKUP(P4897,'Product Manager Data'!$A$1:$C$18,2,0)</f>
        <v>Rosemary Hearon</v>
      </c>
    </row>
    <row r="4898" spans="1:25"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c r="V4898" s="1" t="str">
        <f t="shared" si="228"/>
        <v>Profit</v>
      </c>
      <c r="W4898" s="1" t="str">
        <f t="shared" si="229"/>
        <v>CA</v>
      </c>
      <c r="X4898" s="1" t="str">
        <f t="shared" si="230"/>
        <v>California</v>
      </c>
      <c r="Y4898" s="1" t="str">
        <f>VLOOKUP(P4898,'Product Manager Data'!$A$1:$C$18,2,0)</f>
        <v>Myrtle Holloway</v>
      </c>
    </row>
    <row r="4899" spans="1:25"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c r="V4899" s="1" t="str">
        <f t="shared" si="228"/>
        <v>Loss</v>
      </c>
      <c r="W4899" s="1" t="str">
        <f t="shared" si="229"/>
        <v>US</v>
      </c>
      <c r="X4899" s="1" t="str">
        <f t="shared" si="230"/>
        <v>Texas</v>
      </c>
      <c r="Y4899" s="1" t="str">
        <f>VLOOKUP(P4899,'Product Manager Data'!$A$1:$C$18,2,0)</f>
        <v>Sandra Cruz</v>
      </c>
    </row>
    <row r="4900" spans="1:25"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c r="V4900" s="1" t="str">
        <f t="shared" si="228"/>
        <v>Profit</v>
      </c>
      <c r="W4900" s="1" t="str">
        <f t="shared" si="229"/>
        <v>US</v>
      </c>
      <c r="X4900" s="1" t="str">
        <f t="shared" si="230"/>
        <v>Texas</v>
      </c>
      <c r="Y4900" s="1" t="str">
        <f>VLOOKUP(P4900,'Product Manager Data'!$A$1:$C$18,2,0)</f>
        <v>Beth Higgins</v>
      </c>
    </row>
    <row r="4901" spans="1:25"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c r="V4901" s="1" t="str">
        <f t="shared" si="228"/>
        <v>Loss</v>
      </c>
      <c r="W4901" s="1" t="str">
        <f t="shared" si="229"/>
        <v>CA</v>
      </c>
      <c r="X4901" s="1" t="str">
        <f t="shared" si="230"/>
        <v>California</v>
      </c>
      <c r="Y4901" s="1" t="str">
        <f>VLOOKUP(P4901,'Product Manager Data'!$A$1:$C$18,2,0)</f>
        <v>Kimberly Harrington</v>
      </c>
    </row>
    <row r="4902" spans="1:25"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c r="V4902" s="1" t="str">
        <f t="shared" si="228"/>
        <v>Profit</v>
      </c>
      <c r="W4902" s="1" t="str">
        <f t="shared" si="229"/>
        <v>CA</v>
      </c>
      <c r="X4902" s="1" t="str">
        <f t="shared" si="230"/>
        <v>California</v>
      </c>
      <c r="Y4902" s="1" t="str">
        <f>VLOOKUP(P4902,'Product Manager Data'!$A$1:$C$18,2,0)</f>
        <v>Myrtle Holloway</v>
      </c>
    </row>
    <row r="4903" spans="1:25"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c r="V4903" s="1" t="str">
        <f t="shared" si="228"/>
        <v>Profit</v>
      </c>
      <c r="W4903" s="1" t="str">
        <f t="shared" si="229"/>
        <v>CA</v>
      </c>
      <c r="X4903" s="1" t="str">
        <f t="shared" si="230"/>
        <v>California</v>
      </c>
      <c r="Y4903" s="1" t="str">
        <f>VLOOKUP(P4903,'Product Manager Data'!$A$1:$C$18,2,0)</f>
        <v>Tammie Nelson</v>
      </c>
    </row>
    <row r="4904" spans="1:25"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c r="V4904" s="1" t="str">
        <f t="shared" si="228"/>
        <v>Profit</v>
      </c>
      <c r="W4904" s="1" t="str">
        <f t="shared" si="229"/>
        <v>CA</v>
      </c>
      <c r="X4904" s="1" t="str">
        <f t="shared" si="230"/>
        <v>California</v>
      </c>
      <c r="Y4904" s="1" t="str">
        <f>VLOOKUP(P4904,'Product Manager Data'!$A$1:$C$18,2,0)</f>
        <v>Kimberly Harrington</v>
      </c>
    </row>
    <row r="4905" spans="1:25"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c r="V4905" s="1" t="str">
        <f t="shared" si="228"/>
        <v>Profit</v>
      </c>
      <c r="W4905" s="1" t="str">
        <f t="shared" si="229"/>
        <v>CA</v>
      </c>
      <c r="X4905" s="1" t="str">
        <f t="shared" si="230"/>
        <v>California</v>
      </c>
      <c r="Y4905" s="1" t="str">
        <f>VLOOKUP(P4905,'Product Manager Data'!$A$1:$C$18,2,0)</f>
        <v>Willie Zensen</v>
      </c>
    </row>
    <row r="4906" spans="1:25"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c r="V4906" s="1" t="str">
        <f t="shared" si="228"/>
        <v>Loss</v>
      </c>
      <c r="W4906" s="1" t="str">
        <f t="shared" si="229"/>
        <v>US</v>
      </c>
      <c r="X4906" s="1" t="str">
        <f t="shared" si="230"/>
        <v>Texas</v>
      </c>
      <c r="Y4906" s="1" t="str">
        <f>VLOOKUP(P4906,'Product Manager Data'!$A$1:$C$18,2,0)</f>
        <v>Sandra Cruz</v>
      </c>
    </row>
    <row r="4907" spans="1:25"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c r="V4907" s="1" t="str">
        <f t="shared" si="228"/>
        <v>Profit</v>
      </c>
      <c r="W4907" s="1" t="str">
        <f t="shared" si="229"/>
        <v>US</v>
      </c>
      <c r="X4907" s="1" t="str">
        <f t="shared" si="230"/>
        <v>Texas</v>
      </c>
      <c r="Y4907" s="1" t="str">
        <f>VLOOKUP(P4907,'Product Manager Data'!$A$1:$C$18,2,0)</f>
        <v>Kimberly Harrington</v>
      </c>
    </row>
    <row r="4908" spans="1:25"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c r="V4908" s="1" t="str">
        <f t="shared" si="228"/>
        <v>Profit</v>
      </c>
      <c r="W4908" s="1" t="str">
        <f t="shared" si="229"/>
        <v>US</v>
      </c>
      <c r="X4908" s="1" t="str">
        <f t="shared" si="230"/>
        <v>Texas</v>
      </c>
      <c r="Y4908" s="1" t="str">
        <f>VLOOKUP(P4908,'Product Manager Data'!$A$1:$C$18,2,0)</f>
        <v>Myrtle Holloway</v>
      </c>
    </row>
    <row r="4909" spans="1:25"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c r="V4909" s="1" t="str">
        <f t="shared" si="228"/>
        <v>Loss</v>
      </c>
      <c r="W4909" s="1" t="str">
        <f t="shared" si="229"/>
        <v>CA</v>
      </c>
      <c r="X4909" s="1" t="str">
        <f t="shared" si="230"/>
        <v>California</v>
      </c>
      <c r="Y4909" s="1" t="str">
        <f>VLOOKUP(P4909,'Product Manager Data'!$A$1:$C$18,2,0)</f>
        <v>Kimberly Harrington</v>
      </c>
    </row>
    <row r="4910" spans="1:25"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c r="V4910" s="1" t="str">
        <f t="shared" si="228"/>
        <v>Loss</v>
      </c>
      <c r="W4910" s="1" t="str">
        <f t="shared" si="229"/>
        <v>CA</v>
      </c>
      <c r="X4910" s="1" t="str">
        <f t="shared" si="230"/>
        <v>California</v>
      </c>
      <c r="Y4910" s="1" t="str">
        <f>VLOOKUP(P4910,'Product Manager Data'!$A$1:$C$18,2,0)</f>
        <v>James Marez</v>
      </c>
    </row>
    <row r="4911" spans="1:25"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c r="V4911" s="1" t="str">
        <f t="shared" si="228"/>
        <v>Profit</v>
      </c>
      <c r="W4911" s="1" t="str">
        <f t="shared" si="229"/>
        <v>CA</v>
      </c>
      <c r="X4911" s="1" t="str">
        <f t="shared" si="230"/>
        <v>California</v>
      </c>
      <c r="Y4911" s="1" t="str">
        <f>VLOOKUP(P4911,'Product Manager Data'!$A$1:$C$18,2,0)</f>
        <v>Rosemary Hearon</v>
      </c>
    </row>
    <row r="4912" spans="1:25"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c r="V4912" s="1" t="str">
        <f t="shared" si="228"/>
        <v>Profit</v>
      </c>
      <c r="W4912" s="1" t="str">
        <f t="shared" si="229"/>
        <v>CA</v>
      </c>
      <c r="X4912" s="1" t="str">
        <f t="shared" si="230"/>
        <v>California</v>
      </c>
      <c r="Y4912" s="1" t="str">
        <f>VLOOKUP(P4912,'Product Manager Data'!$A$1:$C$18,2,0)</f>
        <v>Beth Higgins</v>
      </c>
    </row>
    <row r="4913" spans="1:25"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c r="V4913" s="1" t="str">
        <f t="shared" si="228"/>
        <v>Profit</v>
      </c>
      <c r="W4913" s="1" t="str">
        <f t="shared" si="229"/>
        <v>CA</v>
      </c>
      <c r="X4913" s="1" t="str">
        <f t="shared" si="230"/>
        <v>California</v>
      </c>
      <c r="Y4913" s="1" t="str">
        <f>VLOOKUP(P4913,'Product Manager Data'!$A$1:$C$18,2,0)</f>
        <v>James Marez</v>
      </c>
    </row>
    <row r="4914" spans="1:25"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c r="V4914" s="1" t="str">
        <f t="shared" si="228"/>
        <v>Loss</v>
      </c>
      <c r="W4914" s="1" t="str">
        <f t="shared" si="229"/>
        <v>CA</v>
      </c>
      <c r="X4914" s="1" t="str">
        <f t="shared" si="230"/>
        <v>California</v>
      </c>
      <c r="Y4914" s="1" t="str">
        <f>VLOOKUP(P4914,'Product Manager Data'!$A$1:$C$18,2,0)</f>
        <v>Kimberly Harrington</v>
      </c>
    </row>
    <row r="4915" spans="1:25"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c r="V4915" s="1" t="str">
        <f t="shared" si="228"/>
        <v>Loss</v>
      </c>
      <c r="W4915" s="1" t="str">
        <f t="shared" si="229"/>
        <v>CA</v>
      </c>
      <c r="X4915" s="1" t="str">
        <f t="shared" si="230"/>
        <v>California</v>
      </c>
      <c r="Y4915" s="1" t="str">
        <f>VLOOKUP(P4915,'Product Manager Data'!$A$1:$C$18,2,0)</f>
        <v>Kimberly Harrington</v>
      </c>
    </row>
    <row r="4916" spans="1:25"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c r="V4916" s="1" t="str">
        <f t="shared" si="228"/>
        <v>Profit</v>
      </c>
      <c r="W4916" s="1" t="str">
        <f t="shared" si="229"/>
        <v>CA</v>
      </c>
      <c r="X4916" s="1" t="str">
        <f t="shared" si="230"/>
        <v>California</v>
      </c>
      <c r="Y4916" s="1" t="str">
        <f>VLOOKUP(P4916,'Product Manager Data'!$A$1:$C$18,2,0)</f>
        <v>Eric Goetz</v>
      </c>
    </row>
    <row r="4917" spans="1:25"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c r="V4917" s="1" t="str">
        <f t="shared" si="228"/>
        <v>Profit</v>
      </c>
      <c r="W4917" s="1" t="str">
        <f t="shared" si="229"/>
        <v>CA</v>
      </c>
      <c r="X4917" s="1" t="str">
        <f t="shared" si="230"/>
        <v>California</v>
      </c>
      <c r="Y4917" s="1" t="str">
        <f>VLOOKUP(P4917,'Product Manager Data'!$A$1:$C$18,2,0)</f>
        <v>Kimberly Harrington</v>
      </c>
    </row>
    <row r="4918" spans="1:25"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c r="V4918" s="1" t="str">
        <f t="shared" si="228"/>
        <v>Profit</v>
      </c>
      <c r="W4918" s="1" t="str">
        <f t="shared" si="229"/>
        <v>CA</v>
      </c>
      <c r="X4918" s="1" t="str">
        <f t="shared" si="230"/>
        <v>California</v>
      </c>
      <c r="Y4918" s="1" t="str">
        <f>VLOOKUP(P4918,'Product Manager Data'!$A$1:$C$18,2,0)</f>
        <v>Eric Goetz</v>
      </c>
    </row>
    <row r="4919" spans="1:25"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c r="V4919" s="1" t="str">
        <f t="shared" si="228"/>
        <v>Loss</v>
      </c>
      <c r="W4919" s="1" t="str">
        <f t="shared" si="229"/>
        <v>CA</v>
      </c>
      <c r="X4919" s="1" t="str">
        <f t="shared" si="230"/>
        <v>California</v>
      </c>
      <c r="Y4919" s="1" t="str">
        <f>VLOOKUP(P4919,'Product Manager Data'!$A$1:$C$18,2,0)</f>
        <v>Sandra Cruz</v>
      </c>
    </row>
    <row r="4920" spans="1:25"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c r="V4920" s="1" t="str">
        <f t="shared" si="228"/>
        <v>Profit</v>
      </c>
      <c r="W4920" s="1" t="str">
        <f t="shared" si="229"/>
        <v>CA</v>
      </c>
      <c r="X4920" s="1" t="str">
        <f t="shared" si="230"/>
        <v>California</v>
      </c>
      <c r="Y4920" s="1" t="str">
        <f>VLOOKUP(P4920,'Product Manager Data'!$A$1:$C$18,2,0)</f>
        <v>Tim Collins</v>
      </c>
    </row>
    <row r="4921" spans="1:25"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c r="V4921" s="1" t="str">
        <f t="shared" si="228"/>
        <v>Profit</v>
      </c>
      <c r="W4921" s="1" t="str">
        <f t="shared" si="229"/>
        <v>CA</v>
      </c>
      <c r="X4921" s="1" t="str">
        <f t="shared" si="230"/>
        <v>California</v>
      </c>
      <c r="Y4921" s="1" t="str">
        <f>VLOOKUP(P4921,'Product Manager Data'!$A$1:$C$18,2,0)</f>
        <v>James Marez</v>
      </c>
    </row>
    <row r="4922" spans="1:25"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c r="V4922" s="1" t="str">
        <f t="shared" si="228"/>
        <v>Loss</v>
      </c>
      <c r="W4922" s="1" t="str">
        <f t="shared" si="229"/>
        <v>CA</v>
      </c>
      <c r="X4922" s="1" t="str">
        <f t="shared" si="230"/>
        <v>California</v>
      </c>
      <c r="Y4922" s="1" t="str">
        <f>VLOOKUP(P4922,'Product Manager Data'!$A$1:$C$18,2,0)</f>
        <v>Kimberly Harrington</v>
      </c>
    </row>
    <row r="4923" spans="1:25"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c r="V4923" s="1" t="str">
        <f t="shared" si="228"/>
        <v>Profit</v>
      </c>
      <c r="W4923" s="1" t="str">
        <f t="shared" si="229"/>
        <v>CA</v>
      </c>
      <c r="X4923" s="1" t="str">
        <f t="shared" si="230"/>
        <v>California</v>
      </c>
      <c r="Y4923" s="1" t="str">
        <f>VLOOKUP(P4923,'Product Manager Data'!$A$1:$C$18,2,0)</f>
        <v>Beth Higgins</v>
      </c>
    </row>
    <row r="4924" spans="1:25"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c r="V4924" s="1" t="str">
        <f t="shared" si="228"/>
        <v>Profit</v>
      </c>
      <c r="W4924" s="1" t="str">
        <f t="shared" si="229"/>
        <v>CA</v>
      </c>
      <c r="X4924" s="1" t="str">
        <f t="shared" si="230"/>
        <v>California</v>
      </c>
      <c r="Y4924" s="1" t="str">
        <f>VLOOKUP(P4924,'Product Manager Data'!$A$1:$C$18,2,0)</f>
        <v>Junior Fason</v>
      </c>
    </row>
    <row r="4925" spans="1:25"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c r="V4925" s="1" t="str">
        <f t="shared" si="228"/>
        <v>Profit</v>
      </c>
      <c r="W4925" s="1" t="str">
        <f t="shared" si="229"/>
        <v>CA</v>
      </c>
      <c r="X4925" s="1" t="str">
        <f t="shared" si="230"/>
        <v>California</v>
      </c>
      <c r="Y4925" s="1" t="str">
        <f>VLOOKUP(P4925,'Product Manager Data'!$A$1:$C$18,2,0)</f>
        <v>Beth Higgins</v>
      </c>
    </row>
    <row r="4926" spans="1:25"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c r="V4926" s="1" t="str">
        <f t="shared" si="228"/>
        <v>Profit</v>
      </c>
      <c r="W4926" s="1" t="str">
        <f t="shared" si="229"/>
        <v>CA</v>
      </c>
      <c r="X4926" s="1" t="str">
        <f t="shared" si="230"/>
        <v>California</v>
      </c>
      <c r="Y4926" s="1" t="str">
        <f>VLOOKUP(P4926,'Product Manager Data'!$A$1:$C$18,2,0)</f>
        <v>James Marez</v>
      </c>
    </row>
    <row r="4927" spans="1:25"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c r="V4927" s="1" t="str">
        <f t="shared" si="228"/>
        <v>Profit</v>
      </c>
      <c r="W4927" s="1" t="str">
        <f t="shared" si="229"/>
        <v>CA</v>
      </c>
      <c r="X4927" s="1" t="str">
        <f t="shared" si="230"/>
        <v>California</v>
      </c>
      <c r="Y4927" s="1" t="str">
        <f>VLOOKUP(P4927,'Product Manager Data'!$A$1:$C$18,2,0)</f>
        <v>Eric Goetz</v>
      </c>
    </row>
    <row r="4928" spans="1:25"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c r="V4928" s="1" t="str">
        <f t="shared" si="228"/>
        <v>Loss</v>
      </c>
      <c r="W4928" s="1" t="str">
        <f t="shared" si="229"/>
        <v>CA</v>
      </c>
      <c r="X4928" s="1" t="str">
        <f t="shared" si="230"/>
        <v>California</v>
      </c>
      <c r="Y4928" s="1" t="str">
        <f>VLOOKUP(P4928,'Product Manager Data'!$A$1:$C$18,2,0)</f>
        <v>Michael Benoit</v>
      </c>
    </row>
    <row r="4929" spans="1:25"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c r="V4929" s="1" t="str">
        <f t="shared" si="228"/>
        <v>Profit</v>
      </c>
      <c r="W4929" s="1" t="str">
        <f t="shared" si="229"/>
        <v>CA</v>
      </c>
      <c r="X4929" s="1" t="str">
        <f t="shared" si="230"/>
        <v>California</v>
      </c>
      <c r="Y4929" s="1" t="str">
        <f>VLOOKUP(P4929,'Product Manager Data'!$A$1:$C$18,2,0)</f>
        <v>Beth Higgins</v>
      </c>
    </row>
    <row r="4930" spans="1:25"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c r="V4930" s="1" t="str">
        <f t="shared" si="228"/>
        <v>Profit</v>
      </c>
      <c r="W4930" s="1" t="str">
        <f t="shared" si="229"/>
        <v>CA</v>
      </c>
      <c r="X4930" s="1" t="str">
        <f t="shared" si="230"/>
        <v>California</v>
      </c>
      <c r="Y4930" s="1" t="str">
        <f>VLOOKUP(P4930,'Product Manager Data'!$A$1:$C$18,2,0)</f>
        <v>Sandra Cruz</v>
      </c>
    </row>
    <row r="4931" spans="1:25"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c r="V4931" s="1" t="str">
        <f t="shared" ref="V4931:V4994" si="231">IF(U4931&gt;=0,"Profit","Loss")</f>
        <v>Profit</v>
      </c>
      <c r="W4931" s="1" t="str">
        <f t="shared" ref="W4931:W4994" si="232">MID(B4931,1,2)</f>
        <v>US</v>
      </c>
      <c r="X4931" s="1" t="str">
        <f t="shared" ref="X4931:X4994" si="233">IF(W4931="CA","California","Texas")</f>
        <v>Texas</v>
      </c>
      <c r="Y4931" s="1" t="str">
        <f>VLOOKUP(P4931,'Product Manager Data'!$A$1:$C$18,2,0)</f>
        <v>Eric Goetz</v>
      </c>
    </row>
    <row r="4932" spans="1:25"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c r="V4932" s="1" t="str">
        <f t="shared" si="231"/>
        <v>Profit</v>
      </c>
      <c r="W4932" s="1" t="str">
        <f t="shared" si="232"/>
        <v>US</v>
      </c>
      <c r="X4932" s="1" t="str">
        <f t="shared" si="233"/>
        <v>Texas</v>
      </c>
      <c r="Y4932" s="1" t="str">
        <f>VLOOKUP(P4932,'Product Manager Data'!$A$1:$C$18,2,0)</f>
        <v>Beth Higgins</v>
      </c>
    </row>
    <row r="4933" spans="1:25"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c r="V4933" s="1" t="str">
        <f t="shared" si="231"/>
        <v>Profit</v>
      </c>
      <c r="W4933" s="1" t="str">
        <f t="shared" si="232"/>
        <v>CA</v>
      </c>
      <c r="X4933" s="1" t="str">
        <f t="shared" si="233"/>
        <v>California</v>
      </c>
      <c r="Y4933" s="1" t="str">
        <f>VLOOKUP(P4933,'Product Manager Data'!$A$1:$C$18,2,0)</f>
        <v>Eric Goetz</v>
      </c>
    </row>
    <row r="4934" spans="1:25"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c r="V4934" s="1" t="str">
        <f t="shared" si="231"/>
        <v>Profit</v>
      </c>
      <c r="W4934" s="1" t="str">
        <f t="shared" si="232"/>
        <v>CA</v>
      </c>
      <c r="X4934" s="1" t="str">
        <f t="shared" si="233"/>
        <v>California</v>
      </c>
      <c r="Y4934" s="1" t="str">
        <f>VLOOKUP(P4934,'Product Manager Data'!$A$1:$C$18,2,0)</f>
        <v>Rosemary Hearon</v>
      </c>
    </row>
    <row r="4935" spans="1:25"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c r="V4935" s="1" t="str">
        <f t="shared" si="231"/>
        <v>Loss</v>
      </c>
      <c r="W4935" s="1" t="str">
        <f t="shared" si="232"/>
        <v>CA</v>
      </c>
      <c r="X4935" s="1" t="str">
        <f t="shared" si="233"/>
        <v>California</v>
      </c>
      <c r="Y4935" s="1" t="str">
        <f>VLOOKUP(P4935,'Product Manager Data'!$A$1:$C$18,2,0)</f>
        <v>Kimberly Harrington</v>
      </c>
    </row>
    <row r="4936" spans="1:25"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c r="V4936" s="1" t="str">
        <f t="shared" si="231"/>
        <v>Profit</v>
      </c>
      <c r="W4936" s="1" t="str">
        <f t="shared" si="232"/>
        <v>CA</v>
      </c>
      <c r="X4936" s="1" t="str">
        <f t="shared" si="233"/>
        <v>California</v>
      </c>
      <c r="Y4936" s="1" t="str">
        <f>VLOOKUP(P4936,'Product Manager Data'!$A$1:$C$18,2,0)</f>
        <v>Junior Fason</v>
      </c>
    </row>
    <row r="4937" spans="1:25"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c r="V4937" s="1" t="str">
        <f t="shared" si="231"/>
        <v>Profit</v>
      </c>
      <c r="W4937" s="1" t="str">
        <f t="shared" si="232"/>
        <v>CA</v>
      </c>
      <c r="X4937" s="1" t="str">
        <f t="shared" si="233"/>
        <v>California</v>
      </c>
      <c r="Y4937" s="1" t="str">
        <f>VLOOKUP(P4937,'Product Manager Data'!$A$1:$C$18,2,0)</f>
        <v>James Marez</v>
      </c>
    </row>
    <row r="4938" spans="1:25"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c r="V4938" s="1" t="str">
        <f t="shared" si="231"/>
        <v>Profit</v>
      </c>
      <c r="W4938" s="1" t="str">
        <f t="shared" si="232"/>
        <v>CA</v>
      </c>
      <c r="X4938" s="1" t="str">
        <f t="shared" si="233"/>
        <v>California</v>
      </c>
      <c r="Y4938" s="1" t="str">
        <f>VLOOKUP(P4938,'Product Manager Data'!$A$1:$C$18,2,0)</f>
        <v>Kimberly Harrington</v>
      </c>
    </row>
    <row r="4939" spans="1:25"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c r="V4939" s="1" t="str">
        <f t="shared" si="231"/>
        <v>Profit</v>
      </c>
      <c r="W4939" s="1" t="str">
        <f t="shared" si="232"/>
        <v>CA</v>
      </c>
      <c r="X4939" s="1" t="str">
        <f t="shared" si="233"/>
        <v>California</v>
      </c>
      <c r="Y4939" s="1" t="str">
        <f>VLOOKUP(P4939,'Product Manager Data'!$A$1:$C$18,2,0)</f>
        <v>Myrtle Holloway</v>
      </c>
    </row>
    <row r="4940" spans="1:25"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c r="V4940" s="1" t="str">
        <f t="shared" si="231"/>
        <v>Profit</v>
      </c>
      <c r="W4940" s="1" t="str">
        <f t="shared" si="232"/>
        <v>CA</v>
      </c>
      <c r="X4940" s="1" t="str">
        <f t="shared" si="233"/>
        <v>California</v>
      </c>
      <c r="Y4940" s="1" t="str">
        <f>VLOOKUP(P4940,'Product Manager Data'!$A$1:$C$18,2,0)</f>
        <v>Tim Collins</v>
      </c>
    </row>
    <row r="4941" spans="1:25"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c r="V4941" s="1" t="str">
        <f t="shared" si="231"/>
        <v>Profit</v>
      </c>
      <c r="W4941" s="1" t="str">
        <f t="shared" si="232"/>
        <v>CA</v>
      </c>
      <c r="X4941" s="1" t="str">
        <f t="shared" si="233"/>
        <v>California</v>
      </c>
      <c r="Y4941" s="1" t="str">
        <f>VLOOKUP(P4941,'Product Manager Data'!$A$1:$C$18,2,0)</f>
        <v>Eric Goetz</v>
      </c>
    </row>
    <row r="4942" spans="1:25"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c r="V4942" s="1" t="str">
        <f t="shared" si="231"/>
        <v>Profit</v>
      </c>
      <c r="W4942" s="1" t="str">
        <f t="shared" si="232"/>
        <v>CA</v>
      </c>
      <c r="X4942" s="1" t="str">
        <f t="shared" si="233"/>
        <v>California</v>
      </c>
      <c r="Y4942" s="1" t="str">
        <f>VLOOKUP(P4942,'Product Manager Data'!$A$1:$C$18,2,0)</f>
        <v>Sandra Cruz</v>
      </c>
    </row>
    <row r="4943" spans="1:25"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c r="V4943" s="1" t="str">
        <f t="shared" si="231"/>
        <v>Profit</v>
      </c>
      <c r="W4943" s="1" t="str">
        <f t="shared" si="232"/>
        <v>CA</v>
      </c>
      <c r="X4943" s="1" t="str">
        <f t="shared" si="233"/>
        <v>California</v>
      </c>
      <c r="Y4943" s="1" t="str">
        <f>VLOOKUP(P4943,'Product Manager Data'!$A$1:$C$18,2,0)</f>
        <v>Tim Collins</v>
      </c>
    </row>
    <row r="4944" spans="1:25"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c r="V4944" s="1" t="str">
        <f t="shared" si="231"/>
        <v>Profit</v>
      </c>
      <c r="W4944" s="1" t="str">
        <f t="shared" si="232"/>
        <v>CA</v>
      </c>
      <c r="X4944" s="1" t="str">
        <f t="shared" si="233"/>
        <v>California</v>
      </c>
      <c r="Y4944" s="1" t="str">
        <f>VLOOKUP(P4944,'Product Manager Data'!$A$1:$C$18,2,0)</f>
        <v>Eric Goetz</v>
      </c>
    </row>
    <row r="4945" spans="1:25"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c r="V4945" s="1" t="str">
        <f t="shared" si="231"/>
        <v>Profit</v>
      </c>
      <c r="W4945" s="1" t="str">
        <f t="shared" si="232"/>
        <v>CA</v>
      </c>
      <c r="X4945" s="1" t="str">
        <f t="shared" si="233"/>
        <v>California</v>
      </c>
      <c r="Y4945" s="1" t="str">
        <f>VLOOKUP(P4945,'Product Manager Data'!$A$1:$C$18,2,0)</f>
        <v>Myrtle Holloway</v>
      </c>
    </row>
    <row r="4946" spans="1:25"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c r="V4946" s="1" t="str">
        <f t="shared" si="231"/>
        <v>Profit</v>
      </c>
      <c r="W4946" s="1" t="str">
        <f t="shared" si="232"/>
        <v>CA</v>
      </c>
      <c r="X4946" s="1" t="str">
        <f t="shared" si="233"/>
        <v>California</v>
      </c>
      <c r="Y4946" s="1" t="str">
        <f>VLOOKUP(P4946,'Product Manager Data'!$A$1:$C$18,2,0)</f>
        <v>Beth Higgins</v>
      </c>
    </row>
    <row r="4947" spans="1:25"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c r="V4947" s="1" t="str">
        <f t="shared" si="231"/>
        <v>Profit</v>
      </c>
      <c r="W4947" s="1" t="str">
        <f t="shared" si="232"/>
        <v>CA</v>
      </c>
      <c r="X4947" s="1" t="str">
        <f t="shared" si="233"/>
        <v>California</v>
      </c>
      <c r="Y4947" s="1" t="str">
        <f>VLOOKUP(P4947,'Product Manager Data'!$A$1:$C$18,2,0)</f>
        <v>Kimberly Harrington</v>
      </c>
    </row>
    <row r="4948" spans="1:25"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c r="V4948" s="1" t="str">
        <f t="shared" si="231"/>
        <v>Profit</v>
      </c>
      <c r="W4948" s="1" t="str">
        <f t="shared" si="232"/>
        <v>CA</v>
      </c>
      <c r="X4948" s="1" t="str">
        <f t="shared" si="233"/>
        <v>California</v>
      </c>
      <c r="Y4948" s="1" t="str">
        <f>VLOOKUP(P4948,'Product Manager Data'!$A$1:$C$18,2,0)</f>
        <v>Junior Fason</v>
      </c>
    </row>
    <row r="4949" spans="1:25"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c r="V4949" s="1" t="str">
        <f t="shared" si="231"/>
        <v>Profit</v>
      </c>
      <c r="W4949" s="1" t="str">
        <f t="shared" si="232"/>
        <v>CA</v>
      </c>
      <c r="X4949" s="1" t="str">
        <f t="shared" si="233"/>
        <v>California</v>
      </c>
      <c r="Y4949" s="1" t="str">
        <f>VLOOKUP(P4949,'Product Manager Data'!$A$1:$C$18,2,0)</f>
        <v>Willie Zensen</v>
      </c>
    </row>
    <row r="4950" spans="1:25"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c r="V4950" s="1" t="str">
        <f t="shared" si="231"/>
        <v>Profit</v>
      </c>
      <c r="W4950" s="1" t="str">
        <f t="shared" si="232"/>
        <v>CA</v>
      </c>
      <c r="X4950" s="1" t="str">
        <f t="shared" si="233"/>
        <v>California</v>
      </c>
      <c r="Y4950" s="1" t="str">
        <f>VLOOKUP(P4950,'Product Manager Data'!$A$1:$C$18,2,0)</f>
        <v>Kimberly Harrington</v>
      </c>
    </row>
    <row r="4951" spans="1:25"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c r="V4951" s="1" t="str">
        <f t="shared" si="231"/>
        <v>Profit</v>
      </c>
      <c r="W4951" s="1" t="str">
        <f t="shared" si="232"/>
        <v>CA</v>
      </c>
      <c r="X4951" s="1" t="str">
        <f t="shared" si="233"/>
        <v>California</v>
      </c>
      <c r="Y4951" s="1" t="str">
        <f>VLOOKUP(P4951,'Product Manager Data'!$A$1:$C$18,2,0)</f>
        <v>Robin Dennis</v>
      </c>
    </row>
    <row r="4952" spans="1:25"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c r="V4952" s="1" t="str">
        <f t="shared" si="231"/>
        <v>Profit</v>
      </c>
      <c r="W4952" s="1" t="str">
        <f t="shared" si="232"/>
        <v>CA</v>
      </c>
      <c r="X4952" s="1" t="str">
        <f t="shared" si="233"/>
        <v>California</v>
      </c>
      <c r="Y4952" s="1" t="str">
        <f>VLOOKUP(P4952,'Product Manager Data'!$A$1:$C$18,2,0)</f>
        <v>Eric Goetz</v>
      </c>
    </row>
    <row r="4953" spans="1:25"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c r="V4953" s="1" t="str">
        <f t="shared" si="231"/>
        <v>Profit</v>
      </c>
      <c r="W4953" s="1" t="str">
        <f t="shared" si="232"/>
        <v>CA</v>
      </c>
      <c r="X4953" s="1" t="str">
        <f t="shared" si="233"/>
        <v>California</v>
      </c>
      <c r="Y4953" s="1" t="str">
        <f>VLOOKUP(P4953,'Product Manager Data'!$A$1:$C$18,2,0)</f>
        <v>Beth Higgins</v>
      </c>
    </row>
    <row r="4954" spans="1:25"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c r="V4954" s="1" t="str">
        <f t="shared" si="231"/>
        <v>Profit</v>
      </c>
      <c r="W4954" s="1" t="str">
        <f t="shared" si="232"/>
        <v>CA</v>
      </c>
      <c r="X4954" s="1" t="str">
        <f t="shared" si="233"/>
        <v>California</v>
      </c>
      <c r="Y4954" s="1" t="str">
        <f>VLOOKUP(P4954,'Product Manager Data'!$A$1:$C$18,2,0)</f>
        <v>Mary Wood</v>
      </c>
    </row>
    <row r="4955" spans="1:25"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c r="V4955" s="1" t="str">
        <f t="shared" si="231"/>
        <v>Profit</v>
      </c>
      <c r="W4955" s="1" t="str">
        <f t="shared" si="232"/>
        <v>CA</v>
      </c>
      <c r="X4955" s="1" t="str">
        <f t="shared" si="233"/>
        <v>California</v>
      </c>
      <c r="Y4955" s="1" t="str">
        <f>VLOOKUP(P4955,'Product Manager Data'!$A$1:$C$18,2,0)</f>
        <v>James Marez</v>
      </c>
    </row>
    <row r="4956" spans="1:25"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c r="V4956" s="1" t="str">
        <f t="shared" si="231"/>
        <v>Profit</v>
      </c>
      <c r="W4956" s="1" t="str">
        <f t="shared" si="232"/>
        <v>CA</v>
      </c>
      <c r="X4956" s="1" t="str">
        <f t="shared" si="233"/>
        <v>California</v>
      </c>
      <c r="Y4956" s="1" t="str">
        <f>VLOOKUP(P4956,'Product Manager Data'!$A$1:$C$18,2,0)</f>
        <v>Eric Goetz</v>
      </c>
    </row>
    <row r="4957" spans="1:25"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c r="V4957" s="1" t="str">
        <f t="shared" si="231"/>
        <v>Profit</v>
      </c>
      <c r="W4957" s="1" t="str">
        <f t="shared" si="232"/>
        <v>CA</v>
      </c>
      <c r="X4957" s="1" t="str">
        <f t="shared" si="233"/>
        <v>California</v>
      </c>
      <c r="Y4957" s="1" t="str">
        <f>VLOOKUP(P4957,'Product Manager Data'!$A$1:$C$18,2,0)</f>
        <v>Beth Higgins</v>
      </c>
    </row>
    <row r="4958" spans="1:25"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c r="V4958" s="1" t="str">
        <f t="shared" si="231"/>
        <v>Profit</v>
      </c>
      <c r="W4958" s="1" t="str">
        <f t="shared" si="232"/>
        <v>CA</v>
      </c>
      <c r="X4958" s="1" t="str">
        <f t="shared" si="233"/>
        <v>California</v>
      </c>
      <c r="Y4958" s="1" t="str">
        <f>VLOOKUP(P4958,'Product Manager Data'!$A$1:$C$18,2,0)</f>
        <v>Robin Dennis</v>
      </c>
    </row>
    <row r="4959" spans="1:25"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c r="V4959" s="1" t="str">
        <f t="shared" si="231"/>
        <v>Loss</v>
      </c>
      <c r="W4959" s="1" t="str">
        <f t="shared" si="232"/>
        <v>CA</v>
      </c>
      <c r="X4959" s="1" t="str">
        <f t="shared" si="233"/>
        <v>California</v>
      </c>
      <c r="Y4959" s="1" t="str">
        <f>VLOOKUP(P4959,'Product Manager Data'!$A$1:$C$18,2,0)</f>
        <v>Kimberly Harrington</v>
      </c>
    </row>
    <row r="4960" spans="1:25"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c r="V4960" s="1" t="str">
        <f t="shared" si="231"/>
        <v>Profit</v>
      </c>
      <c r="W4960" s="1" t="str">
        <f t="shared" si="232"/>
        <v>CA</v>
      </c>
      <c r="X4960" s="1" t="str">
        <f t="shared" si="233"/>
        <v>California</v>
      </c>
      <c r="Y4960" s="1" t="str">
        <f>VLOOKUP(P4960,'Product Manager Data'!$A$1:$C$18,2,0)</f>
        <v>Junior Fason</v>
      </c>
    </row>
    <row r="4961" spans="1:25"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c r="V4961" s="1" t="str">
        <f t="shared" si="231"/>
        <v>Profit</v>
      </c>
      <c r="W4961" s="1" t="str">
        <f t="shared" si="232"/>
        <v>CA</v>
      </c>
      <c r="X4961" s="1" t="str">
        <f t="shared" si="233"/>
        <v>California</v>
      </c>
      <c r="Y4961" s="1" t="str">
        <f>VLOOKUP(P4961,'Product Manager Data'!$A$1:$C$18,2,0)</f>
        <v>James Marez</v>
      </c>
    </row>
    <row r="4962" spans="1:25"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c r="V4962" s="1" t="str">
        <f t="shared" si="231"/>
        <v>Profit</v>
      </c>
      <c r="W4962" s="1" t="str">
        <f t="shared" si="232"/>
        <v>CA</v>
      </c>
      <c r="X4962" s="1" t="str">
        <f t="shared" si="233"/>
        <v>California</v>
      </c>
      <c r="Y4962" s="1" t="str">
        <f>VLOOKUP(P4962,'Product Manager Data'!$A$1:$C$18,2,0)</f>
        <v>Mary Wood</v>
      </c>
    </row>
    <row r="4963" spans="1:25"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c r="V4963" s="1" t="str">
        <f t="shared" si="231"/>
        <v>Profit</v>
      </c>
      <c r="W4963" s="1" t="str">
        <f t="shared" si="232"/>
        <v>CA</v>
      </c>
      <c r="X4963" s="1" t="str">
        <f t="shared" si="233"/>
        <v>California</v>
      </c>
      <c r="Y4963" s="1" t="str">
        <f>VLOOKUP(P4963,'Product Manager Data'!$A$1:$C$18,2,0)</f>
        <v>Sandra Cruz</v>
      </c>
    </row>
    <row r="4964" spans="1:25"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c r="V4964" s="1" t="str">
        <f t="shared" si="231"/>
        <v>Profit</v>
      </c>
      <c r="W4964" s="1" t="str">
        <f t="shared" si="232"/>
        <v>CA</v>
      </c>
      <c r="X4964" s="1" t="str">
        <f t="shared" si="233"/>
        <v>California</v>
      </c>
      <c r="Y4964" s="1" t="str">
        <f>VLOOKUP(P4964,'Product Manager Data'!$A$1:$C$18,2,0)</f>
        <v>Eric Goetz</v>
      </c>
    </row>
    <row r="4965" spans="1:25"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c r="V4965" s="1" t="str">
        <f t="shared" si="231"/>
        <v>Profit</v>
      </c>
      <c r="W4965" s="1" t="str">
        <f t="shared" si="232"/>
        <v>CA</v>
      </c>
      <c r="X4965" s="1" t="str">
        <f t="shared" si="233"/>
        <v>California</v>
      </c>
      <c r="Y4965" s="1" t="str">
        <f>VLOOKUP(P4965,'Product Manager Data'!$A$1:$C$18,2,0)</f>
        <v>Myrtle Holloway</v>
      </c>
    </row>
    <row r="4966" spans="1:25"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c r="V4966" s="1" t="str">
        <f t="shared" si="231"/>
        <v>Loss</v>
      </c>
      <c r="W4966" s="1" t="str">
        <f t="shared" si="232"/>
        <v>CA</v>
      </c>
      <c r="X4966" s="1" t="str">
        <f t="shared" si="233"/>
        <v>California</v>
      </c>
      <c r="Y4966" s="1" t="str">
        <f>VLOOKUP(P4966,'Product Manager Data'!$A$1:$C$18,2,0)</f>
        <v>Kimberly Harrington</v>
      </c>
    </row>
    <row r="4967" spans="1:25"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c r="V4967" s="1" t="str">
        <f t="shared" si="231"/>
        <v>Profit</v>
      </c>
      <c r="W4967" s="1" t="str">
        <f t="shared" si="232"/>
        <v>CA</v>
      </c>
      <c r="X4967" s="1" t="str">
        <f t="shared" si="233"/>
        <v>California</v>
      </c>
      <c r="Y4967" s="1" t="str">
        <f>VLOOKUP(P4967,'Product Manager Data'!$A$1:$C$18,2,0)</f>
        <v>James Marez</v>
      </c>
    </row>
    <row r="4968" spans="1:25"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c r="V4968" s="1" t="str">
        <f t="shared" si="231"/>
        <v>Profit</v>
      </c>
      <c r="W4968" s="1" t="str">
        <f t="shared" si="232"/>
        <v>CA</v>
      </c>
      <c r="X4968" s="1" t="str">
        <f t="shared" si="233"/>
        <v>California</v>
      </c>
      <c r="Y4968" s="1" t="str">
        <f>VLOOKUP(P4968,'Product Manager Data'!$A$1:$C$18,2,0)</f>
        <v>James Marez</v>
      </c>
    </row>
    <row r="4969" spans="1:25"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c r="V4969" s="1" t="str">
        <f t="shared" si="231"/>
        <v>Profit</v>
      </c>
      <c r="W4969" s="1" t="str">
        <f t="shared" si="232"/>
        <v>CA</v>
      </c>
      <c r="X4969" s="1" t="str">
        <f t="shared" si="233"/>
        <v>California</v>
      </c>
      <c r="Y4969" s="1" t="str">
        <f>VLOOKUP(P4969,'Product Manager Data'!$A$1:$C$18,2,0)</f>
        <v>Beth Higgins</v>
      </c>
    </row>
    <row r="4970" spans="1:25"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c r="V4970" s="1" t="str">
        <f t="shared" si="231"/>
        <v>Profit</v>
      </c>
      <c r="W4970" s="1" t="str">
        <f t="shared" si="232"/>
        <v>CA</v>
      </c>
      <c r="X4970" s="1" t="str">
        <f t="shared" si="233"/>
        <v>California</v>
      </c>
      <c r="Y4970" s="1" t="str">
        <f>VLOOKUP(P4970,'Product Manager Data'!$A$1:$C$18,2,0)</f>
        <v>Reggie Bacon</v>
      </c>
    </row>
    <row r="4971" spans="1:25"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c r="V4971" s="1" t="str">
        <f t="shared" si="231"/>
        <v>Profit</v>
      </c>
      <c r="W4971" s="1" t="str">
        <f t="shared" si="232"/>
        <v>CA</v>
      </c>
      <c r="X4971" s="1" t="str">
        <f t="shared" si="233"/>
        <v>California</v>
      </c>
      <c r="Y4971" s="1" t="str">
        <f>VLOOKUP(P4971,'Product Manager Data'!$A$1:$C$18,2,0)</f>
        <v>Sandra Cruz</v>
      </c>
    </row>
    <row r="4972" spans="1:25"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c r="V4972" s="1" t="str">
        <f t="shared" si="231"/>
        <v>Loss</v>
      </c>
      <c r="W4972" s="1" t="str">
        <f t="shared" si="232"/>
        <v>US</v>
      </c>
      <c r="X4972" s="1" t="str">
        <f t="shared" si="233"/>
        <v>Texas</v>
      </c>
      <c r="Y4972" s="1" t="str">
        <f>VLOOKUP(P4972,'Product Manager Data'!$A$1:$C$18,2,0)</f>
        <v>Sandra Cruz</v>
      </c>
    </row>
    <row r="4973" spans="1:25"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c r="V4973" s="1" t="str">
        <f t="shared" si="231"/>
        <v>Profit</v>
      </c>
      <c r="W4973" s="1" t="str">
        <f t="shared" si="232"/>
        <v>US</v>
      </c>
      <c r="X4973" s="1" t="str">
        <f t="shared" si="233"/>
        <v>Texas</v>
      </c>
      <c r="Y4973" s="1" t="str">
        <f>VLOOKUP(P4973,'Product Manager Data'!$A$1:$C$18,2,0)</f>
        <v>Beth Higgins</v>
      </c>
    </row>
    <row r="4974" spans="1:25"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c r="V4974" s="1" t="str">
        <f t="shared" si="231"/>
        <v>Profit</v>
      </c>
      <c r="W4974" s="1" t="str">
        <f t="shared" si="232"/>
        <v>US</v>
      </c>
      <c r="X4974" s="1" t="str">
        <f t="shared" si="233"/>
        <v>Texas</v>
      </c>
      <c r="Y4974" s="1" t="str">
        <f>VLOOKUP(P4974,'Product Manager Data'!$A$1:$C$18,2,0)</f>
        <v>Robin Dennis</v>
      </c>
    </row>
    <row r="4975" spans="1:25"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c r="V4975" s="1" t="str">
        <f t="shared" si="231"/>
        <v>Profit</v>
      </c>
      <c r="W4975" s="1" t="str">
        <f t="shared" si="232"/>
        <v>US</v>
      </c>
      <c r="X4975" s="1" t="str">
        <f t="shared" si="233"/>
        <v>Texas</v>
      </c>
      <c r="Y4975" s="1" t="str">
        <f>VLOOKUP(P4975,'Product Manager Data'!$A$1:$C$18,2,0)</f>
        <v>Beth Higgins</v>
      </c>
    </row>
    <row r="4976" spans="1:25"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c r="V4976" s="1" t="str">
        <f t="shared" si="231"/>
        <v>Profit</v>
      </c>
      <c r="W4976" s="1" t="str">
        <f t="shared" si="232"/>
        <v>CA</v>
      </c>
      <c r="X4976" s="1" t="str">
        <f t="shared" si="233"/>
        <v>California</v>
      </c>
      <c r="Y4976" s="1" t="str">
        <f>VLOOKUP(P4976,'Product Manager Data'!$A$1:$C$18,2,0)</f>
        <v>Beth Higgins</v>
      </c>
    </row>
    <row r="4977" spans="1:25"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c r="V4977" s="1" t="str">
        <f t="shared" si="231"/>
        <v>Profit</v>
      </c>
      <c r="W4977" s="1" t="str">
        <f t="shared" si="232"/>
        <v>CA</v>
      </c>
      <c r="X4977" s="1" t="str">
        <f t="shared" si="233"/>
        <v>California</v>
      </c>
      <c r="Y4977" s="1" t="str">
        <f>VLOOKUP(P4977,'Product Manager Data'!$A$1:$C$18,2,0)</f>
        <v>Reggie Bacon</v>
      </c>
    </row>
    <row r="4978" spans="1:25"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c r="V4978" s="1" t="str">
        <f t="shared" si="231"/>
        <v>Profit</v>
      </c>
      <c r="W4978" s="1" t="str">
        <f t="shared" si="232"/>
        <v>CA</v>
      </c>
      <c r="X4978" s="1" t="str">
        <f t="shared" si="233"/>
        <v>California</v>
      </c>
      <c r="Y4978" s="1" t="str">
        <f>VLOOKUP(P4978,'Product Manager Data'!$A$1:$C$18,2,0)</f>
        <v>Kimberly Harrington</v>
      </c>
    </row>
    <row r="4979" spans="1:25"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c r="V4979" s="1" t="str">
        <f t="shared" si="231"/>
        <v>Profit</v>
      </c>
      <c r="W4979" s="1" t="str">
        <f t="shared" si="232"/>
        <v>CA</v>
      </c>
      <c r="X4979" s="1" t="str">
        <f t="shared" si="233"/>
        <v>California</v>
      </c>
      <c r="Y4979" s="1" t="str">
        <f>VLOOKUP(P4979,'Product Manager Data'!$A$1:$C$18,2,0)</f>
        <v>Kimberly Harrington</v>
      </c>
    </row>
    <row r="4980" spans="1:25"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c r="V4980" s="1" t="str">
        <f t="shared" si="231"/>
        <v>Profit</v>
      </c>
      <c r="W4980" s="1" t="str">
        <f t="shared" si="232"/>
        <v>CA</v>
      </c>
      <c r="X4980" s="1" t="str">
        <f t="shared" si="233"/>
        <v>California</v>
      </c>
      <c r="Y4980" s="1" t="str">
        <f>VLOOKUP(P4980,'Product Manager Data'!$A$1:$C$18,2,0)</f>
        <v>James Marez</v>
      </c>
    </row>
    <row r="4981" spans="1:25"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c r="V4981" s="1" t="str">
        <f t="shared" si="231"/>
        <v>Profit</v>
      </c>
      <c r="W4981" s="1" t="str">
        <f t="shared" si="232"/>
        <v>US</v>
      </c>
      <c r="X4981" s="1" t="str">
        <f t="shared" si="233"/>
        <v>Texas</v>
      </c>
      <c r="Y4981" s="1" t="str">
        <f>VLOOKUP(P4981,'Product Manager Data'!$A$1:$C$18,2,0)</f>
        <v>Tammie Nelson</v>
      </c>
    </row>
    <row r="4982" spans="1:25"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c r="V4982" s="1" t="str">
        <f t="shared" si="231"/>
        <v>Loss</v>
      </c>
      <c r="W4982" s="1" t="str">
        <f t="shared" si="232"/>
        <v>US</v>
      </c>
      <c r="X4982" s="1" t="str">
        <f t="shared" si="233"/>
        <v>Texas</v>
      </c>
      <c r="Y4982" s="1" t="str">
        <f>VLOOKUP(P4982,'Product Manager Data'!$A$1:$C$18,2,0)</f>
        <v>Mary Wood</v>
      </c>
    </row>
    <row r="4983" spans="1:25"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c r="V4983" s="1" t="str">
        <f t="shared" si="231"/>
        <v>Loss</v>
      </c>
      <c r="W4983" s="1" t="str">
        <f t="shared" si="232"/>
        <v>US</v>
      </c>
      <c r="X4983" s="1" t="str">
        <f t="shared" si="233"/>
        <v>Texas</v>
      </c>
      <c r="Y4983" s="1" t="str">
        <f>VLOOKUP(P4983,'Product Manager Data'!$A$1:$C$18,2,0)</f>
        <v>Reggie Bacon</v>
      </c>
    </row>
    <row r="4984" spans="1:25"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c r="V4984" s="1" t="str">
        <f t="shared" si="231"/>
        <v>Profit</v>
      </c>
      <c r="W4984" s="1" t="str">
        <f t="shared" si="232"/>
        <v>CA</v>
      </c>
      <c r="X4984" s="1" t="str">
        <f t="shared" si="233"/>
        <v>California</v>
      </c>
      <c r="Y4984" s="1" t="str">
        <f>VLOOKUP(P4984,'Product Manager Data'!$A$1:$C$18,2,0)</f>
        <v>Willie Zensen</v>
      </c>
    </row>
    <row r="4985" spans="1:25"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c r="V4985" s="1" t="str">
        <f t="shared" si="231"/>
        <v>Profit</v>
      </c>
      <c r="W4985" s="1" t="str">
        <f t="shared" si="232"/>
        <v>CA</v>
      </c>
      <c r="X4985" s="1" t="str">
        <f t="shared" si="233"/>
        <v>California</v>
      </c>
      <c r="Y4985" s="1" t="str">
        <f>VLOOKUP(P4985,'Product Manager Data'!$A$1:$C$18,2,0)</f>
        <v>Myrtle Holloway</v>
      </c>
    </row>
    <row r="4986" spans="1:25"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c r="V4986" s="1" t="str">
        <f t="shared" si="231"/>
        <v>Profit</v>
      </c>
      <c r="W4986" s="1" t="str">
        <f t="shared" si="232"/>
        <v>CA</v>
      </c>
      <c r="X4986" s="1" t="str">
        <f t="shared" si="233"/>
        <v>California</v>
      </c>
      <c r="Y4986" s="1" t="str">
        <f>VLOOKUP(P4986,'Product Manager Data'!$A$1:$C$18,2,0)</f>
        <v>Junior Fason</v>
      </c>
    </row>
    <row r="4987" spans="1:25"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c r="V4987" s="1" t="str">
        <f t="shared" si="231"/>
        <v>Profit</v>
      </c>
      <c r="W4987" s="1" t="str">
        <f t="shared" si="232"/>
        <v>CA</v>
      </c>
      <c r="X4987" s="1" t="str">
        <f t="shared" si="233"/>
        <v>California</v>
      </c>
      <c r="Y4987" s="1" t="str">
        <f>VLOOKUP(P4987,'Product Manager Data'!$A$1:$C$18,2,0)</f>
        <v>Willie Zensen</v>
      </c>
    </row>
    <row r="4988" spans="1:25"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c r="V4988" s="1" t="str">
        <f t="shared" si="231"/>
        <v>Profit</v>
      </c>
      <c r="W4988" s="1" t="str">
        <f t="shared" si="232"/>
        <v>CA</v>
      </c>
      <c r="X4988" s="1" t="str">
        <f t="shared" si="233"/>
        <v>California</v>
      </c>
      <c r="Y4988" s="1" t="str">
        <f>VLOOKUP(P4988,'Product Manager Data'!$A$1:$C$18,2,0)</f>
        <v>Beth Higgins</v>
      </c>
    </row>
    <row r="4989" spans="1:25"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c r="V4989" s="1" t="str">
        <f t="shared" si="231"/>
        <v>Profit</v>
      </c>
      <c r="W4989" s="1" t="str">
        <f t="shared" si="232"/>
        <v>CA</v>
      </c>
      <c r="X4989" s="1" t="str">
        <f t="shared" si="233"/>
        <v>California</v>
      </c>
      <c r="Y4989" s="1" t="str">
        <f>VLOOKUP(P4989,'Product Manager Data'!$A$1:$C$18,2,0)</f>
        <v>Sandra Cruz</v>
      </c>
    </row>
    <row r="4990" spans="1:25"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c r="V4990" s="1" t="str">
        <f t="shared" si="231"/>
        <v>Loss</v>
      </c>
      <c r="W4990" s="1" t="str">
        <f t="shared" si="232"/>
        <v>CA</v>
      </c>
      <c r="X4990" s="1" t="str">
        <f t="shared" si="233"/>
        <v>California</v>
      </c>
      <c r="Y4990" s="1" t="str">
        <f>VLOOKUP(P4990,'Product Manager Data'!$A$1:$C$18,2,0)</f>
        <v>Kimberly Harrington</v>
      </c>
    </row>
    <row r="4991" spans="1:25"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c r="V4991" s="1" t="str">
        <f t="shared" si="231"/>
        <v>Profit</v>
      </c>
      <c r="W4991" s="1" t="str">
        <f t="shared" si="232"/>
        <v>CA</v>
      </c>
      <c r="X4991" s="1" t="str">
        <f t="shared" si="233"/>
        <v>California</v>
      </c>
      <c r="Y4991" s="1" t="str">
        <f>VLOOKUP(P4991,'Product Manager Data'!$A$1:$C$18,2,0)</f>
        <v>Kimberly Harrington</v>
      </c>
    </row>
    <row r="4992" spans="1:25"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c r="V4992" s="1" t="str">
        <f t="shared" si="231"/>
        <v>Profit</v>
      </c>
      <c r="W4992" s="1" t="str">
        <f t="shared" si="232"/>
        <v>CA</v>
      </c>
      <c r="X4992" s="1" t="str">
        <f t="shared" si="233"/>
        <v>California</v>
      </c>
      <c r="Y4992" s="1" t="str">
        <f>VLOOKUP(P4992,'Product Manager Data'!$A$1:$C$18,2,0)</f>
        <v>James Marez</v>
      </c>
    </row>
    <row r="4993" spans="1:25"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c r="V4993" s="1" t="str">
        <f t="shared" si="231"/>
        <v>Loss</v>
      </c>
      <c r="W4993" s="1" t="str">
        <f t="shared" si="232"/>
        <v>US</v>
      </c>
      <c r="X4993" s="1" t="str">
        <f t="shared" si="233"/>
        <v>Texas</v>
      </c>
      <c r="Y4993" s="1" t="str">
        <f>VLOOKUP(P4993,'Product Manager Data'!$A$1:$C$18,2,0)</f>
        <v>Kimberly Harrington</v>
      </c>
    </row>
    <row r="4994" spans="1:25"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c r="V4994" s="1" t="str">
        <f t="shared" si="231"/>
        <v>Profit</v>
      </c>
      <c r="W4994" s="1" t="str">
        <f t="shared" si="232"/>
        <v>CA</v>
      </c>
      <c r="X4994" s="1" t="str">
        <f t="shared" si="233"/>
        <v>California</v>
      </c>
      <c r="Y4994" s="1" t="str">
        <f>VLOOKUP(P4994,'Product Manager Data'!$A$1:$C$18,2,0)</f>
        <v>Rosemary Hearon</v>
      </c>
    </row>
    <row r="4995" spans="1:25"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c r="V4995" s="1" t="str">
        <f t="shared" ref="V4995:V5058" si="234">IF(U4995&gt;=0,"Profit","Loss")</f>
        <v>Profit</v>
      </c>
      <c r="W4995" s="1" t="str">
        <f t="shared" ref="W4995:W5058" si="235">MID(B4995,1,2)</f>
        <v>CA</v>
      </c>
      <c r="X4995" s="1" t="str">
        <f t="shared" ref="X4995:X5058" si="236">IF(W4995="CA","California","Texas")</f>
        <v>California</v>
      </c>
      <c r="Y4995" s="1" t="str">
        <f>VLOOKUP(P4995,'Product Manager Data'!$A$1:$C$18,2,0)</f>
        <v>Willie Zensen</v>
      </c>
    </row>
    <row r="4996" spans="1:25"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c r="V4996" s="1" t="str">
        <f t="shared" si="234"/>
        <v>Profit</v>
      </c>
      <c r="W4996" s="1" t="str">
        <f t="shared" si="235"/>
        <v>CA</v>
      </c>
      <c r="X4996" s="1" t="str">
        <f t="shared" si="236"/>
        <v>California</v>
      </c>
      <c r="Y4996" s="1" t="str">
        <f>VLOOKUP(P4996,'Product Manager Data'!$A$1:$C$18,2,0)</f>
        <v>Robin Dennis</v>
      </c>
    </row>
    <row r="4997" spans="1:25"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c r="V4997" s="1" t="str">
        <f t="shared" si="234"/>
        <v>Profit</v>
      </c>
      <c r="W4997" s="1" t="str">
        <f t="shared" si="235"/>
        <v>CA</v>
      </c>
      <c r="X4997" s="1" t="str">
        <f t="shared" si="236"/>
        <v>California</v>
      </c>
      <c r="Y4997" s="1" t="str">
        <f>VLOOKUP(P4997,'Product Manager Data'!$A$1:$C$18,2,0)</f>
        <v>Kimberly Harrington</v>
      </c>
    </row>
    <row r="4998" spans="1:25"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c r="V4998" s="1" t="str">
        <f t="shared" si="234"/>
        <v>Profit</v>
      </c>
      <c r="W4998" s="1" t="str">
        <f t="shared" si="235"/>
        <v>CA</v>
      </c>
      <c r="X4998" s="1" t="str">
        <f t="shared" si="236"/>
        <v>California</v>
      </c>
      <c r="Y4998" s="1" t="str">
        <f>VLOOKUP(P4998,'Product Manager Data'!$A$1:$C$18,2,0)</f>
        <v>Mary Wood</v>
      </c>
    </row>
    <row r="4999" spans="1:25"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c r="V4999" s="1" t="str">
        <f t="shared" si="234"/>
        <v>Loss</v>
      </c>
      <c r="W4999" s="1" t="str">
        <f t="shared" si="235"/>
        <v>CA</v>
      </c>
      <c r="X4999" s="1" t="str">
        <f t="shared" si="236"/>
        <v>California</v>
      </c>
      <c r="Y4999" s="1" t="str">
        <f>VLOOKUP(P4999,'Product Manager Data'!$A$1:$C$18,2,0)</f>
        <v>Kimberly Harrington</v>
      </c>
    </row>
    <row r="5000" spans="1:25"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c r="V5000" s="1" t="str">
        <f t="shared" si="234"/>
        <v>Profit</v>
      </c>
      <c r="W5000" s="1" t="str">
        <f t="shared" si="235"/>
        <v>CA</v>
      </c>
      <c r="X5000" s="1" t="str">
        <f t="shared" si="236"/>
        <v>California</v>
      </c>
      <c r="Y5000" s="1" t="str">
        <f>VLOOKUP(P5000,'Product Manager Data'!$A$1:$C$18,2,0)</f>
        <v>James Marez</v>
      </c>
    </row>
    <row r="5001" spans="1:25"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c r="V5001" s="1" t="str">
        <f t="shared" si="234"/>
        <v>Profit</v>
      </c>
      <c r="W5001" s="1" t="str">
        <f t="shared" si="235"/>
        <v>CA</v>
      </c>
      <c r="X5001" s="1" t="str">
        <f t="shared" si="236"/>
        <v>California</v>
      </c>
      <c r="Y5001" s="1" t="str">
        <f>VLOOKUP(P5001,'Product Manager Data'!$A$1:$C$18,2,0)</f>
        <v>Beth Higgins</v>
      </c>
    </row>
    <row r="5002" spans="1:25"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c r="V5002" s="1" t="str">
        <f t="shared" si="234"/>
        <v>Profit</v>
      </c>
      <c r="W5002" s="1" t="str">
        <f t="shared" si="235"/>
        <v>CA</v>
      </c>
      <c r="X5002" s="1" t="str">
        <f t="shared" si="236"/>
        <v>California</v>
      </c>
      <c r="Y5002" s="1" t="str">
        <f>VLOOKUP(P5002,'Product Manager Data'!$A$1:$C$18,2,0)</f>
        <v>Reggie Bacon</v>
      </c>
    </row>
    <row r="5003" spans="1:25"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c r="V5003" s="1" t="str">
        <f t="shared" si="234"/>
        <v>Profit</v>
      </c>
      <c r="W5003" s="1" t="str">
        <f t="shared" si="235"/>
        <v>CA</v>
      </c>
      <c r="X5003" s="1" t="str">
        <f t="shared" si="236"/>
        <v>California</v>
      </c>
      <c r="Y5003" s="1" t="str">
        <f>VLOOKUP(P5003,'Product Manager Data'!$A$1:$C$18,2,0)</f>
        <v>Tammie Nelson</v>
      </c>
    </row>
    <row r="5004" spans="1:25"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c r="V5004" s="1" t="str">
        <f t="shared" si="234"/>
        <v>Profit</v>
      </c>
      <c r="W5004" s="1" t="str">
        <f t="shared" si="235"/>
        <v>CA</v>
      </c>
      <c r="X5004" s="1" t="str">
        <f t="shared" si="236"/>
        <v>California</v>
      </c>
      <c r="Y5004" s="1" t="str">
        <f>VLOOKUP(P5004,'Product Manager Data'!$A$1:$C$18,2,0)</f>
        <v>Beth Higgins</v>
      </c>
    </row>
    <row r="5005" spans="1:25"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c r="V5005" s="1" t="str">
        <f t="shared" si="234"/>
        <v>Profit</v>
      </c>
      <c r="W5005" s="1" t="str">
        <f t="shared" si="235"/>
        <v>CA</v>
      </c>
      <c r="X5005" s="1" t="str">
        <f t="shared" si="236"/>
        <v>California</v>
      </c>
      <c r="Y5005" s="1" t="str">
        <f>VLOOKUP(P5005,'Product Manager Data'!$A$1:$C$18,2,0)</f>
        <v>Beth Higgins</v>
      </c>
    </row>
    <row r="5006" spans="1:25"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c r="V5006" s="1" t="str">
        <f t="shared" si="234"/>
        <v>Profit</v>
      </c>
      <c r="W5006" s="1" t="str">
        <f t="shared" si="235"/>
        <v>CA</v>
      </c>
      <c r="X5006" s="1" t="str">
        <f t="shared" si="236"/>
        <v>California</v>
      </c>
      <c r="Y5006" s="1" t="str">
        <f>VLOOKUP(P5006,'Product Manager Data'!$A$1:$C$18,2,0)</f>
        <v>Reggie Bacon</v>
      </c>
    </row>
    <row r="5007" spans="1:25"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c r="V5007" s="1" t="str">
        <f t="shared" si="234"/>
        <v>Profit</v>
      </c>
      <c r="W5007" s="1" t="str">
        <f t="shared" si="235"/>
        <v>CA</v>
      </c>
      <c r="X5007" s="1" t="str">
        <f t="shared" si="236"/>
        <v>California</v>
      </c>
      <c r="Y5007" s="1" t="str">
        <f>VLOOKUP(P5007,'Product Manager Data'!$A$1:$C$18,2,0)</f>
        <v>Myrtle Holloway</v>
      </c>
    </row>
    <row r="5008" spans="1:25"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c r="V5008" s="1" t="str">
        <f t="shared" si="234"/>
        <v>Profit</v>
      </c>
      <c r="W5008" s="1" t="str">
        <f t="shared" si="235"/>
        <v>CA</v>
      </c>
      <c r="X5008" s="1" t="str">
        <f t="shared" si="236"/>
        <v>California</v>
      </c>
      <c r="Y5008" s="1" t="str">
        <f>VLOOKUP(P5008,'Product Manager Data'!$A$1:$C$18,2,0)</f>
        <v>Jennifer Hutchins</v>
      </c>
    </row>
    <row r="5009" spans="1:25"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c r="V5009" s="1" t="str">
        <f t="shared" si="234"/>
        <v>Profit</v>
      </c>
      <c r="W5009" s="1" t="str">
        <f t="shared" si="235"/>
        <v>CA</v>
      </c>
      <c r="X5009" s="1" t="str">
        <f t="shared" si="236"/>
        <v>California</v>
      </c>
      <c r="Y5009" s="1" t="str">
        <f>VLOOKUP(P5009,'Product Manager Data'!$A$1:$C$18,2,0)</f>
        <v>Myrtle Holloway</v>
      </c>
    </row>
    <row r="5010" spans="1:25"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c r="V5010" s="1" t="str">
        <f t="shared" si="234"/>
        <v>Loss</v>
      </c>
      <c r="W5010" s="1" t="str">
        <f t="shared" si="235"/>
        <v>CA</v>
      </c>
      <c r="X5010" s="1" t="str">
        <f t="shared" si="236"/>
        <v>California</v>
      </c>
      <c r="Y5010" s="1" t="str">
        <f>VLOOKUP(P5010,'Product Manager Data'!$A$1:$C$18,2,0)</f>
        <v>Kimberly Harrington</v>
      </c>
    </row>
    <row r="5011" spans="1:25"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c r="V5011" s="1" t="str">
        <f t="shared" si="234"/>
        <v>Loss</v>
      </c>
      <c r="W5011" s="1" t="str">
        <f t="shared" si="235"/>
        <v>CA</v>
      </c>
      <c r="X5011" s="1" t="str">
        <f t="shared" si="236"/>
        <v>California</v>
      </c>
      <c r="Y5011" s="1" t="str">
        <f>VLOOKUP(P5011,'Product Manager Data'!$A$1:$C$18,2,0)</f>
        <v>James Marez</v>
      </c>
    </row>
    <row r="5012" spans="1:25"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c r="V5012" s="1" t="str">
        <f t="shared" si="234"/>
        <v>Loss</v>
      </c>
      <c r="W5012" s="1" t="str">
        <f t="shared" si="235"/>
        <v>CA</v>
      </c>
      <c r="X5012" s="1" t="str">
        <f t="shared" si="236"/>
        <v>California</v>
      </c>
      <c r="Y5012" s="1" t="str">
        <f>VLOOKUP(P5012,'Product Manager Data'!$A$1:$C$18,2,0)</f>
        <v>Kimberly Harrington</v>
      </c>
    </row>
    <row r="5013" spans="1:25"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c r="V5013" s="1" t="str">
        <f t="shared" si="234"/>
        <v>Loss</v>
      </c>
      <c r="W5013" s="1" t="str">
        <f t="shared" si="235"/>
        <v>US</v>
      </c>
      <c r="X5013" s="1" t="str">
        <f t="shared" si="236"/>
        <v>Texas</v>
      </c>
      <c r="Y5013" s="1" t="str">
        <f>VLOOKUP(P5013,'Product Manager Data'!$A$1:$C$18,2,0)</f>
        <v>Tim Collins</v>
      </c>
    </row>
    <row r="5014" spans="1:25"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c r="V5014" s="1" t="str">
        <f t="shared" si="234"/>
        <v>Loss</v>
      </c>
      <c r="W5014" s="1" t="str">
        <f t="shared" si="235"/>
        <v>US</v>
      </c>
      <c r="X5014" s="1" t="str">
        <f t="shared" si="236"/>
        <v>Texas</v>
      </c>
      <c r="Y5014" s="1" t="str">
        <f>VLOOKUP(P5014,'Product Manager Data'!$A$1:$C$18,2,0)</f>
        <v>Kimberly Harrington</v>
      </c>
    </row>
    <row r="5015" spans="1:25"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c r="V5015" s="1" t="str">
        <f t="shared" si="234"/>
        <v>Profit</v>
      </c>
      <c r="W5015" s="1" t="str">
        <f t="shared" si="235"/>
        <v>US</v>
      </c>
      <c r="X5015" s="1" t="str">
        <f t="shared" si="236"/>
        <v>Texas</v>
      </c>
      <c r="Y5015" s="1" t="str">
        <f>VLOOKUP(P5015,'Product Manager Data'!$A$1:$C$18,2,0)</f>
        <v>Myrtle Holloway</v>
      </c>
    </row>
    <row r="5016" spans="1:25"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c r="V5016" s="1" t="str">
        <f t="shared" si="234"/>
        <v>Loss</v>
      </c>
      <c r="W5016" s="1" t="str">
        <f t="shared" si="235"/>
        <v>US</v>
      </c>
      <c r="X5016" s="1" t="str">
        <f t="shared" si="236"/>
        <v>Texas</v>
      </c>
      <c r="Y5016" s="1" t="str">
        <f>VLOOKUP(P5016,'Product Manager Data'!$A$1:$C$18,2,0)</f>
        <v>James Marez</v>
      </c>
    </row>
    <row r="5017" spans="1:25"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c r="V5017" s="1" t="str">
        <f t="shared" si="234"/>
        <v>Profit</v>
      </c>
      <c r="W5017" s="1" t="str">
        <f t="shared" si="235"/>
        <v>CA</v>
      </c>
      <c r="X5017" s="1" t="str">
        <f t="shared" si="236"/>
        <v>California</v>
      </c>
      <c r="Y5017" s="1" t="str">
        <f>VLOOKUP(P5017,'Product Manager Data'!$A$1:$C$18,2,0)</f>
        <v>Robin Dennis</v>
      </c>
    </row>
    <row r="5018" spans="1:25"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c r="V5018" s="1" t="str">
        <f t="shared" si="234"/>
        <v>Loss</v>
      </c>
      <c r="W5018" s="1" t="str">
        <f t="shared" si="235"/>
        <v>CA</v>
      </c>
      <c r="X5018" s="1" t="str">
        <f t="shared" si="236"/>
        <v>California</v>
      </c>
      <c r="Y5018" s="1" t="str">
        <f>VLOOKUP(P5018,'Product Manager Data'!$A$1:$C$18,2,0)</f>
        <v>James Marez</v>
      </c>
    </row>
    <row r="5019" spans="1:25"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c r="V5019" s="1" t="str">
        <f t="shared" si="234"/>
        <v>Profit</v>
      </c>
      <c r="W5019" s="1" t="str">
        <f t="shared" si="235"/>
        <v>CA</v>
      </c>
      <c r="X5019" s="1" t="str">
        <f t="shared" si="236"/>
        <v>California</v>
      </c>
      <c r="Y5019" s="1" t="str">
        <f>VLOOKUP(P5019,'Product Manager Data'!$A$1:$C$18,2,0)</f>
        <v>Robin Dennis</v>
      </c>
    </row>
    <row r="5020" spans="1:25"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c r="V5020" s="1" t="str">
        <f t="shared" si="234"/>
        <v>Profit</v>
      </c>
      <c r="W5020" s="1" t="str">
        <f t="shared" si="235"/>
        <v>CA</v>
      </c>
      <c r="X5020" s="1" t="str">
        <f t="shared" si="236"/>
        <v>California</v>
      </c>
      <c r="Y5020" s="1" t="str">
        <f>VLOOKUP(P5020,'Product Manager Data'!$A$1:$C$18,2,0)</f>
        <v>Reggie Bacon</v>
      </c>
    </row>
    <row r="5021" spans="1:25"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c r="V5021" s="1" t="str">
        <f t="shared" si="234"/>
        <v>Profit</v>
      </c>
      <c r="W5021" s="1" t="str">
        <f t="shared" si="235"/>
        <v>CA</v>
      </c>
      <c r="X5021" s="1" t="str">
        <f t="shared" si="236"/>
        <v>California</v>
      </c>
      <c r="Y5021" s="1" t="str">
        <f>VLOOKUP(P5021,'Product Manager Data'!$A$1:$C$18,2,0)</f>
        <v>Tammie Nelson</v>
      </c>
    </row>
    <row r="5022" spans="1:25"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c r="V5022" s="1" t="str">
        <f t="shared" si="234"/>
        <v>Profit</v>
      </c>
      <c r="W5022" s="1" t="str">
        <f t="shared" si="235"/>
        <v>CA</v>
      </c>
      <c r="X5022" s="1" t="str">
        <f t="shared" si="236"/>
        <v>California</v>
      </c>
      <c r="Y5022" s="1" t="str">
        <f>VLOOKUP(P5022,'Product Manager Data'!$A$1:$C$18,2,0)</f>
        <v>Tammie Nelson</v>
      </c>
    </row>
    <row r="5023" spans="1:25"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c r="V5023" s="1" t="str">
        <f t="shared" si="234"/>
        <v>Profit</v>
      </c>
      <c r="W5023" s="1" t="str">
        <f t="shared" si="235"/>
        <v>CA</v>
      </c>
      <c r="X5023" s="1" t="str">
        <f t="shared" si="236"/>
        <v>California</v>
      </c>
      <c r="Y5023" s="1" t="str">
        <f>VLOOKUP(P5023,'Product Manager Data'!$A$1:$C$18,2,0)</f>
        <v>Reggie Bacon</v>
      </c>
    </row>
    <row r="5024" spans="1:25"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c r="V5024" s="1" t="str">
        <f t="shared" si="234"/>
        <v>Profit</v>
      </c>
      <c r="W5024" s="1" t="str">
        <f t="shared" si="235"/>
        <v>CA</v>
      </c>
      <c r="X5024" s="1" t="str">
        <f t="shared" si="236"/>
        <v>California</v>
      </c>
      <c r="Y5024" s="1" t="str">
        <f>VLOOKUP(P5024,'Product Manager Data'!$A$1:$C$18,2,0)</f>
        <v>Reggie Bacon</v>
      </c>
    </row>
    <row r="5025" spans="1:25"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c r="V5025" s="1" t="str">
        <f t="shared" si="234"/>
        <v>Profit</v>
      </c>
      <c r="W5025" s="1" t="str">
        <f t="shared" si="235"/>
        <v>CA</v>
      </c>
      <c r="X5025" s="1" t="str">
        <f t="shared" si="236"/>
        <v>California</v>
      </c>
      <c r="Y5025" s="1" t="str">
        <f>VLOOKUP(P5025,'Product Manager Data'!$A$1:$C$18,2,0)</f>
        <v>Robin Dennis</v>
      </c>
    </row>
    <row r="5026" spans="1:25"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c r="V5026" s="1" t="str">
        <f t="shared" si="234"/>
        <v>Profit</v>
      </c>
      <c r="W5026" s="1" t="str">
        <f t="shared" si="235"/>
        <v>US</v>
      </c>
      <c r="X5026" s="1" t="str">
        <f t="shared" si="236"/>
        <v>Texas</v>
      </c>
      <c r="Y5026" s="1" t="str">
        <f>VLOOKUP(P5026,'Product Manager Data'!$A$1:$C$18,2,0)</f>
        <v>Kimberly Harrington</v>
      </c>
    </row>
    <row r="5027" spans="1:25"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c r="V5027" s="1" t="str">
        <f t="shared" si="234"/>
        <v>Profit</v>
      </c>
      <c r="W5027" s="1" t="str">
        <f t="shared" si="235"/>
        <v>US</v>
      </c>
      <c r="X5027" s="1" t="str">
        <f t="shared" si="236"/>
        <v>Texas</v>
      </c>
      <c r="Y5027" s="1" t="str">
        <f>VLOOKUP(P5027,'Product Manager Data'!$A$1:$C$18,2,0)</f>
        <v>James Marez</v>
      </c>
    </row>
    <row r="5028" spans="1:25"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c r="V5028" s="1" t="str">
        <f t="shared" si="234"/>
        <v>Profit</v>
      </c>
      <c r="W5028" s="1" t="str">
        <f t="shared" si="235"/>
        <v>US</v>
      </c>
      <c r="X5028" s="1" t="str">
        <f t="shared" si="236"/>
        <v>Texas</v>
      </c>
      <c r="Y5028" s="1" t="str">
        <f>VLOOKUP(P5028,'Product Manager Data'!$A$1:$C$18,2,0)</f>
        <v>Mary Wood</v>
      </c>
    </row>
    <row r="5029" spans="1:25"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c r="V5029" s="1" t="str">
        <f t="shared" si="234"/>
        <v>Profit</v>
      </c>
      <c r="W5029" s="1" t="str">
        <f t="shared" si="235"/>
        <v>US</v>
      </c>
      <c r="X5029" s="1" t="str">
        <f t="shared" si="236"/>
        <v>Texas</v>
      </c>
      <c r="Y5029" s="1" t="str">
        <f>VLOOKUP(P5029,'Product Manager Data'!$A$1:$C$18,2,0)</f>
        <v>Sandra Cruz</v>
      </c>
    </row>
    <row r="5030" spans="1:25"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c r="V5030" s="1" t="str">
        <f t="shared" si="234"/>
        <v>Profit</v>
      </c>
      <c r="W5030" s="1" t="str">
        <f t="shared" si="235"/>
        <v>CA</v>
      </c>
      <c r="X5030" s="1" t="str">
        <f t="shared" si="236"/>
        <v>California</v>
      </c>
      <c r="Y5030" s="1" t="str">
        <f>VLOOKUP(P5030,'Product Manager Data'!$A$1:$C$18,2,0)</f>
        <v>Reggie Bacon</v>
      </c>
    </row>
    <row r="5031" spans="1:25"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c r="V5031" s="1" t="str">
        <f t="shared" si="234"/>
        <v>Profit</v>
      </c>
      <c r="W5031" s="1" t="str">
        <f t="shared" si="235"/>
        <v>CA</v>
      </c>
      <c r="X5031" s="1" t="str">
        <f t="shared" si="236"/>
        <v>California</v>
      </c>
      <c r="Y5031" s="1" t="str">
        <f>VLOOKUP(P5031,'Product Manager Data'!$A$1:$C$18,2,0)</f>
        <v>Eric Goetz</v>
      </c>
    </row>
    <row r="5032" spans="1:25"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c r="V5032" s="1" t="str">
        <f t="shared" si="234"/>
        <v>Profit</v>
      </c>
      <c r="W5032" s="1" t="str">
        <f t="shared" si="235"/>
        <v>CA</v>
      </c>
      <c r="X5032" s="1" t="str">
        <f t="shared" si="236"/>
        <v>California</v>
      </c>
      <c r="Y5032" s="1" t="str">
        <f>VLOOKUP(P5032,'Product Manager Data'!$A$1:$C$18,2,0)</f>
        <v>Tammie Nelson</v>
      </c>
    </row>
    <row r="5033" spans="1:25"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c r="V5033" s="1" t="str">
        <f t="shared" si="234"/>
        <v>Profit</v>
      </c>
      <c r="W5033" s="1" t="str">
        <f t="shared" si="235"/>
        <v>CA</v>
      </c>
      <c r="X5033" s="1" t="str">
        <f t="shared" si="236"/>
        <v>California</v>
      </c>
      <c r="Y5033" s="1" t="str">
        <f>VLOOKUP(P5033,'Product Manager Data'!$A$1:$C$18,2,0)</f>
        <v>Kimberly Harrington</v>
      </c>
    </row>
    <row r="5034" spans="1:25"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c r="V5034" s="1" t="str">
        <f t="shared" si="234"/>
        <v>Profit</v>
      </c>
      <c r="W5034" s="1" t="str">
        <f t="shared" si="235"/>
        <v>CA</v>
      </c>
      <c r="X5034" s="1" t="str">
        <f t="shared" si="236"/>
        <v>California</v>
      </c>
      <c r="Y5034" s="1" t="str">
        <f>VLOOKUP(P5034,'Product Manager Data'!$A$1:$C$18,2,0)</f>
        <v>Sandra Cruz</v>
      </c>
    </row>
    <row r="5035" spans="1:25"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c r="V5035" s="1" t="str">
        <f t="shared" si="234"/>
        <v>Profit</v>
      </c>
      <c r="W5035" s="1" t="str">
        <f t="shared" si="235"/>
        <v>CA</v>
      </c>
      <c r="X5035" s="1" t="str">
        <f t="shared" si="236"/>
        <v>California</v>
      </c>
      <c r="Y5035" s="1" t="str">
        <f>VLOOKUP(P5035,'Product Manager Data'!$A$1:$C$18,2,0)</f>
        <v>Mary Wood</v>
      </c>
    </row>
    <row r="5036" spans="1:25"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c r="V5036" s="1" t="str">
        <f t="shared" si="234"/>
        <v>Profit</v>
      </c>
      <c r="W5036" s="1" t="str">
        <f t="shared" si="235"/>
        <v>CA</v>
      </c>
      <c r="X5036" s="1" t="str">
        <f t="shared" si="236"/>
        <v>California</v>
      </c>
      <c r="Y5036" s="1" t="str">
        <f>VLOOKUP(P5036,'Product Manager Data'!$A$1:$C$18,2,0)</f>
        <v>Tim Collins</v>
      </c>
    </row>
    <row r="5037" spans="1:25"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c r="V5037" s="1" t="str">
        <f t="shared" si="234"/>
        <v>Profit</v>
      </c>
      <c r="W5037" s="1" t="str">
        <f t="shared" si="235"/>
        <v>CA</v>
      </c>
      <c r="X5037" s="1" t="str">
        <f t="shared" si="236"/>
        <v>California</v>
      </c>
      <c r="Y5037" s="1" t="str">
        <f>VLOOKUP(P5037,'Product Manager Data'!$A$1:$C$18,2,0)</f>
        <v>Michael Benoit</v>
      </c>
    </row>
    <row r="5038" spans="1:25"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c r="V5038" s="1" t="str">
        <f t="shared" si="234"/>
        <v>Profit</v>
      </c>
      <c r="W5038" s="1" t="str">
        <f t="shared" si="235"/>
        <v>CA</v>
      </c>
      <c r="X5038" s="1" t="str">
        <f t="shared" si="236"/>
        <v>California</v>
      </c>
      <c r="Y5038" s="1" t="str">
        <f>VLOOKUP(P5038,'Product Manager Data'!$A$1:$C$18,2,0)</f>
        <v>Reggie Bacon</v>
      </c>
    </row>
    <row r="5039" spans="1:25"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c r="V5039" s="1" t="str">
        <f t="shared" si="234"/>
        <v>Profit</v>
      </c>
      <c r="W5039" s="1" t="str">
        <f t="shared" si="235"/>
        <v>CA</v>
      </c>
      <c r="X5039" s="1" t="str">
        <f t="shared" si="236"/>
        <v>California</v>
      </c>
      <c r="Y5039" s="1" t="str">
        <f>VLOOKUP(P5039,'Product Manager Data'!$A$1:$C$18,2,0)</f>
        <v>Reggie Bacon</v>
      </c>
    </row>
    <row r="5040" spans="1:25"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c r="V5040" s="1" t="str">
        <f t="shared" si="234"/>
        <v>Loss</v>
      </c>
      <c r="W5040" s="1" t="str">
        <f t="shared" si="235"/>
        <v>CA</v>
      </c>
      <c r="X5040" s="1" t="str">
        <f t="shared" si="236"/>
        <v>California</v>
      </c>
      <c r="Y5040" s="1" t="str">
        <f>VLOOKUP(P5040,'Product Manager Data'!$A$1:$C$18,2,0)</f>
        <v>Michael Benoit</v>
      </c>
    </row>
    <row r="5041" spans="1:25"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c r="V5041" s="1" t="str">
        <f t="shared" si="234"/>
        <v>Profit</v>
      </c>
      <c r="W5041" s="1" t="str">
        <f t="shared" si="235"/>
        <v>CA</v>
      </c>
      <c r="X5041" s="1" t="str">
        <f t="shared" si="236"/>
        <v>California</v>
      </c>
      <c r="Y5041" s="1" t="str">
        <f>VLOOKUP(P5041,'Product Manager Data'!$A$1:$C$18,2,0)</f>
        <v>James Marez</v>
      </c>
    </row>
    <row r="5042" spans="1:25"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c r="V5042" s="1" t="str">
        <f t="shared" si="234"/>
        <v>Profit</v>
      </c>
      <c r="W5042" s="1" t="str">
        <f t="shared" si="235"/>
        <v>CA</v>
      </c>
      <c r="X5042" s="1" t="str">
        <f t="shared" si="236"/>
        <v>California</v>
      </c>
      <c r="Y5042" s="1" t="str">
        <f>VLOOKUP(P5042,'Product Manager Data'!$A$1:$C$18,2,0)</f>
        <v>Kimberly Harrington</v>
      </c>
    </row>
    <row r="5043" spans="1:25"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c r="V5043" s="1" t="str">
        <f t="shared" si="234"/>
        <v>Profit</v>
      </c>
      <c r="W5043" s="1" t="str">
        <f t="shared" si="235"/>
        <v>CA</v>
      </c>
      <c r="X5043" s="1" t="str">
        <f t="shared" si="236"/>
        <v>California</v>
      </c>
      <c r="Y5043" s="1" t="str">
        <f>VLOOKUP(P5043,'Product Manager Data'!$A$1:$C$18,2,0)</f>
        <v>Beth Higgins</v>
      </c>
    </row>
    <row r="5044" spans="1:25"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c r="V5044" s="1" t="str">
        <f t="shared" si="234"/>
        <v>Profit</v>
      </c>
      <c r="W5044" s="1" t="str">
        <f t="shared" si="235"/>
        <v>CA</v>
      </c>
      <c r="X5044" s="1" t="str">
        <f t="shared" si="236"/>
        <v>California</v>
      </c>
      <c r="Y5044" s="1" t="str">
        <f>VLOOKUP(P5044,'Product Manager Data'!$A$1:$C$18,2,0)</f>
        <v>Mary Wood</v>
      </c>
    </row>
    <row r="5045" spans="1:25"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c r="V5045" s="1" t="str">
        <f t="shared" si="234"/>
        <v>Profit</v>
      </c>
      <c r="W5045" s="1" t="str">
        <f t="shared" si="235"/>
        <v>CA</v>
      </c>
      <c r="X5045" s="1" t="str">
        <f t="shared" si="236"/>
        <v>California</v>
      </c>
      <c r="Y5045" s="1" t="str">
        <f>VLOOKUP(P5045,'Product Manager Data'!$A$1:$C$18,2,0)</f>
        <v>Robin Dennis</v>
      </c>
    </row>
    <row r="5046" spans="1:25"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c r="V5046" s="1" t="str">
        <f t="shared" si="234"/>
        <v>Profit</v>
      </c>
      <c r="W5046" s="1" t="str">
        <f t="shared" si="235"/>
        <v>CA</v>
      </c>
      <c r="X5046" s="1" t="str">
        <f t="shared" si="236"/>
        <v>California</v>
      </c>
      <c r="Y5046" s="1" t="str">
        <f>VLOOKUP(P5046,'Product Manager Data'!$A$1:$C$18,2,0)</f>
        <v>Beth Higgins</v>
      </c>
    </row>
    <row r="5047" spans="1:25"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c r="V5047" s="1" t="str">
        <f t="shared" si="234"/>
        <v>Profit</v>
      </c>
      <c r="W5047" s="1" t="str">
        <f t="shared" si="235"/>
        <v>CA</v>
      </c>
      <c r="X5047" s="1" t="str">
        <f t="shared" si="236"/>
        <v>California</v>
      </c>
      <c r="Y5047" s="1" t="str">
        <f>VLOOKUP(P5047,'Product Manager Data'!$A$1:$C$18,2,0)</f>
        <v>Myrtle Holloway</v>
      </c>
    </row>
    <row r="5048" spans="1:25"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c r="V5048" s="1" t="str">
        <f t="shared" si="234"/>
        <v>Profit</v>
      </c>
      <c r="W5048" s="1" t="str">
        <f t="shared" si="235"/>
        <v>CA</v>
      </c>
      <c r="X5048" s="1" t="str">
        <f t="shared" si="236"/>
        <v>California</v>
      </c>
      <c r="Y5048" s="1" t="str">
        <f>VLOOKUP(P5048,'Product Manager Data'!$A$1:$C$18,2,0)</f>
        <v>Kimberly Harrington</v>
      </c>
    </row>
    <row r="5049" spans="1:25"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c r="V5049" s="1" t="str">
        <f t="shared" si="234"/>
        <v>Profit</v>
      </c>
      <c r="W5049" s="1" t="str">
        <f t="shared" si="235"/>
        <v>CA</v>
      </c>
      <c r="X5049" s="1" t="str">
        <f t="shared" si="236"/>
        <v>California</v>
      </c>
      <c r="Y5049" s="1" t="str">
        <f>VLOOKUP(P5049,'Product Manager Data'!$A$1:$C$18,2,0)</f>
        <v>Eric Goetz</v>
      </c>
    </row>
    <row r="5050" spans="1:25"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c r="V5050" s="1" t="str">
        <f t="shared" si="234"/>
        <v>Loss</v>
      </c>
      <c r="W5050" s="1" t="str">
        <f t="shared" si="235"/>
        <v>US</v>
      </c>
      <c r="X5050" s="1" t="str">
        <f t="shared" si="236"/>
        <v>Texas</v>
      </c>
      <c r="Y5050" s="1" t="str">
        <f>VLOOKUP(P5050,'Product Manager Data'!$A$1:$C$18,2,0)</f>
        <v>Kimberly Harrington</v>
      </c>
    </row>
    <row r="5051" spans="1:25"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c r="V5051" s="1" t="str">
        <f t="shared" si="234"/>
        <v>Profit</v>
      </c>
      <c r="W5051" s="1" t="str">
        <f t="shared" si="235"/>
        <v>US</v>
      </c>
      <c r="X5051" s="1" t="str">
        <f t="shared" si="236"/>
        <v>Texas</v>
      </c>
      <c r="Y5051" s="1" t="str">
        <f>VLOOKUP(P5051,'Product Manager Data'!$A$1:$C$18,2,0)</f>
        <v>Reggie Bacon</v>
      </c>
    </row>
    <row r="5052" spans="1:25"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c r="V5052" s="1" t="str">
        <f t="shared" si="234"/>
        <v>Profit</v>
      </c>
      <c r="W5052" s="1" t="str">
        <f t="shared" si="235"/>
        <v>CA</v>
      </c>
      <c r="X5052" s="1" t="str">
        <f t="shared" si="236"/>
        <v>California</v>
      </c>
      <c r="Y5052" s="1" t="str">
        <f>VLOOKUP(P5052,'Product Manager Data'!$A$1:$C$18,2,0)</f>
        <v>Beth Higgins</v>
      </c>
    </row>
    <row r="5053" spans="1:25"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c r="V5053" s="1" t="str">
        <f t="shared" si="234"/>
        <v>Profit</v>
      </c>
      <c r="W5053" s="1" t="str">
        <f t="shared" si="235"/>
        <v>CA</v>
      </c>
      <c r="X5053" s="1" t="str">
        <f t="shared" si="236"/>
        <v>California</v>
      </c>
      <c r="Y5053" s="1" t="str">
        <f>VLOOKUP(P5053,'Product Manager Data'!$A$1:$C$18,2,0)</f>
        <v>Rosemary Hearon</v>
      </c>
    </row>
    <row r="5054" spans="1:25"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c r="V5054" s="1" t="str">
        <f t="shared" si="234"/>
        <v>Profit</v>
      </c>
      <c r="W5054" s="1" t="str">
        <f t="shared" si="235"/>
        <v>US</v>
      </c>
      <c r="X5054" s="1" t="str">
        <f t="shared" si="236"/>
        <v>Texas</v>
      </c>
      <c r="Y5054" s="1" t="str">
        <f>VLOOKUP(P5054,'Product Manager Data'!$A$1:$C$18,2,0)</f>
        <v>Beth Higgins</v>
      </c>
    </row>
    <row r="5055" spans="1:25"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c r="V5055" s="1" t="str">
        <f t="shared" si="234"/>
        <v>Profit</v>
      </c>
      <c r="W5055" s="1" t="str">
        <f t="shared" si="235"/>
        <v>CA</v>
      </c>
      <c r="X5055" s="1" t="str">
        <f t="shared" si="236"/>
        <v>California</v>
      </c>
      <c r="Y5055" s="1" t="str">
        <f>VLOOKUP(P5055,'Product Manager Data'!$A$1:$C$18,2,0)</f>
        <v>Reggie Bacon</v>
      </c>
    </row>
    <row r="5056" spans="1:25"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c r="V5056" s="1" t="str">
        <f t="shared" si="234"/>
        <v>Profit</v>
      </c>
      <c r="W5056" s="1" t="str">
        <f t="shared" si="235"/>
        <v>CA</v>
      </c>
      <c r="X5056" s="1" t="str">
        <f t="shared" si="236"/>
        <v>California</v>
      </c>
      <c r="Y5056" s="1" t="str">
        <f>VLOOKUP(P5056,'Product Manager Data'!$A$1:$C$18,2,0)</f>
        <v>Eric Goetz</v>
      </c>
    </row>
    <row r="5057" spans="1:25"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c r="V5057" s="1" t="str">
        <f t="shared" si="234"/>
        <v>Loss</v>
      </c>
      <c r="W5057" s="1" t="str">
        <f t="shared" si="235"/>
        <v>CA</v>
      </c>
      <c r="X5057" s="1" t="str">
        <f t="shared" si="236"/>
        <v>California</v>
      </c>
      <c r="Y5057" s="1" t="str">
        <f>VLOOKUP(P5057,'Product Manager Data'!$A$1:$C$18,2,0)</f>
        <v>Tim Collins</v>
      </c>
    </row>
    <row r="5058" spans="1:25"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c r="V5058" s="1" t="str">
        <f t="shared" si="234"/>
        <v>Profit</v>
      </c>
      <c r="W5058" s="1" t="str">
        <f t="shared" si="235"/>
        <v>CA</v>
      </c>
      <c r="X5058" s="1" t="str">
        <f t="shared" si="236"/>
        <v>California</v>
      </c>
      <c r="Y5058" s="1" t="str">
        <f>VLOOKUP(P5058,'Product Manager Data'!$A$1:$C$18,2,0)</f>
        <v>Beth Higgins</v>
      </c>
    </row>
    <row r="5059" spans="1:25"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c r="V5059" s="1" t="str">
        <f t="shared" ref="V5059:V5122" si="237">IF(U5059&gt;=0,"Profit","Loss")</f>
        <v>Profit</v>
      </c>
      <c r="W5059" s="1" t="str">
        <f t="shared" ref="W5059:W5122" si="238">MID(B5059,1,2)</f>
        <v>CA</v>
      </c>
      <c r="X5059" s="1" t="str">
        <f t="shared" ref="X5059:X5122" si="239">IF(W5059="CA","California","Texas")</f>
        <v>California</v>
      </c>
      <c r="Y5059" s="1" t="str">
        <f>VLOOKUP(P5059,'Product Manager Data'!$A$1:$C$18,2,0)</f>
        <v>Myrtle Holloway</v>
      </c>
    </row>
    <row r="5060" spans="1:25"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c r="V5060" s="1" t="str">
        <f t="shared" si="237"/>
        <v>Loss</v>
      </c>
      <c r="W5060" s="1" t="str">
        <f t="shared" si="238"/>
        <v>CA</v>
      </c>
      <c r="X5060" s="1" t="str">
        <f t="shared" si="239"/>
        <v>California</v>
      </c>
      <c r="Y5060" s="1" t="str">
        <f>VLOOKUP(P5060,'Product Manager Data'!$A$1:$C$18,2,0)</f>
        <v>Kimberly Harrington</v>
      </c>
    </row>
    <row r="5061" spans="1:25"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c r="V5061" s="1" t="str">
        <f t="shared" si="237"/>
        <v>Profit</v>
      </c>
      <c r="W5061" s="1" t="str">
        <f t="shared" si="238"/>
        <v>CA</v>
      </c>
      <c r="X5061" s="1" t="str">
        <f t="shared" si="239"/>
        <v>California</v>
      </c>
      <c r="Y5061" s="1" t="str">
        <f>VLOOKUP(P5061,'Product Manager Data'!$A$1:$C$18,2,0)</f>
        <v>James Marez</v>
      </c>
    </row>
    <row r="5062" spans="1:25"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c r="V5062" s="1" t="str">
        <f t="shared" si="237"/>
        <v>Profit</v>
      </c>
      <c r="W5062" s="1" t="str">
        <f t="shared" si="238"/>
        <v>CA</v>
      </c>
      <c r="X5062" s="1" t="str">
        <f t="shared" si="239"/>
        <v>California</v>
      </c>
      <c r="Y5062" s="1" t="str">
        <f>VLOOKUP(P5062,'Product Manager Data'!$A$1:$C$18,2,0)</f>
        <v>Myrtle Holloway</v>
      </c>
    </row>
    <row r="5063" spans="1:25"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c r="V5063" s="1" t="str">
        <f t="shared" si="237"/>
        <v>Profit</v>
      </c>
      <c r="W5063" s="1" t="str">
        <f t="shared" si="238"/>
        <v>CA</v>
      </c>
      <c r="X5063" s="1" t="str">
        <f t="shared" si="239"/>
        <v>California</v>
      </c>
      <c r="Y5063" s="1" t="str">
        <f>VLOOKUP(P5063,'Product Manager Data'!$A$1:$C$18,2,0)</f>
        <v>Kimberly Harrington</v>
      </c>
    </row>
    <row r="5064" spans="1:25"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c r="V5064" s="1" t="str">
        <f t="shared" si="237"/>
        <v>Profit</v>
      </c>
      <c r="W5064" s="1" t="str">
        <f t="shared" si="238"/>
        <v>CA</v>
      </c>
      <c r="X5064" s="1" t="str">
        <f t="shared" si="239"/>
        <v>California</v>
      </c>
      <c r="Y5064" s="1" t="str">
        <f>VLOOKUP(P5064,'Product Manager Data'!$A$1:$C$18,2,0)</f>
        <v>James Marez</v>
      </c>
    </row>
    <row r="5065" spans="1:25"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c r="V5065" s="1" t="str">
        <f t="shared" si="237"/>
        <v>Profit</v>
      </c>
      <c r="W5065" s="1" t="str">
        <f t="shared" si="238"/>
        <v>CA</v>
      </c>
      <c r="X5065" s="1" t="str">
        <f t="shared" si="239"/>
        <v>California</v>
      </c>
      <c r="Y5065" s="1" t="str">
        <f>VLOOKUP(P5065,'Product Manager Data'!$A$1:$C$18,2,0)</f>
        <v>Robin Dennis</v>
      </c>
    </row>
    <row r="5066" spans="1:25"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c r="V5066" s="1" t="str">
        <f t="shared" si="237"/>
        <v>Profit</v>
      </c>
      <c r="W5066" s="1" t="str">
        <f t="shared" si="238"/>
        <v>CA</v>
      </c>
      <c r="X5066" s="1" t="str">
        <f t="shared" si="239"/>
        <v>California</v>
      </c>
      <c r="Y5066" s="1" t="str">
        <f>VLOOKUP(P5066,'Product Manager Data'!$A$1:$C$18,2,0)</f>
        <v>James Marez</v>
      </c>
    </row>
    <row r="5067" spans="1:25"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c r="V5067" s="1" t="str">
        <f t="shared" si="237"/>
        <v>Profit</v>
      </c>
      <c r="W5067" s="1" t="str">
        <f t="shared" si="238"/>
        <v>CA</v>
      </c>
      <c r="X5067" s="1" t="str">
        <f t="shared" si="239"/>
        <v>California</v>
      </c>
      <c r="Y5067" s="1" t="str">
        <f>VLOOKUP(P5067,'Product Manager Data'!$A$1:$C$18,2,0)</f>
        <v>Reggie Bacon</v>
      </c>
    </row>
    <row r="5068" spans="1:25"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c r="V5068" s="1" t="str">
        <f t="shared" si="237"/>
        <v>Loss</v>
      </c>
      <c r="W5068" s="1" t="str">
        <f t="shared" si="238"/>
        <v>CA</v>
      </c>
      <c r="X5068" s="1" t="str">
        <f t="shared" si="239"/>
        <v>California</v>
      </c>
      <c r="Y5068" s="1" t="str">
        <f>VLOOKUP(P5068,'Product Manager Data'!$A$1:$C$18,2,0)</f>
        <v>Michael Benoit</v>
      </c>
    </row>
    <row r="5069" spans="1:25"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c r="V5069" s="1" t="str">
        <f t="shared" si="237"/>
        <v>Profit</v>
      </c>
      <c r="W5069" s="1" t="str">
        <f t="shared" si="238"/>
        <v>CA</v>
      </c>
      <c r="X5069" s="1" t="str">
        <f t="shared" si="239"/>
        <v>California</v>
      </c>
      <c r="Y5069" s="1" t="str">
        <f>VLOOKUP(P5069,'Product Manager Data'!$A$1:$C$18,2,0)</f>
        <v>Eric Goetz</v>
      </c>
    </row>
    <row r="5070" spans="1:25"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c r="V5070" s="1" t="str">
        <f t="shared" si="237"/>
        <v>Profit</v>
      </c>
      <c r="W5070" s="1" t="str">
        <f t="shared" si="238"/>
        <v>CA</v>
      </c>
      <c r="X5070" s="1" t="str">
        <f t="shared" si="239"/>
        <v>California</v>
      </c>
      <c r="Y5070" s="1" t="str">
        <f>VLOOKUP(P5070,'Product Manager Data'!$A$1:$C$18,2,0)</f>
        <v>Jason Lightner</v>
      </c>
    </row>
    <row r="5071" spans="1:25"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c r="V5071" s="1" t="str">
        <f t="shared" si="237"/>
        <v>Profit</v>
      </c>
      <c r="W5071" s="1" t="str">
        <f t="shared" si="238"/>
        <v>CA</v>
      </c>
      <c r="X5071" s="1" t="str">
        <f t="shared" si="239"/>
        <v>California</v>
      </c>
      <c r="Y5071" s="1" t="str">
        <f>VLOOKUP(P5071,'Product Manager Data'!$A$1:$C$18,2,0)</f>
        <v>Mary Wood</v>
      </c>
    </row>
    <row r="5072" spans="1:25"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c r="V5072" s="1" t="str">
        <f t="shared" si="237"/>
        <v>Profit</v>
      </c>
      <c r="W5072" s="1" t="str">
        <f t="shared" si="238"/>
        <v>CA</v>
      </c>
      <c r="X5072" s="1" t="str">
        <f t="shared" si="239"/>
        <v>California</v>
      </c>
      <c r="Y5072" s="1" t="str">
        <f>VLOOKUP(P5072,'Product Manager Data'!$A$1:$C$18,2,0)</f>
        <v>Rosemary Hearon</v>
      </c>
    </row>
    <row r="5073" spans="1:25"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c r="V5073" s="1" t="str">
        <f t="shared" si="237"/>
        <v>Profit</v>
      </c>
      <c r="W5073" s="1" t="str">
        <f t="shared" si="238"/>
        <v>CA</v>
      </c>
      <c r="X5073" s="1" t="str">
        <f t="shared" si="239"/>
        <v>California</v>
      </c>
      <c r="Y5073" s="1" t="str">
        <f>VLOOKUP(P5073,'Product Manager Data'!$A$1:$C$18,2,0)</f>
        <v>Robin Dennis</v>
      </c>
    </row>
    <row r="5074" spans="1:25"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c r="V5074" s="1" t="str">
        <f t="shared" si="237"/>
        <v>Profit</v>
      </c>
      <c r="W5074" s="1" t="str">
        <f t="shared" si="238"/>
        <v>CA</v>
      </c>
      <c r="X5074" s="1" t="str">
        <f t="shared" si="239"/>
        <v>California</v>
      </c>
      <c r="Y5074" s="1" t="str">
        <f>VLOOKUP(P5074,'Product Manager Data'!$A$1:$C$18,2,0)</f>
        <v>James Marez</v>
      </c>
    </row>
    <row r="5075" spans="1:25"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c r="V5075" s="1" t="str">
        <f t="shared" si="237"/>
        <v>Profit</v>
      </c>
      <c r="W5075" s="1" t="str">
        <f t="shared" si="238"/>
        <v>CA</v>
      </c>
      <c r="X5075" s="1" t="str">
        <f t="shared" si="239"/>
        <v>California</v>
      </c>
      <c r="Y5075" s="1" t="str">
        <f>VLOOKUP(P5075,'Product Manager Data'!$A$1:$C$18,2,0)</f>
        <v>Myrtle Holloway</v>
      </c>
    </row>
    <row r="5076" spans="1:25"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c r="V5076" s="1" t="str">
        <f t="shared" si="237"/>
        <v>Profit</v>
      </c>
      <c r="W5076" s="1" t="str">
        <f t="shared" si="238"/>
        <v>CA</v>
      </c>
      <c r="X5076" s="1" t="str">
        <f t="shared" si="239"/>
        <v>California</v>
      </c>
      <c r="Y5076" s="1" t="str">
        <f>VLOOKUP(P5076,'Product Manager Data'!$A$1:$C$18,2,0)</f>
        <v>Kimberly Harrington</v>
      </c>
    </row>
    <row r="5077" spans="1:25"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c r="V5077" s="1" t="str">
        <f t="shared" si="237"/>
        <v>Loss</v>
      </c>
      <c r="W5077" s="1" t="str">
        <f t="shared" si="238"/>
        <v>CA</v>
      </c>
      <c r="X5077" s="1" t="str">
        <f t="shared" si="239"/>
        <v>California</v>
      </c>
      <c r="Y5077" s="1" t="str">
        <f>VLOOKUP(P5077,'Product Manager Data'!$A$1:$C$18,2,0)</f>
        <v>Michael Benoit</v>
      </c>
    </row>
    <row r="5078" spans="1:25"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c r="V5078" s="1" t="str">
        <f t="shared" si="237"/>
        <v>Profit</v>
      </c>
      <c r="W5078" s="1" t="str">
        <f t="shared" si="238"/>
        <v>CA</v>
      </c>
      <c r="X5078" s="1" t="str">
        <f t="shared" si="239"/>
        <v>California</v>
      </c>
      <c r="Y5078" s="1" t="str">
        <f>VLOOKUP(P5078,'Product Manager Data'!$A$1:$C$18,2,0)</f>
        <v>Myrtle Holloway</v>
      </c>
    </row>
    <row r="5079" spans="1:25"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c r="V5079" s="1" t="str">
        <f t="shared" si="237"/>
        <v>Loss</v>
      </c>
      <c r="W5079" s="1" t="str">
        <f t="shared" si="238"/>
        <v>CA</v>
      </c>
      <c r="X5079" s="1" t="str">
        <f t="shared" si="239"/>
        <v>California</v>
      </c>
      <c r="Y5079" s="1" t="str">
        <f>VLOOKUP(P5079,'Product Manager Data'!$A$1:$C$18,2,0)</f>
        <v>Michael Benoit</v>
      </c>
    </row>
    <row r="5080" spans="1:25"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c r="V5080" s="1" t="str">
        <f t="shared" si="237"/>
        <v>Profit</v>
      </c>
      <c r="W5080" s="1" t="str">
        <f t="shared" si="238"/>
        <v>CA</v>
      </c>
      <c r="X5080" s="1" t="str">
        <f t="shared" si="239"/>
        <v>California</v>
      </c>
      <c r="Y5080" s="1" t="str">
        <f>VLOOKUP(P5080,'Product Manager Data'!$A$1:$C$18,2,0)</f>
        <v>Kimberly Harrington</v>
      </c>
    </row>
    <row r="5081" spans="1:25"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c r="V5081" s="1" t="str">
        <f t="shared" si="237"/>
        <v>Loss</v>
      </c>
      <c r="W5081" s="1" t="str">
        <f t="shared" si="238"/>
        <v>US</v>
      </c>
      <c r="X5081" s="1" t="str">
        <f t="shared" si="239"/>
        <v>Texas</v>
      </c>
      <c r="Y5081" s="1" t="str">
        <f>VLOOKUP(P5081,'Product Manager Data'!$A$1:$C$18,2,0)</f>
        <v>Tim Collins</v>
      </c>
    </row>
    <row r="5082" spans="1:25"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c r="V5082" s="1" t="str">
        <f t="shared" si="237"/>
        <v>Profit</v>
      </c>
      <c r="W5082" s="1" t="str">
        <f t="shared" si="238"/>
        <v>US</v>
      </c>
      <c r="X5082" s="1" t="str">
        <f t="shared" si="239"/>
        <v>Texas</v>
      </c>
      <c r="Y5082" s="1" t="str">
        <f>VLOOKUP(P5082,'Product Manager Data'!$A$1:$C$18,2,0)</f>
        <v>Myrtle Holloway</v>
      </c>
    </row>
    <row r="5083" spans="1:25"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c r="V5083" s="1" t="str">
        <f t="shared" si="237"/>
        <v>Profit</v>
      </c>
      <c r="W5083" s="1" t="str">
        <f t="shared" si="238"/>
        <v>US</v>
      </c>
      <c r="X5083" s="1" t="str">
        <f t="shared" si="239"/>
        <v>Texas</v>
      </c>
      <c r="Y5083" s="1" t="str">
        <f>VLOOKUP(P5083,'Product Manager Data'!$A$1:$C$18,2,0)</f>
        <v>Beth Higgins</v>
      </c>
    </row>
    <row r="5084" spans="1:25"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c r="V5084" s="1" t="str">
        <f t="shared" si="237"/>
        <v>Profit</v>
      </c>
      <c r="W5084" s="1" t="str">
        <f t="shared" si="238"/>
        <v>CA</v>
      </c>
      <c r="X5084" s="1" t="str">
        <f t="shared" si="239"/>
        <v>California</v>
      </c>
      <c r="Y5084" s="1" t="str">
        <f>VLOOKUP(P5084,'Product Manager Data'!$A$1:$C$18,2,0)</f>
        <v>Reggie Bacon</v>
      </c>
    </row>
    <row r="5085" spans="1:25"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c r="V5085" s="1" t="str">
        <f t="shared" si="237"/>
        <v>Profit</v>
      </c>
      <c r="W5085" s="1" t="str">
        <f t="shared" si="238"/>
        <v>CA</v>
      </c>
      <c r="X5085" s="1" t="str">
        <f t="shared" si="239"/>
        <v>California</v>
      </c>
      <c r="Y5085" s="1" t="str">
        <f>VLOOKUP(P5085,'Product Manager Data'!$A$1:$C$18,2,0)</f>
        <v>Beth Higgins</v>
      </c>
    </row>
    <row r="5086" spans="1:25"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c r="V5086" s="1" t="str">
        <f t="shared" si="237"/>
        <v>Profit</v>
      </c>
      <c r="W5086" s="1" t="str">
        <f t="shared" si="238"/>
        <v>CA</v>
      </c>
      <c r="X5086" s="1" t="str">
        <f t="shared" si="239"/>
        <v>California</v>
      </c>
      <c r="Y5086" s="1" t="str">
        <f>VLOOKUP(P5086,'Product Manager Data'!$A$1:$C$18,2,0)</f>
        <v>Beth Higgins</v>
      </c>
    </row>
    <row r="5087" spans="1:25"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c r="V5087" s="1" t="str">
        <f t="shared" si="237"/>
        <v>Loss</v>
      </c>
      <c r="W5087" s="1" t="str">
        <f t="shared" si="238"/>
        <v>CA</v>
      </c>
      <c r="X5087" s="1" t="str">
        <f t="shared" si="239"/>
        <v>California</v>
      </c>
      <c r="Y5087" s="1" t="str">
        <f>VLOOKUP(P5087,'Product Manager Data'!$A$1:$C$18,2,0)</f>
        <v>Kimberly Harrington</v>
      </c>
    </row>
    <row r="5088" spans="1:25"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c r="V5088" s="1" t="str">
        <f t="shared" si="237"/>
        <v>Loss</v>
      </c>
      <c r="W5088" s="1" t="str">
        <f t="shared" si="238"/>
        <v>CA</v>
      </c>
      <c r="X5088" s="1" t="str">
        <f t="shared" si="239"/>
        <v>California</v>
      </c>
      <c r="Y5088" s="1" t="str">
        <f>VLOOKUP(P5088,'Product Manager Data'!$A$1:$C$18,2,0)</f>
        <v>James Marez</v>
      </c>
    </row>
    <row r="5089" spans="1:25"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c r="V5089" s="1" t="str">
        <f t="shared" si="237"/>
        <v>Loss</v>
      </c>
      <c r="W5089" s="1" t="str">
        <f t="shared" si="238"/>
        <v>CA</v>
      </c>
      <c r="X5089" s="1" t="str">
        <f t="shared" si="239"/>
        <v>California</v>
      </c>
      <c r="Y5089" s="1" t="str">
        <f>VLOOKUP(P5089,'Product Manager Data'!$A$1:$C$18,2,0)</f>
        <v>Reggie Bacon</v>
      </c>
    </row>
    <row r="5090" spans="1:25"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c r="V5090" s="1" t="str">
        <f t="shared" si="237"/>
        <v>Loss</v>
      </c>
      <c r="W5090" s="1" t="str">
        <f t="shared" si="238"/>
        <v>CA</v>
      </c>
      <c r="X5090" s="1" t="str">
        <f t="shared" si="239"/>
        <v>California</v>
      </c>
      <c r="Y5090" s="1" t="str">
        <f>VLOOKUP(P5090,'Product Manager Data'!$A$1:$C$18,2,0)</f>
        <v>Kimberly Harrington</v>
      </c>
    </row>
    <row r="5091" spans="1:25"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c r="V5091" s="1" t="str">
        <f t="shared" si="237"/>
        <v>Profit</v>
      </c>
      <c r="W5091" s="1" t="str">
        <f t="shared" si="238"/>
        <v>CA</v>
      </c>
      <c r="X5091" s="1" t="str">
        <f t="shared" si="239"/>
        <v>California</v>
      </c>
      <c r="Y5091" s="1" t="str">
        <f>VLOOKUP(P5091,'Product Manager Data'!$A$1:$C$18,2,0)</f>
        <v>Beth Higgins</v>
      </c>
    </row>
    <row r="5092" spans="1:25"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c r="V5092" s="1" t="str">
        <f t="shared" si="237"/>
        <v>Profit</v>
      </c>
      <c r="W5092" s="1" t="str">
        <f t="shared" si="238"/>
        <v>CA</v>
      </c>
      <c r="X5092" s="1" t="str">
        <f t="shared" si="239"/>
        <v>California</v>
      </c>
      <c r="Y5092" s="1" t="str">
        <f>VLOOKUP(P5092,'Product Manager Data'!$A$1:$C$18,2,0)</f>
        <v>Rosemary Hearon</v>
      </c>
    </row>
    <row r="5093" spans="1:25"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c r="V5093" s="1" t="str">
        <f t="shared" si="237"/>
        <v>Loss</v>
      </c>
      <c r="W5093" s="1" t="str">
        <f t="shared" si="238"/>
        <v>CA</v>
      </c>
      <c r="X5093" s="1" t="str">
        <f t="shared" si="239"/>
        <v>California</v>
      </c>
      <c r="Y5093" s="1" t="str">
        <f>VLOOKUP(P5093,'Product Manager Data'!$A$1:$C$18,2,0)</f>
        <v>Junior Fason</v>
      </c>
    </row>
    <row r="5094" spans="1:25"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c r="V5094" s="1" t="str">
        <f t="shared" si="237"/>
        <v>Profit</v>
      </c>
      <c r="W5094" s="1" t="str">
        <f t="shared" si="238"/>
        <v>CA</v>
      </c>
      <c r="X5094" s="1" t="str">
        <f t="shared" si="239"/>
        <v>California</v>
      </c>
      <c r="Y5094" s="1" t="str">
        <f>VLOOKUP(P5094,'Product Manager Data'!$A$1:$C$18,2,0)</f>
        <v>Myrtle Holloway</v>
      </c>
    </row>
    <row r="5095" spans="1:25"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c r="V5095" s="1" t="str">
        <f t="shared" si="237"/>
        <v>Loss</v>
      </c>
      <c r="W5095" s="1" t="str">
        <f t="shared" si="238"/>
        <v>US</v>
      </c>
      <c r="X5095" s="1" t="str">
        <f t="shared" si="239"/>
        <v>Texas</v>
      </c>
      <c r="Y5095" s="1" t="str">
        <f>VLOOKUP(P5095,'Product Manager Data'!$A$1:$C$18,2,0)</f>
        <v>Mary Wood</v>
      </c>
    </row>
    <row r="5096" spans="1:25"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c r="V5096" s="1" t="str">
        <f t="shared" si="237"/>
        <v>Loss</v>
      </c>
      <c r="W5096" s="1" t="str">
        <f t="shared" si="238"/>
        <v>US</v>
      </c>
      <c r="X5096" s="1" t="str">
        <f t="shared" si="239"/>
        <v>Texas</v>
      </c>
      <c r="Y5096" s="1" t="str">
        <f>VLOOKUP(P5096,'Product Manager Data'!$A$1:$C$18,2,0)</f>
        <v>Michael Benoit</v>
      </c>
    </row>
    <row r="5097" spans="1:25"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c r="V5097" s="1" t="str">
        <f t="shared" si="237"/>
        <v>Loss</v>
      </c>
      <c r="W5097" s="1" t="str">
        <f t="shared" si="238"/>
        <v>US</v>
      </c>
      <c r="X5097" s="1" t="str">
        <f t="shared" si="239"/>
        <v>Texas</v>
      </c>
      <c r="Y5097" s="1" t="str">
        <f>VLOOKUP(P5097,'Product Manager Data'!$A$1:$C$18,2,0)</f>
        <v>James Marez</v>
      </c>
    </row>
    <row r="5098" spans="1:25"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c r="V5098" s="1" t="str">
        <f t="shared" si="237"/>
        <v>Loss</v>
      </c>
      <c r="W5098" s="1" t="str">
        <f t="shared" si="238"/>
        <v>US</v>
      </c>
      <c r="X5098" s="1" t="str">
        <f t="shared" si="239"/>
        <v>Texas</v>
      </c>
      <c r="Y5098" s="1" t="str">
        <f>VLOOKUP(P5098,'Product Manager Data'!$A$1:$C$18,2,0)</f>
        <v>Robin Dennis</v>
      </c>
    </row>
    <row r="5099" spans="1:25"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c r="V5099" s="1" t="str">
        <f t="shared" si="237"/>
        <v>Loss</v>
      </c>
      <c r="W5099" s="1" t="str">
        <f t="shared" si="238"/>
        <v>US</v>
      </c>
      <c r="X5099" s="1" t="str">
        <f t="shared" si="239"/>
        <v>Texas</v>
      </c>
      <c r="Y5099" s="1" t="str">
        <f>VLOOKUP(P5099,'Product Manager Data'!$A$1:$C$18,2,0)</f>
        <v>Kimberly Harrington</v>
      </c>
    </row>
    <row r="5100" spans="1:25"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c r="V5100" s="1" t="str">
        <f t="shared" si="237"/>
        <v>Loss</v>
      </c>
      <c r="W5100" s="1" t="str">
        <f t="shared" si="238"/>
        <v>US</v>
      </c>
      <c r="X5100" s="1" t="str">
        <f t="shared" si="239"/>
        <v>Texas</v>
      </c>
      <c r="Y5100" s="1" t="str">
        <f>VLOOKUP(P5100,'Product Manager Data'!$A$1:$C$18,2,0)</f>
        <v>Myrtle Holloway</v>
      </c>
    </row>
    <row r="5101" spans="1:25"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c r="V5101" s="1" t="str">
        <f t="shared" si="237"/>
        <v>Profit</v>
      </c>
      <c r="W5101" s="1" t="str">
        <f t="shared" si="238"/>
        <v>CA</v>
      </c>
      <c r="X5101" s="1" t="str">
        <f t="shared" si="239"/>
        <v>California</v>
      </c>
      <c r="Y5101" s="1" t="str">
        <f>VLOOKUP(P5101,'Product Manager Data'!$A$1:$C$18,2,0)</f>
        <v>Kimberly Harrington</v>
      </c>
    </row>
    <row r="5102" spans="1:25"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c r="V5102" s="1" t="str">
        <f t="shared" si="237"/>
        <v>Profit</v>
      </c>
      <c r="W5102" s="1" t="str">
        <f t="shared" si="238"/>
        <v>CA</v>
      </c>
      <c r="X5102" s="1" t="str">
        <f t="shared" si="239"/>
        <v>California</v>
      </c>
      <c r="Y5102" s="1" t="str">
        <f>VLOOKUP(P5102,'Product Manager Data'!$A$1:$C$18,2,0)</f>
        <v>Eric Goetz</v>
      </c>
    </row>
    <row r="5103" spans="1:25"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c r="V5103" s="1" t="str">
        <f t="shared" si="237"/>
        <v>Profit</v>
      </c>
      <c r="W5103" s="1" t="str">
        <f t="shared" si="238"/>
        <v>CA</v>
      </c>
      <c r="X5103" s="1" t="str">
        <f t="shared" si="239"/>
        <v>California</v>
      </c>
      <c r="Y5103" s="1" t="str">
        <f>VLOOKUP(P5103,'Product Manager Data'!$A$1:$C$18,2,0)</f>
        <v>Beth Higgins</v>
      </c>
    </row>
    <row r="5104" spans="1:25"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c r="V5104" s="1" t="str">
        <f t="shared" si="237"/>
        <v>Profit</v>
      </c>
      <c r="W5104" s="1" t="str">
        <f t="shared" si="238"/>
        <v>CA</v>
      </c>
      <c r="X5104" s="1" t="str">
        <f t="shared" si="239"/>
        <v>California</v>
      </c>
      <c r="Y5104" s="1" t="str">
        <f>VLOOKUP(P5104,'Product Manager Data'!$A$1:$C$18,2,0)</f>
        <v>Beth Higgins</v>
      </c>
    </row>
    <row r="5105" spans="1:25"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c r="V5105" s="1" t="str">
        <f t="shared" si="237"/>
        <v>Profit</v>
      </c>
      <c r="W5105" s="1" t="str">
        <f t="shared" si="238"/>
        <v>CA</v>
      </c>
      <c r="X5105" s="1" t="str">
        <f t="shared" si="239"/>
        <v>California</v>
      </c>
      <c r="Y5105" s="1" t="str">
        <f>VLOOKUP(P5105,'Product Manager Data'!$A$1:$C$18,2,0)</f>
        <v>Beth Higgins</v>
      </c>
    </row>
    <row r="5106" spans="1:25"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c r="V5106" s="1" t="str">
        <f t="shared" si="237"/>
        <v>Profit</v>
      </c>
      <c r="W5106" s="1" t="str">
        <f t="shared" si="238"/>
        <v>CA</v>
      </c>
      <c r="X5106" s="1" t="str">
        <f t="shared" si="239"/>
        <v>California</v>
      </c>
      <c r="Y5106" s="1" t="str">
        <f>VLOOKUP(P5106,'Product Manager Data'!$A$1:$C$18,2,0)</f>
        <v>Reggie Bacon</v>
      </c>
    </row>
    <row r="5107" spans="1:25"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c r="V5107" s="1" t="str">
        <f t="shared" si="237"/>
        <v>Profit</v>
      </c>
      <c r="W5107" s="1" t="str">
        <f t="shared" si="238"/>
        <v>CA</v>
      </c>
      <c r="X5107" s="1" t="str">
        <f t="shared" si="239"/>
        <v>California</v>
      </c>
      <c r="Y5107" s="1" t="str">
        <f>VLOOKUP(P5107,'Product Manager Data'!$A$1:$C$18,2,0)</f>
        <v>Sandra Cruz</v>
      </c>
    </row>
    <row r="5108" spans="1:25"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c r="V5108" s="1" t="str">
        <f t="shared" si="237"/>
        <v>Profit</v>
      </c>
      <c r="W5108" s="1" t="str">
        <f t="shared" si="238"/>
        <v>CA</v>
      </c>
      <c r="X5108" s="1" t="str">
        <f t="shared" si="239"/>
        <v>California</v>
      </c>
      <c r="Y5108" s="1" t="str">
        <f>VLOOKUP(P5108,'Product Manager Data'!$A$1:$C$18,2,0)</f>
        <v>Reggie Bacon</v>
      </c>
    </row>
    <row r="5109" spans="1:25"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c r="V5109" s="1" t="str">
        <f t="shared" si="237"/>
        <v>Profit</v>
      </c>
      <c r="W5109" s="1" t="str">
        <f t="shared" si="238"/>
        <v>CA</v>
      </c>
      <c r="X5109" s="1" t="str">
        <f t="shared" si="239"/>
        <v>California</v>
      </c>
      <c r="Y5109" s="1" t="str">
        <f>VLOOKUP(P5109,'Product Manager Data'!$A$1:$C$18,2,0)</f>
        <v>Eric Goetz</v>
      </c>
    </row>
    <row r="5110" spans="1:25"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c r="V5110" s="1" t="str">
        <f t="shared" si="237"/>
        <v>Profit</v>
      </c>
      <c r="W5110" s="1" t="str">
        <f t="shared" si="238"/>
        <v>CA</v>
      </c>
      <c r="X5110" s="1" t="str">
        <f t="shared" si="239"/>
        <v>California</v>
      </c>
      <c r="Y5110" s="1" t="str">
        <f>VLOOKUP(P5110,'Product Manager Data'!$A$1:$C$18,2,0)</f>
        <v>Eric Goetz</v>
      </c>
    </row>
    <row r="5111" spans="1:25"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c r="V5111" s="1" t="str">
        <f t="shared" si="237"/>
        <v>Profit</v>
      </c>
      <c r="W5111" s="1" t="str">
        <f t="shared" si="238"/>
        <v>CA</v>
      </c>
      <c r="X5111" s="1" t="str">
        <f t="shared" si="239"/>
        <v>California</v>
      </c>
      <c r="Y5111" s="1" t="str">
        <f>VLOOKUP(P5111,'Product Manager Data'!$A$1:$C$18,2,0)</f>
        <v>Rosemary Hearon</v>
      </c>
    </row>
    <row r="5112" spans="1:25"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c r="V5112" s="1" t="str">
        <f t="shared" si="237"/>
        <v>Loss</v>
      </c>
      <c r="W5112" s="1" t="str">
        <f t="shared" si="238"/>
        <v>CA</v>
      </c>
      <c r="X5112" s="1" t="str">
        <f t="shared" si="239"/>
        <v>California</v>
      </c>
      <c r="Y5112" s="1" t="str">
        <f>VLOOKUP(P5112,'Product Manager Data'!$A$1:$C$18,2,0)</f>
        <v>Myrtle Holloway</v>
      </c>
    </row>
    <row r="5113" spans="1:25"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c r="V5113" s="1" t="str">
        <f t="shared" si="237"/>
        <v>Profit</v>
      </c>
      <c r="W5113" s="1" t="str">
        <f t="shared" si="238"/>
        <v>CA</v>
      </c>
      <c r="X5113" s="1" t="str">
        <f t="shared" si="239"/>
        <v>California</v>
      </c>
      <c r="Y5113" s="1" t="str">
        <f>VLOOKUP(P5113,'Product Manager Data'!$A$1:$C$18,2,0)</f>
        <v>Beth Higgins</v>
      </c>
    </row>
    <row r="5114" spans="1:25"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c r="V5114" s="1" t="str">
        <f t="shared" si="237"/>
        <v>Loss</v>
      </c>
      <c r="W5114" s="1" t="str">
        <f t="shared" si="238"/>
        <v>CA</v>
      </c>
      <c r="X5114" s="1" t="str">
        <f t="shared" si="239"/>
        <v>California</v>
      </c>
      <c r="Y5114" s="1" t="str">
        <f>VLOOKUP(P5114,'Product Manager Data'!$A$1:$C$18,2,0)</f>
        <v>Robin Dennis</v>
      </c>
    </row>
    <row r="5115" spans="1:25"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c r="V5115" s="1" t="str">
        <f t="shared" si="237"/>
        <v>Profit</v>
      </c>
      <c r="W5115" s="1" t="str">
        <f t="shared" si="238"/>
        <v>CA</v>
      </c>
      <c r="X5115" s="1" t="str">
        <f t="shared" si="239"/>
        <v>California</v>
      </c>
      <c r="Y5115" s="1" t="str">
        <f>VLOOKUP(P5115,'Product Manager Data'!$A$1:$C$18,2,0)</f>
        <v>Beth Higgins</v>
      </c>
    </row>
    <row r="5116" spans="1:25"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c r="V5116" s="1" t="str">
        <f t="shared" si="237"/>
        <v>Profit</v>
      </c>
      <c r="W5116" s="1" t="str">
        <f t="shared" si="238"/>
        <v>CA</v>
      </c>
      <c r="X5116" s="1" t="str">
        <f t="shared" si="239"/>
        <v>California</v>
      </c>
      <c r="Y5116" s="1" t="str">
        <f>VLOOKUP(P5116,'Product Manager Data'!$A$1:$C$18,2,0)</f>
        <v>Kimberly Harrington</v>
      </c>
    </row>
    <row r="5117" spans="1:25"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c r="V5117" s="1" t="str">
        <f t="shared" si="237"/>
        <v>Profit</v>
      </c>
      <c r="W5117" s="1" t="str">
        <f t="shared" si="238"/>
        <v>CA</v>
      </c>
      <c r="X5117" s="1" t="str">
        <f t="shared" si="239"/>
        <v>California</v>
      </c>
      <c r="Y5117" s="1" t="str">
        <f>VLOOKUP(P5117,'Product Manager Data'!$A$1:$C$18,2,0)</f>
        <v>Willie Zensen</v>
      </c>
    </row>
    <row r="5118" spans="1:25"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c r="V5118" s="1" t="str">
        <f t="shared" si="237"/>
        <v>Profit</v>
      </c>
      <c r="W5118" s="1" t="str">
        <f t="shared" si="238"/>
        <v>CA</v>
      </c>
      <c r="X5118" s="1" t="str">
        <f t="shared" si="239"/>
        <v>California</v>
      </c>
      <c r="Y5118" s="1" t="str">
        <f>VLOOKUP(P5118,'Product Manager Data'!$A$1:$C$18,2,0)</f>
        <v>Myrtle Holloway</v>
      </c>
    </row>
    <row r="5119" spans="1:25"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c r="V5119" s="1" t="str">
        <f t="shared" si="237"/>
        <v>Profit</v>
      </c>
      <c r="W5119" s="1" t="str">
        <f t="shared" si="238"/>
        <v>CA</v>
      </c>
      <c r="X5119" s="1" t="str">
        <f t="shared" si="239"/>
        <v>California</v>
      </c>
      <c r="Y5119" s="1" t="str">
        <f>VLOOKUP(P5119,'Product Manager Data'!$A$1:$C$18,2,0)</f>
        <v>Junior Fason</v>
      </c>
    </row>
    <row r="5120" spans="1:25"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c r="V5120" s="1" t="str">
        <f t="shared" si="237"/>
        <v>Profit</v>
      </c>
      <c r="W5120" s="1" t="str">
        <f t="shared" si="238"/>
        <v>CA</v>
      </c>
      <c r="X5120" s="1" t="str">
        <f t="shared" si="239"/>
        <v>California</v>
      </c>
      <c r="Y5120" s="1" t="str">
        <f>VLOOKUP(P5120,'Product Manager Data'!$A$1:$C$18,2,0)</f>
        <v>Jennifer Hutchins</v>
      </c>
    </row>
    <row r="5121" spans="1:25"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c r="V5121" s="1" t="str">
        <f t="shared" si="237"/>
        <v>Profit</v>
      </c>
      <c r="W5121" s="1" t="str">
        <f t="shared" si="238"/>
        <v>CA</v>
      </c>
      <c r="X5121" s="1" t="str">
        <f t="shared" si="239"/>
        <v>California</v>
      </c>
      <c r="Y5121" s="1" t="str">
        <f>VLOOKUP(P5121,'Product Manager Data'!$A$1:$C$18,2,0)</f>
        <v>Kimberly Harrington</v>
      </c>
    </row>
    <row r="5122" spans="1:25"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c r="V5122" s="1" t="str">
        <f t="shared" si="237"/>
        <v>Profit</v>
      </c>
      <c r="W5122" s="1" t="str">
        <f t="shared" si="238"/>
        <v>CA</v>
      </c>
      <c r="X5122" s="1" t="str">
        <f t="shared" si="239"/>
        <v>California</v>
      </c>
      <c r="Y5122" s="1" t="str">
        <f>VLOOKUP(P5122,'Product Manager Data'!$A$1:$C$18,2,0)</f>
        <v>Myrtle Holloway</v>
      </c>
    </row>
    <row r="5123" spans="1:25"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c r="V5123" s="1" t="str">
        <f t="shared" ref="V5123:V5186" si="240">IF(U5123&gt;=0,"Profit","Loss")</f>
        <v>Profit</v>
      </c>
      <c r="W5123" s="1" t="str">
        <f t="shared" ref="W5123:W5186" si="241">MID(B5123,1,2)</f>
        <v>CA</v>
      </c>
      <c r="X5123" s="1" t="str">
        <f t="shared" ref="X5123:X5186" si="242">IF(W5123="CA","California","Texas")</f>
        <v>California</v>
      </c>
      <c r="Y5123" s="1" t="str">
        <f>VLOOKUP(P5123,'Product Manager Data'!$A$1:$C$18,2,0)</f>
        <v>Reggie Bacon</v>
      </c>
    </row>
    <row r="5124" spans="1:25"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c r="V5124" s="1" t="str">
        <f t="shared" si="240"/>
        <v>Profit</v>
      </c>
      <c r="W5124" s="1" t="str">
        <f t="shared" si="241"/>
        <v>CA</v>
      </c>
      <c r="X5124" s="1" t="str">
        <f t="shared" si="242"/>
        <v>California</v>
      </c>
      <c r="Y5124" s="1" t="str">
        <f>VLOOKUP(P5124,'Product Manager Data'!$A$1:$C$18,2,0)</f>
        <v>Beth Higgins</v>
      </c>
    </row>
    <row r="5125" spans="1:25"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c r="V5125" s="1" t="str">
        <f t="shared" si="240"/>
        <v>Profit</v>
      </c>
      <c r="W5125" s="1" t="str">
        <f t="shared" si="241"/>
        <v>CA</v>
      </c>
      <c r="X5125" s="1" t="str">
        <f t="shared" si="242"/>
        <v>California</v>
      </c>
      <c r="Y5125" s="1" t="str">
        <f>VLOOKUP(P5125,'Product Manager Data'!$A$1:$C$18,2,0)</f>
        <v>Beth Higgins</v>
      </c>
    </row>
    <row r="5126" spans="1:25"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c r="V5126" s="1" t="str">
        <f t="shared" si="240"/>
        <v>Loss</v>
      </c>
      <c r="W5126" s="1" t="str">
        <f t="shared" si="241"/>
        <v>CA</v>
      </c>
      <c r="X5126" s="1" t="str">
        <f t="shared" si="242"/>
        <v>California</v>
      </c>
      <c r="Y5126" s="1" t="str">
        <f>VLOOKUP(P5126,'Product Manager Data'!$A$1:$C$18,2,0)</f>
        <v>Michael Benoit</v>
      </c>
    </row>
    <row r="5127" spans="1:25"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c r="V5127" s="1" t="str">
        <f t="shared" si="240"/>
        <v>Profit</v>
      </c>
      <c r="W5127" s="1" t="str">
        <f t="shared" si="241"/>
        <v>CA</v>
      </c>
      <c r="X5127" s="1" t="str">
        <f t="shared" si="242"/>
        <v>California</v>
      </c>
      <c r="Y5127" s="1" t="str">
        <f>VLOOKUP(P5127,'Product Manager Data'!$A$1:$C$18,2,0)</f>
        <v>Rosemary Hearon</v>
      </c>
    </row>
    <row r="5128" spans="1:25"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c r="V5128" s="1" t="str">
        <f t="shared" si="240"/>
        <v>Profit</v>
      </c>
      <c r="W5128" s="1" t="str">
        <f t="shared" si="241"/>
        <v>CA</v>
      </c>
      <c r="X5128" s="1" t="str">
        <f t="shared" si="242"/>
        <v>California</v>
      </c>
      <c r="Y5128" s="1" t="str">
        <f>VLOOKUP(P5128,'Product Manager Data'!$A$1:$C$18,2,0)</f>
        <v>Jennifer Hutchins</v>
      </c>
    </row>
    <row r="5129" spans="1:25"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c r="V5129" s="1" t="str">
        <f t="shared" si="240"/>
        <v>Profit</v>
      </c>
      <c r="W5129" s="1" t="str">
        <f t="shared" si="241"/>
        <v>CA</v>
      </c>
      <c r="X5129" s="1" t="str">
        <f t="shared" si="242"/>
        <v>California</v>
      </c>
      <c r="Y5129" s="1" t="str">
        <f>VLOOKUP(P5129,'Product Manager Data'!$A$1:$C$18,2,0)</f>
        <v>Mary Wood</v>
      </c>
    </row>
    <row r="5130" spans="1:25"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c r="V5130" s="1" t="str">
        <f t="shared" si="240"/>
        <v>Profit</v>
      </c>
      <c r="W5130" s="1" t="str">
        <f t="shared" si="241"/>
        <v>CA</v>
      </c>
      <c r="X5130" s="1" t="str">
        <f t="shared" si="242"/>
        <v>California</v>
      </c>
      <c r="Y5130" s="1" t="str">
        <f>VLOOKUP(P5130,'Product Manager Data'!$A$1:$C$18,2,0)</f>
        <v>James Marez</v>
      </c>
    </row>
    <row r="5131" spans="1:25"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c r="V5131" s="1" t="str">
        <f t="shared" si="240"/>
        <v>Profit</v>
      </c>
      <c r="W5131" s="1" t="str">
        <f t="shared" si="241"/>
        <v>CA</v>
      </c>
      <c r="X5131" s="1" t="str">
        <f t="shared" si="242"/>
        <v>California</v>
      </c>
      <c r="Y5131" s="1" t="str">
        <f>VLOOKUP(P5131,'Product Manager Data'!$A$1:$C$18,2,0)</f>
        <v>James Marez</v>
      </c>
    </row>
    <row r="5132" spans="1:25"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c r="V5132" s="1" t="str">
        <f t="shared" si="240"/>
        <v>Profit</v>
      </c>
      <c r="W5132" s="1" t="str">
        <f t="shared" si="241"/>
        <v>CA</v>
      </c>
      <c r="X5132" s="1" t="str">
        <f t="shared" si="242"/>
        <v>California</v>
      </c>
      <c r="Y5132" s="1" t="str">
        <f>VLOOKUP(P5132,'Product Manager Data'!$A$1:$C$18,2,0)</f>
        <v>Beth Higgins</v>
      </c>
    </row>
    <row r="5133" spans="1:25"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c r="V5133" s="1" t="str">
        <f t="shared" si="240"/>
        <v>Profit</v>
      </c>
      <c r="W5133" s="1" t="str">
        <f t="shared" si="241"/>
        <v>CA</v>
      </c>
      <c r="X5133" s="1" t="str">
        <f t="shared" si="242"/>
        <v>California</v>
      </c>
      <c r="Y5133" s="1" t="str">
        <f>VLOOKUP(P5133,'Product Manager Data'!$A$1:$C$18,2,0)</f>
        <v>Robin Dennis</v>
      </c>
    </row>
    <row r="5134" spans="1:25"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c r="V5134" s="1" t="str">
        <f t="shared" si="240"/>
        <v>Profit</v>
      </c>
      <c r="W5134" s="1" t="str">
        <f t="shared" si="241"/>
        <v>CA</v>
      </c>
      <c r="X5134" s="1" t="str">
        <f t="shared" si="242"/>
        <v>California</v>
      </c>
      <c r="Y5134" s="1" t="str">
        <f>VLOOKUP(P5134,'Product Manager Data'!$A$1:$C$18,2,0)</f>
        <v>James Marez</v>
      </c>
    </row>
    <row r="5135" spans="1:25"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c r="V5135" s="1" t="str">
        <f t="shared" si="240"/>
        <v>Profit</v>
      </c>
      <c r="W5135" s="1" t="str">
        <f t="shared" si="241"/>
        <v>CA</v>
      </c>
      <c r="X5135" s="1" t="str">
        <f t="shared" si="242"/>
        <v>California</v>
      </c>
      <c r="Y5135" s="1" t="str">
        <f>VLOOKUP(P5135,'Product Manager Data'!$A$1:$C$18,2,0)</f>
        <v>Mary Wood</v>
      </c>
    </row>
    <row r="5136" spans="1:25"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c r="V5136" s="1" t="str">
        <f t="shared" si="240"/>
        <v>Profit</v>
      </c>
      <c r="W5136" s="1" t="str">
        <f t="shared" si="241"/>
        <v>CA</v>
      </c>
      <c r="X5136" s="1" t="str">
        <f t="shared" si="242"/>
        <v>California</v>
      </c>
      <c r="Y5136" s="1" t="str">
        <f>VLOOKUP(P5136,'Product Manager Data'!$A$1:$C$18,2,0)</f>
        <v>Kimberly Harrington</v>
      </c>
    </row>
    <row r="5137" spans="1:25"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c r="V5137" s="1" t="str">
        <f t="shared" si="240"/>
        <v>Profit</v>
      </c>
      <c r="W5137" s="1" t="str">
        <f t="shared" si="241"/>
        <v>CA</v>
      </c>
      <c r="X5137" s="1" t="str">
        <f t="shared" si="242"/>
        <v>California</v>
      </c>
      <c r="Y5137" s="1" t="str">
        <f>VLOOKUP(P5137,'Product Manager Data'!$A$1:$C$18,2,0)</f>
        <v>Junior Fason</v>
      </c>
    </row>
    <row r="5138" spans="1:25"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c r="V5138" s="1" t="str">
        <f t="shared" si="240"/>
        <v>Profit</v>
      </c>
      <c r="W5138" s="1" t="str">
        <f t="shared" si="241"/>
        <v>CA</v>
      </c>
      <c r="X5138" s="1" t="str">
        <f t="shared" si="242"/>
        <v>California</v>
      </c>
      <c r="Y5138" s="1" t="str">
        <f>VLOOKUP(P5138,'Product Manager Data'!$A$1:$C$18,2,0)</f>
        <v>Kimberly Harrington</v>
      </c>
    </row>
    <row r="5139" spans="1:25"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c r="V5139" s="1" t="str">
        <f t="shared" si="240"/>
        <v>Profit</v>
      </c>
      <c r="W5139" s="1" t="str">
        <f t="shared" si="241"/>
        <v>CA</v>
      </c>
      <c r="X5139" s="1" t="str">
        <f t="shared" si="242"/>
        <v>California</v>
      </c>
      <c r="Y5139" s="1" t="str">
        <f>VLOOKUP(P5139,'Product Manager Data'!$A$1:$C$18,2,0)</f>
        <v>Robin Dennis</v>
      </c>
    </row>
    <row r="5140" spans="1:25"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c r="V5140" s="1" t="str">
        <f t="shared" si="240"/>
        <v>Profit</v>
      </c>
      <c r="W5140" s="1" t="str">
        <f t="shared" si="241"/>
        <v>CA</v>
      </c>
      <c r="X5140" s="1" t="str">
        <f t="shared" si="242"/>
        <v>California</v>
      </c>
      <c r="Y5140" s="1" t="str">
        <f>VLOOKUP(P5140,'Product Manager Data'!$A$1:$C$18,2,0)</f>
        <v>Rosemary Hearon</v>
      </c>
    </row>
    <row r="5141" spans="1:25"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c r="V5141" s="1" t="str">
        <f t="shared" si="240"/>
        <v>Profit</v>
      </c>
      <c r="W5141" s="1" t="str">
        <f t="shared" si="241"/>
        <v>CA</v>
      </c>
      <c r="X5141" s="1" t="str">
        <f t="shared" si="242"/>
        <v>California</v>
      </c>
      <c r="Y5141" s="1" t="str">
        <f>VLOOKUP(P5141,'Product Manager Data'!$A$1:$C$18,2,0)</f>
        <v>Beth Higgins</v>
      </c>
    </row>
    <row r="5142" spans="1:25"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c r="V5142" s="1" t="str">
        <f t="shared" si="240"/>
        <v>Profit</v>
      </c>
      <c r="W5142" s="1" t="str">
        <f t="shared" si="241"/>
        <v>CA</v>
      </c>
      <c r="X5142" s="1" t="str">
        <f t="shared" si="242"/>
        <v>California</v>
      </c>
      <c r="Y5142" s="1" t="str">
        <f>VLOOKUP(P5142,'Product Manager Data'!$A$1:$C$18,2,0)</f>
        <v>Reggie Bacon</v>
      </c>
    </row>
    <row r="5143" spans="1:25"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c r="V5143" s="1" t="str">
        <f t="shared" si="240"/>
        <v>Profit</v>
      </c>
      <c r="W5143" s="1" t="str">
        <f t="shared" si="241"/>
        <v>CA</v>
      </c>
      <c r="X5143" s="1" t="str">
        <f t="shared" si="242"/>
        <v>California</v>
      </c>
      <c r="Y5143" s="1" t="str">
        <f>VLOOKUP(P5143,'Product Manager Data'!$A$1:$C$18,2,0)</f>
        <v>Sandra Cruz</v>
      </c>
    </row>
    <row r="5144" spans="1:25"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c r="V5144" s="1" t="str">
        <f t="shared" si="240"/>
        <v>Profit</v>
      </c>
      <c r="W5144" s="1" t="str">
        <f t="shared" si="241"/>
        <v>CA</v>
      </c>
      <c r="X5144" s="1" t="str">
        <f t="shared" si="242"/>
        <v>California</v>
      </c>
      <c r="Y5144" s="1" t="str">
        <f>VLOOKUP(P5144,'Product Manager Data'!$A$1:$C$18,2,0)</f>
        <v>Tammie Nelson</v>
      </c>
    </row>
    <row r="5145" spans="1:25"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c r="V5145" s="1" t="str">
        <f t="shared" si="240"/>
        <v>Profit</v>
      </c>
      <c r="W5145" s="1" t="str">
        <f t="shared" si="241"/>
        <v>CA</v>
      </c>
      <c r="X5145" s="1" t="str">
        <f t="shared" si="242"/>
        <v>California</v>
      </c>
      <c r="Y5145" s="1" t="str">
        <f>VLOOKUP(P5145,'Product Manager Data'!$A$1:$C$18,2,0)</f>
        <v>Kimberly Harrington</v>
      </c>
    </row>
    <row r="5146" spans="1:25"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c r="V5146" s="1" t="str">
        <f t="shared" si="240"/>
        <v>Profit</v>
      </c>
      <c r="W5146" s="1" t="str">
        <f t="shared" si="241"/>
        <v>CA</v>
      </c>
      <c r="X5146" s="1" t="str">
        <f t="shared" si="242"/>
        <v>California</v>
      </c>
      <c r="Y5146" s="1" t="str">
        <f>VLOOKUP(P5146,'Product Manager Data'!$A$1:$C$18,2,0)</f>
        <v>Robin Dennis</v>
      </c>
    </row>
    <row r="5147" spans="1:25"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c r="V5147" s="1" t="str">
        <f t="shared" si="240"/>
        <v>Profit</v>
      </c>
      <c r="W5147" s="1" t="str">
        <f t="shared" si="241"/>
        <v>CA</v>
      </c>
      <c r="X5147" s="1" t="str">
        <f t="shared" si="242"/>
        <v>California</v>
      </c>
      <c r="Y5147" s="1" t="str">
        <f>VLOOKUP(P5147,'Product Manager Data'!$A$1:$C$18,2,0)</f>
        <v>Myrtle Holloway</v>
      </c>
    </row>
    <row r="5148" spans="1:25"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c r="V5148" s="1" t="str">
        <f t="shared" si="240"/>
        <v>Profit</v>
      </c>
      <c r="W5148" s="1" t="str">
        <f t="shared" si="241"/>
        <v>CA</v>
      </c>
      <c r="X5148" s="1" t="str">
        <f t="shared" si="242"/>
        <v>California</v>
      </c>
      <c r="Y5148" s="1" t="str">
        <f>VLOOKUP(P5148,'Product Manager Data'!$A$1:$C$18,2,0)</f>
        <v>Mary Wood</v>
      </c>
    </row>
    <row r="5149" spans="1:25"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c r="V5149" s="1" t="str">
        <f t="shared" si="240"/>
        <v>Profit</v>
      </c>
      <c r="W5149" s="1" t="str">
        <f t="shared" si="241"/>
        <v>CA</v>
      </c>
      <c r="X5149" s="1" t="str">
        <f t="shared" si="242"/>
        <v>California</v>
      </c>
      <c r="Y5149" s="1" t="str">
        <f>VLOOKUP(P5149,'Product Manager Data'!$A$1:$C$18,2,0)</f>
        <v>Robin Dennis</v>
      </c>
    </row>
    <row r="5150" spans="1:25"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c r="V5150" s="1" t="str">
        <f t="shared" si="240"/>
        <v>Profit</v>
      </c>
      <c r="W5150" s="1" t="str">
        <f t="shared" si="241"/>
        <v>CA</v>
      </c>
      <c r="X5150" s="1" t="str">
        <f t="shared" si="242"/>
        <v>California</v>
      </c>
      <c r="Y5150" s="1" t="str">
        <f>VLOOKUP(P5150,'Product Manager Data'!$A$1:$C$18,2,0)</f>
        <v>Sandra Cruz</v>
      </c>
    </row>
    <row r="5151" spans="1:25"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c r="V5151" s="1" t="str">
        <f t="shared" si="240"/>
        <v>Profit</v>
      </c>
      <c r="W5151" s="1" t="str">
        <f t="shared" si="241"/>
        <v>CA</v>
      </c>
      <c r="X5151" s="1" t="str">
        <f t="shared" si="242"/>
        <v>California</v>
      </c>
      <c r="Y5151" s="1" t="str">
        <f>VLOOKUP(P5151,'Product Manager Data'!$A$1:$C$18,2,0)</f>
        <v>James Marez</v>
      </c>
    </row>
    <row r="5152" spans="1:25"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c r="V5152" s="1" t="str">
        <f t="shared" si="240"/>
        <v>Profit</v>
      </c>
      <c r="W5152" s="1" t="str">
        <f t="shared" si="241"/>
        <v>CA</v>
      </c>
      <c r="X5152" s="1" t="str">
        <f t="shared" si="242"/>
        <v>California</v>
      </c>
      <c r="Y5152" s="1" t="str">
        <f>VLOOKUP(P5152,'Product Manager Data'!$A$1:$C$18,2,0)</f>
        <v>Myrtle Holloway</v>
      </c>
    </row>
    <row r="5153" spans="1:25"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c r="V5153" s="1" t="str">
        <f t="shared" si="240"/>
        <v>Profit</v>
      </c>
      <c r="W5153" s="1" t="str">
        <f t="shared" si="241"/>
        <v>CA</v>
      </c>
      <c r="X5153" s="1" t="str">
        <f t="shared" si="242"/>
        <v>California</v>
      </c>
      <c r="Y5153" s="1" t="str">
        <f>VLOOKUP(P5153,'Product Manager Data'!$A$1:$C$18,2,0)</f>
        <v>Myrtle Holloway</v>
      </c>
    </row>
    <row r="5154" spans="1:25"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c r="V5154" s="1" t="str">
        <f t="shared" si="240"/>
        <v>Profit</v>
      </c>
      <c r="W5154" s="1" t="str">
        <f t="shared" si="241"/>
        <v>US</v>
      </c>
      <c r="X5154" s="1" t="str">
        <f t="shared" si="242"/>
        <v>Texas</v>
      </c>
      <c r="Y5154" s="1" t="str">
        <f>VLOOKUP(P5154,'Product Manager Data'!$A$1:$C$18,2,0)</f>
        <v>Kimberly Harrington</v>
      </c>
    </row>
    <row r="5155" spans="1:25"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c r="V5155" s="1" t="str">
        <f t="shared" si="240"/>
        <v>Profit</v>
      </c>
      <c r="W5155" s="1" t="str">
        <f t="shared" si="241"/>
        <v>US</v>
      </c>
      <c r="X5155" s="1" t="str">
        <f t="shared" si="242"/>
        <v>Texas</v>
      </c>
      <c r="Y5155" s="1" t="str">
        <f>VLOOKUP(P5155,'Product Manager Data'!$A$1:$C$18,2,0)</f>
        <v>Eric Goetz</v>
      </c>
    </row>
    <row r="5156" spans="1:25"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c r="V5156" s="1" t="str">
        <f t="shared" si="240"/>
        <v>Profit</v>
      </c>
      <c r="W5156" s="1" t="str">
        <f t="shared" si="241"/>
        <v>US</v>
      </c>
      <c r="X5156" s="1" t="str">
        <f t="shared" si="242"/>
        <v>Texas</v>
      </c>
      <c r="Y5156" s="1" t="str">
        <f>VLOOKUP(P5156,'Product Manager Data'!$A$1:$C$18,2,0)</f>
        <v>Kimberly Harrington</v>
      </c>
    </row>
    <row r="5157" spans="1:25"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c r="V5157" s="1" t="str">
        <f t="shared" si="240"/>
        <v>Profit</v>
      </c>
      <c r="W5157" s="1" t="str">
        <f t="shared" si="241"/>
        <v>US</v>
      </c>
      <c r="X5157" s="1" t="str">
        <f t="shared" si="242"/>
        <v>Texas</v>
      </c>
      <c r="Y5157" s="1" t="str">
        <f>VLOOKUP(P5157,'Product Manager Data'!$A$1:$C$18,2,0)</f>
        <v>Robin Dennis</v>
      </c>
    </row>
    <row r="5158" spans="1:25"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c r="V5158" s="1" t="str">
        <f t="shared" si="240"/>
        <v>Profit</v>
      </c>
      <c r="W5158" s="1" t="str">
        <f t="shared" si="241"/>
        <v>CA</v>
      </c>
      <c r="X5158" s="1" t="str">
        <f t="shared" si="242"/>
        <v>California</v>
      </c>
      <c r="Y5158" s="1" t="str">
        <f>VLOOKUP(P5158,'Product Manager Data'!$A$1:$C$18,2,0)</f>
        <v>James Marez</v>
      </c>
    </row>
    <row r="5159" spans="1:25"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c r="V5159" s="1" t="str">
        <f t="shared" si="240"/>
        <v>Loss</v>
      </c>
      <c r="W5159" s="1" t="str">
        <f t="shared" si="241"/>
        <v>CA</v>
      </c>
      <c r="X5159" s="1" t="str">
        <f t="shared" si="242"/>
        <v>California</v>
      </c>
      <c r="Y5159" s="1" t="str">
        <f>VLOOKUP(P5159,'Product Manager Data'!$A$1:$C$18,2,0)</f>
        <v>Sandra Cruz</v>
      </c>
    </row>
    <row r="5160" spans="1:25"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c r="V5160" s="1" t="str">
        <f t="shared" si="240"/>
        <v>Loss</v>
      </c>
      <c r="W5160" s="1" t="str">
        <f t="shared" si="241"/>
        <v>CA</v>
      </c>
      <c r="X5160" s="1" t="str">
        <f t="shared" si="242"/>
        <v>California</v>
      </c>
      <c r="Y5160" s="1" t="str">
        <f>VLOOKUP(P5160,'Product Manager Data'!$A$1:$C$18,2,0)</f>
        <v>Robin Dennis</v>
      </c>
    </row>
    <row r="5161" spans="1:25"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c r="V5161" s="1" t="str">
        <f t="shared" si="240"/>
        <v>Profit</v>
      </c>
      <c r="W5161" s="1" t="str">
        <f t="shared" si="241"/>
        <v>CA</v>
      </c>
      <c r="X5161" s="1" t="str">
        <f t="shared" si="242"/>
        <v>California</v>
      </c>
      <c r="Y5161" s="1" t="str">
        <f>VLOOKUP(P5161,'Product Manager Data'!$A$1:$C$18,2,0)</f>
        <v>James Marez</v>
      </c>
    </row>
    <row r="5162" spans="1:25"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c r="V5162" s="1" t="str">
        <f t="shared" si="240"/>
        <v>Loss</v>
      </c>
      <c r="W5162" s="1" t="str">
        <f t="shared" si="241"/>
        <v>CA</v>
      </c>
      <c r="X5162" s="1" t="str">
        <f t="shared" si="242"/>
        <v>California</v>
      </c>
      <c r="Y5162" s="1" t="str">
        <f>VLOOKUP(P5162,'Product Manager Data'!$A$1:$C$18,2,0)</f>
        <v>James Marez</v>
      </c>
    </row>
    <row r="5163" spans="1:25"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c r="V5163" s="1" t="str">
        <f t="shared" si="240"/>
        <v>Profit</v>
      </c>
      <c r="W5163" s="1" t="str">
        <f t="shared" si="241"/>
        <v>CA</v>
      </c>
      <c r="X5163" s="1" t="str">
        <f t="shared" si="242"/>
        <v>California</v>
      </c>
      <c r="Y5163" s="1" t="str">
        <f>VLOOKUP(P5163,'Product Manager Data'!$A$1:$C$18,2,0)</f>
        <v>Tim Collins</v>
      </c>
    </row>
    <row r="5164" spans="1:25"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c r="V5164" s="1" t="str">
        <f t="shared" si="240"/>
        <v>Profit</v>
      </c>
      <c r="W5164" s="1" t="str">
        <f t="shared" si="241"/>
        <v>CA</v>
      </c>
      <c r="X5164" s="1" t="str">
        <f t="shared" si="242"/>
        <v>California</v>
      </c>
      <c r="Y5164" s="1" t="str">
        <f>VLOOKUP(P5164,'Product Manager Data'!$A$1:$C$18,2,0)</f>
        <v>Sandra Cruz</v>
      </c>
    </row>
    <row r="5165" spans="1:25"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c r="V5165" s="1" t="str">
        <f t="shared" si="240"/>
        <v>Loss</v>
      </c>
      <c r="W5165" s="1" t="str">
        <f t="shared" si="241"/>
        <v>CA</v>
      </c>
      <c r="X5165" s="1" t="str">
        <f t="shared" si="242"/>
        <v>California</v>
      </c>
      <c r="Y5165" s="1" t="str">
        <f>VLOOKUP(P5165,'Product Manager Data'!$A$1:$C$18,2,0)</f>
        <v>Sandra Cruz</v>
      </c>
    </row>
    <row r="5166" spans="1:25"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c r="V5166" s="1" t="str">
        <f t="shared" si="240"/>
        <v>Profit</v>
      </c>
      <c r="W5166" s="1" t="str">
        <f t="shared" si="241"/>
        <v>CA</v>
      </c>
      <c r="X5166" s="1" t="str">
        <f t="shared" si="242"/>
        <v>California</v>
      </c>
      <c r="Y5166" s="1" t="str">
        <f>VLOOKUP(P5166,'Product Manager Data'!$A$1:$C$18,2,0)</f>
        <v>Eric Goetz</v>
      </c>
    </row>
    <row r="5167" spans="1:25"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c r="V5167" s="1" t="str">
        <f t="shared" si="240"/>
        <v>Profit</v>
      </c>
      <c r="W5167" s="1" t="str">
        <f t="shared" si="241"/>
        <v>CA</v>
      </c>
      <c r="X5167" s="1" t="str">
        <f t="shared" si="242"/>
        <v>California</v>
      </c>
      <c r="Y5167" s="1" t="str">
        <f>VLOOKUP(P5167,'Product Manager Data'!$A$1:$C$18,2,0)</f>
        <v>Beth Higgins</v>
      </c>
    </row>
    <row r="5168" spans="1:25"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c r="V5168" s="1" t="str">
        <f t="shared" si="240"/>
        <v>Profit</v>
      </c>
      <c r="W5168" s="1" t="str">
        <f t="shared" si="241"/>
        <v>CA</v>
      </c>
      <c r="X5168" s="1" t="str">
        <f t="shared" si="242"/>
        <v>California</v>
      </c>
      <c r="Y5168" s="1" t="str">
        <f>VLOOKUP(P5168,'Product Manager Data'!$A$1:$C$18,2,0)</f>
        <v>Beth Higgins</v>
      </c>
    </row>
    <row r="5169" spans="1:25"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c r="V5169" s="1" t="str">
        <f t="shared" si="240"/>
        <v>Profit</v>
      </c>
      <c r="W5169" s="1" t="str">
        <f t="shared" si="241"/>
        <v>CA</v>
      </c>
      <c r="X5169" s="1" t="str">
        <f t="shared" si="242"/>
        <v>California</v>
      </c>
      <c r="Y5169" s="1" t="str">
        <f>VLOOKUP(P5169,'Product Manager Data'!$A$1:$C$18,2,0)</f>
        <v>Sandra Cruz</v>
      </c>
    </row>
    <row r="5170" spans="1:25"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c r="V5170" s="1" t="str">
        <f t="shared" si="240"/>
        <v>Profit</v>
      </c>
      <c r="W5170" s="1" t="str">
        <f t="shared" si="241"/>
        <v>CA</v>
      </c>
      <c r="X5170" s="1" t="str">
        <f t="shared" si="242"/>
        <v>California</v>
      </c>
      <c r="Y5170" s="1" t="str">
        <f>VLOOKUP(P5170,'Product Manager Data'!$A$1:$C$18,2,0)</f>
        <v>Myrtle Holloway</v>
      </c>
    </row>
    <row r="5171" spans="1:25"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c r="V5171" s="1" t="str">
        <f t="shared" si="240"/>
        <v>Profit</v>
      </c>
      <c r="W5171" s="1" t="str">
        <f t="shared" si="241"/>
        <v>CA</v>
      </c>
      <c r="X5171" s="1" t="str">
        <f t="shared" si="242"/>
        <v>California</v>
      </c>
      <c r="Y5171" s="1" t="str">
        <f>VLOOKUP(P5171,'Product Manager Data'!$A$1:$C$18,2,0)</f>
        <v>Myrtle Holloway</v>
      </c>
    </row>
    <row r="5172" spans="1:25"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c r="V5172" s="1" t="str">
        <f t="shared" si="240"/>
        <v>Profit</v>
      </c>
      <c r="W5172" s="1" t="str">
        <f t="shared" si="241"/>
        <v>CA</v>
      </c>
      <c r="X5172" s="1" t="str">
        <f t="shared" si="242"/>
        <v>California</v>
      </c>
      <c r="Y5172" s="1" t="str">
        <f>VLOOKUP(P5172,'Product Manager Data'!$A$1:$C$18,2,0)</f>
        <v>Sandra Cruz</v>
      </c>
    </row>
    <row r="5173" spans="1:25"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c r="V5173" s="1" t="str">
        <f t="shared" si="240"/>
        <v>Profit</v>
      </c>
      <c r="W5173" s="1" t="str">
        <f t="shared" si="241"/>
        <v>CA</v>
      </c>
      <c r="X5173" s="1" t="str">
        <f t="shared" si="242"/>
        <v>California</v>
      </c>
      <c r="Y5173" s="1" t="str">
        <f>VLOOKUP(P5173,'Product Manager Data'!$A$1:$C$18,2,0)</f>
        <v>Beth Higgins</v>
      </c>
    </row>
    <row r="5174" spans="1:25"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c r="V5174" s="1" t="str">
        <f t="shared" si="240"/>
        <v>Profit</v>
      </c>
      <c r="W5174" s="1" t="str">
        <f t="shared" si="241"/>
        <v>CA</v>
      </c>
      <c r="X5174" s="1" t="str">
        <f t="shared" si="242"/>
        <v>California</v>
      </c>
      <c r="Y5174" s="1" t="str">
        <f>VLOOKUP(P5174,'Product Manager Data'!$A$1:$C$18,2,0)</f>
        <v>Beth Higgins</v>
      </c>
    </row>
    <row r="5175" spans="1:25"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c r="V5175" s="1" t="str">
        <f t="shared" si="240"/>
        <v>Profit</v>
      </c>
      <c r="W5175" s="1" t="str">
        <f t="shared" si="241"/>
        <v>CA</v>
      </c>
      <c r="X5175" s="1" t="str">
        <f t="shared" si="242"/>
        <v>California</v>
      </c>
      <c r="Y5175" s="1" t="str">
        <f>VLOOKUP(P5175,'Product Manager Data'!$A$1:$C$18,2,0)</f>
        <v>Eric Goetz</v>
      </c>
    </row>
    <row r="5176" spans="1:25"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c r="V5176" s="1" t="str">
        <f t="shared" si="240"/>
        <v>Loss</v>
      </c>
      <c r="W5176" s="1" t="str">
        <f t="shared" si="241"/>
        <v>CA</v>
      </c>
      <c r="X5176" s="1" t="str">
        <f t="shared" si="242"/>
        <v>California</v>
      </c>
      <c r="Y5176" s="1" t="str">
        <f>VLOOKUP(P5176,'Product Manager Data'!$A$1:$C$18,2,0)</f>
        <v>Kimberly Harrington</v>
      </c>
    </row>
    <row r="5177" spans="1:25"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c r="V5177" s="1" t="str">
        <f t="shared" si="240"/>
        <v>Loss</v>
      </c>
      <c r="W5177" s="1" t="str">
        <f t="shared" si="241"/>
        <v>CA</v>
      </c>
      <c r="X5177" s="1" t="str">
        <f t="shared" si="242"/>
        <v>California</v>
      </c>
      <c r="Y5177" s="1" t="str">
        <f>VLOOKUP(P5177,'Product Manager Data'!$A$1:$C$18,2,0)</f>
        <v>Tim Collins</v>
      </c>
    </row>
    <row r="5178" spans="1:25"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c r="V5178" s="1" t="str">
        <f t="shared" si="240"/>
        <v>Profit</v>
      </c>
      <c r="W5178" s="1" t="str">
        <f t="shared" si="241"/>
        <v>CA</v>
      </c>
      <c r="X5178" s="1" t="str">
        <f t="shared" si="242"/>
        <v>California</v>
      </c>
      <c r="Y5178" s="1" t="str">
        <f>VLOOKUP(P5178,'Product Manager Data'!$A$1:$C$18,2,0)</f>
        <v>Kimberly Harrington</v>
      </c>
    </row>
    <row r="5179" spans="1:25"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c r="V5179" s="1" t="str">
        <f t="shared" si="240"/>
        <v>Profit</v>
      </c>
      <c r="W5179" s="1" t="str">
        <f t="shared" si="241"/>
        <v>CA</v>
      </c>
      <c r="X5179" s="1" t="str">
        <f t="shared" si="242"/>
        <v>California</v>
      </c>
      <c r="Y5179" s="1" t="str">
        <f>VLOOKUP(P5179,'Product Manager Data'!$A$1:$C$18,2,0)</f>
        <v>Kimberly Harrington</v>
      </c>
    </row>
    <row r="5180" spans="1:25"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c r="V5180" s="1" t="str">
        <f t="shared" si="240"/>
        <v>Profit</v>
      </c>
      <c r="W5180" s="1" t="str">
        <f t="shared" si="241"/>
        <v>US</v>
      </c>
      <c r="X5180" s="1" t="str">
        <f t="shared" si="242"/>
        <v>Texas</v>
      </c>
      <c r="Y5180" s="1" t="str">
        <f>VLOOKUP(P5180,'Product Manager Data'!$A$1:$C$18,2,0)</f>
        <v>Robin Dennis</v>
      </c>
    </row>
    <row r="5181" spans="1:25"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c r="V5181" s="1" t="str">
        <f t="shared" si="240"/>
        <v>Profit</v>
      </c>
      <c r="W5181" s="1" t="str">
        <f t="shared" si="241"/>
        <v>US</v>
      </c>
      <c r="X5181" s="1" t="str">
        <f t="shared" si="242"/>
        <v>Texas</v>
      </c>
      <c r="Y5181" s="1" t="str">
        <f>VLOOKUP(P5181,'Product Manager Data'!$A$1:$C$18,2,0)</f>
        <v>James Marez</v>
      </c>
    </row>
    <row r="5182" spans="1:25"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c r="V5182" s="1" t="str">
        <f t="shared" si="240"/>
        <v>Profit</v>
      </c>
      <c r="W5182" s="1" t="str">
        <f t="shared" si="241"/>
        <v>US</v>
      </c>
      <c r="X5182" s="1" t="str">
        <f t="shared" si="242"/>
        <v>Texas</v>
      </c>
      <c r="Y5182" s="1" t="str">
        <f>VLOOKUP(P5182,'Product Manager Data'!$A$1:$C$18,2,0)</f>
        <v>Mary Wood</v>
      </c>
    </row>
    <row r="5183" spans="1:25"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c r="V5183" s="1" t="str">
        <f t="shared" si="240"/>
        <v>Profit</v>
      </c>
      <c r="W5183" s="1" t="str">
        <f t="shared" si="241"/>
        <v>CA</v>
      </c>
      <c r="X5183" s="1" t="str">
        <f t="shared" si="242"/>
        <v>California</v>
      </c>
      <c r="Y5183" s="1" t="str">
        <f>VLOOKUP(P5183,'Product Manager Data'!$A$1:$C$18,2,0)</f>
        <v>Beth Higgins</v>
      </c>
    </row>
    <row r="5184" spans="1:25"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c r="V5184" s="1" t="str">
        <f t="shared" si="240"/>
        <v>Profit</v>
      </c>
      <c r="W5184" s="1" t="str">
        <f t="shared" si="241"/>
        <v>CA</v>
      </c>
      <c r="X5184" s="1" t="str">
        <f t="shared" si="242"/>
        <v>California</v>
      </c>
      <c r="Y5184" s="1" t="str">
        <f>VLOOKUP(P5184,'Product Manager Data'!$A$1:$C$18,2,0)</f>
        <v>Kimberly Harrington</v>
      </c>
    </row>
    <row r="5185" spans="1:25"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c r="V5185" s="1" t="str">
        <f t="shared" si="240"/>
        <v>Profit</v>
      </c>
      <c r="W5185" s="1" t="str">
        <f t="shared" si="241"/>
        <v>CA</v>
      </c>
      <c r="X5185" s="1" t="str">
        <f t="shared" si="242"/>
        <v>California</v>
      </c>
      <c r="Y5185" s="1" t="str">
        <f>VLOOKUP(P5185,'Product Manager Data'!$A$1:$C$18,2,0)</f>
        <v>Myrtle Holloway</v>
      </c>
    </row>
    <row r="5186" spans="1:25"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c r="V5186" s="1" t="str">
        <f t="shared" si="240"/>
        <v>Profit</v>
      </c>
      <c r="W5186" s="1" t="str">
        <f t="shared" si="241"/>
        <v>CA</v>
      </c>
      <c r="X5186" s="1" t="str">
        <f t="shared" si="242"/>
        <v>California</v>
      </c>
      <c r="Y5186" s="1" t="str">
        <f>VLOOKUP(P5186,'Product Manager Data'!$A$1:$C$18,2,0)</f>
        <v>Kimberly Harrington</v>
      </c>
    </row>
    <row r="5187" spans="1:25"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c r="V5187" s="1" t="str">
        <f t="shared" ref="V5187:V5250" si="243">IF(U5187&gt;=0,"Profit","Loss")</f>
        <v>Loss</v>
      </c>
      <c r="W5187" s="1" t="str">
        <f t="shared" ref="W5187:W5250" si="244">MID(B5187,1,2)</f>
        <v>CA</v>
      </c>
      <c r="X5187" s="1" t="str">
        <f t="shared" ref="X5187:X5250" si="245">IF(W5187="CA","California","Texas")</f>
        <v>California</v>
      </c>
      <c r="Y5187" s="1" t="str">
        <f>VLOOKUP(P5187,'Product Manager Data'!$A$1:$C$18,2,0)</f>
        <v>Myrtle Holloway</v>
      </c>
    </row>
    <row r="5188" spans="1:25"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c r="V5188" s="1" t="str">
        <f t="shared" si="243"/>
        <v>Loss</v>
      </c>
      <c r="W5188" s="1" t="str">
        <f t="shared" si="244"/>
        <v>US</v>
      </c>
      <c r="X5188" s="1" t="str">
        <f t="shared" si="245"/>
        <v>Texas</v>
      </c>
      <c r="Y5188" s="1" t="str">
        <f>VLOOKUP(P5188,'Product Manager Data'!$A$1:$C$18,2,0)</f>
        <v>James Marez</v>
      </c>
    </row>
    <row r="5189" spans="1:25"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c r="V5189" s="1" t="str">
        <f t="shared" si="243"/>
        <v>Profit</v>
      </c>
      <c r="W5189" s="1" t="str">
        <f t="shared" si="244"/>
        <v>CA</v>
      </c>
      <c r="X5189" s="1" t="str">
        <f t="shared" si="245"/>
        <v>California</v>
      </c>
      <c r="Y5189" s="1" t="str">
        <f>VLOOKUP(P5189,'Product Manager Data'!$A$1:$C$18,2,0)</f>
        <v>Reggie Bacon</v>
      </c>
    </row>
    <row r="5190" spans="1:25"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c r="V5190" s="1" t="str">
        <f t="shared" si="243"/>
        <v>Profit</v>
      </c>
      <c r="W5190" s="1" t="str">
        <f t="shared" si="244"/>
        <v>CA</v>
      </c>
      <c r="X5190" s="1" t="str">
        <f t="shared" si="245"/>
        <v>California</v>
      </c>
      <c r="Y5190" s="1" t="str">
        <f>VLOOKUP(P5190,'Product Manager Data'!$A$1:$C$18,2,0)</f>
        <v>Sandra Cruz</v>
      </c>
    </row>
    <row r="5191" spans="1:25"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c r="V5191" s="1" t="str">
        <f t="shared" si="243"/>
        <v>Loss</v>
      </c>
      <c r="W5191" s="1" t="str">
        <f t="shared" si="244"/>
        <v>US</v>
      </c>
      <c r="X5191" s="1" t="str">
        <f t="shared" si="245"/>
        <v>Texas</v>
      </c>
      <c r="Y5191" s="1" t="str">
        <f>VLOOKUP(P5191,'Product Manager Data'!$A$1:$C$18,2,0)</f>
        <v>Reggie Bacon</v>
      </c>
    </row>
    <row r="5192" spans="1:25"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c r="V5192" s="1" t="str">
        <f t="shared" si="243"/>
        <v>Profit</v>
      </c>
      <c r="W5192" s="1" t="str">
        <f t="shared" si="244"/>
        <v>US</v>
      </c>
      <c r="X5192" s="1" t="str">
        <f t="shared" si="245"/>
        <v>Texas</v>
      </c>
      <c r="Y5192" s="1" t="str">
        <f>VLOOKUP(P5192,'Product Manager Data'!$A$1:$C$18,2,0)</f>
        <v>Eric Goetz</v>
      </c>
    </row>
    <row r="5193" spans="1:25"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c r="V5193" s="1" t="str">
        <f t="shared" si="243"/>
        <v>Profit</v>
      </c>
      <c r="W5193" s="1" t="str">
        <f t="shared" si="244"/>
        <v>US</v>
      </c>
      <c r="X5193" s="1" t="str">
        <f t="shared" si="245"/>
        <v>Texas</v>
      </c>
      <c r="Y5193" s="1" t="str">
        <f>VLOOKUP(P5193,'Product Manager Data'!$A$1:$C$18,2,0)</f>
        <v>Rosemary Hearon</v>
      </c>
    </row>
    <row r="5194" spans="1:25"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c r="V5194" s="1" t="str">
        <f t="shared" si="243"/>
        <v>Profit</v>
      </c>
      <c r="W5194" s="1" t="str">
        <f t="shared" si="244"/>
        <v>CA</v>
      </c>
      <c r="X5194" s="1" t="str">
        <f t="shared" si="245"/>
        <v>California</v>
      </c>
      <c r="Y5194" s="1" t="str">
        <f>VLOOKUP(P5194,'Product Manager Data'!$A$1:$C$18,2,0)</f>
        <v>Robin Dennis</v>
      </c>
    </row>
    <row r="5195" spans="1:25"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c r="V5195" s="1" t="str">
        <f t="shared" si="243"/>
        <v>Profit</v>
      </c>
      <c r="W5195" s="1" t="str">
        <f t="shared" si="244"/>
        <v>CA</v>
      </c>
      <c r="X5195" s="1" t="str">
        <f t="shared" si="245"/>
        <v>California</v>
      </c>
      <c r="Y5195" s="1" t="str">
        <f>VLOOKUP(P5195,'Product Manager Data'!$A$1:$C$18,2,0)</f>
        <v>Beth Higgins</v>
      </c>
    </row>
    <row r="5196" spans="1:25"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c r="V5196" s="1" t="str">
        <f t="shared" si="243"/>
        <v>Profit</v>
      </c>
      <c r="W5196" s="1" t="str">
        <f t="shared" si="244"/>
        <v>CA</v>
      </c>
      <c r="X5196" s="1" t="str">
        <f t="shared" si="245"/>
        <v>California</v>
      </c>
      <c r="Y5196" s="1" t="str">
        <f>VLOOKUP(P5196,'Product Manager Data'!$A$1:$C$18,2,0)</f>
        <v>Eric Goetz</v>
      </c>
    </row>
    <row r="5197" spans="1:25"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c r="V5197" s="1" t="str">
        <f t="shared" si="243"/>
        <v>Profit</v>
      </c>
      <c r="W5197" s="1" t="str">
        <f t="shared" si="244"/>
        <v>CA</v>
      </c>
      <c r="X5197" s="1" t="str">
        <f t="shared" si="245"/>
        <v>California</v>
      </c>
      <c r="Y5197" s="1" t="str">
        <f>VLOOKUP(P5197,'Product Manager Data'!$A$1:$C$18,2,0)</f>
        <v>Kimberly Harrington</v>
      </c>
    </row>
    <row r="5198" spans="1:25"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c r="V5198" s="1" t="str">
        <f t="shared" si="243"/>
        <v>Profit</v>
      </c>
      <c r="W5198" s="1" t="str">
        <f t="shared" si="244"/>
        <v>CA</v>
      </c>
      <c r="X5198" s="1" t="str">
        <f t="shared" si="245"/>
        <v>California</v>
      </c>
      <c r="Y5198" s="1" t="str">
        <f>VLOOKUP(P5198,'Product Manager Data'!$A$1:$C$18,2,0)</f>
        <v>Rosemary Hearon</v>
      </c>
    </row>
    <row r="5199" spans="1:25"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c r="V5199" s="1" t="str">
        <f t="shared" si="243"/>
        <v>Profit</v>
      </c>
      <c r="W5199" s="1" t="str">
        <f t="shared" si="244"/>
        <v>CA</v>
      </c>
      <c r="X5199" s="1" t="str">
        <f t="shared" si="245"/>
        <v>California</v>
      </c>
      <c r="Y5199" s="1" t="str">
        <f>VLOOKUP(P5199,'Product Manager Data'!$A$1:$C$18,2,0)</f>
        <v>James Marez</v>
      </c>
    </row>
    <row r="5200" spans="1:25"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c r="V5200" s="1" t="str">
        <f t="shared" si="243"/>
        <v>Loss</v>
      </c>
      <c r="W5200" s="1" t="str">
        <f t="shared" si="244"/>
        <v>CA</v>
      </c>
      <c r="X5200" s="1" t="str">
        <f t="shared" si="245"/>
        <v>California</v>
      </c>
      <c r="Y5200" s="1" t="str">
        <f>VLOOKUP(P5200,'Product Manager Data'!$A$1:$C$18,2,0)</f>
        <v>Tammie Nelson</v>
      </c>
    </row>
    <row r="5201" spans="1:25"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c r="V5201" s="1" t="str">
        <f t="shared" si="243"/>
        <v>Profit</v>
      </c>
      <c r="W5201" s="1" t="str">
        <f t="shared" si="244"/>
        <v>CA</v>
      </c>
      <c r="X5201" s="1" t="str">
        <f t="shared" si="245"/>
        <v>California</v>
      </c>
      <c r="Y5201" s="1" t="str">
        <f>VLOOKUP(P5201,'Product Manager Data'!$A$1:$C$18,2,0)</f>
        <v>Junior Fason</v>
      </c>
    </row>
    <row r="5202" spans="1:25"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c r="V5202" s="1" t="str">
        <f t="shared" si="243"/>
        <v>Profit</v>
      </c>
      <c r="W5202" s="1" t="str">
        <f t="shared" si="244"/>
        <v>CA</v>
      </c>
      <c r="X5202" s="1" t="str">
        <f t="shared" si="245"/>
        <v>California</v>
      </c>
      <c r="Y5202" s="1" t="str">
        <f>VLOOKUP(P5202,'Product Manager Data'!$A$1:$C$18,2,0)</f>
        <v>James Marez</v>
      </c>
    </row>
    <row r="5203" spans="1:25"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c r="V5203" s="1" t="str">
        <f t="shared" si="243"/>
        <v>Profit</v>
      </c>
      <c r="W5203" s="1" t="str">
        <f t="shared" si="244"/>
        <v>CA</v>
      </c>
      <c r="X5203" s="1" t="str">
        <f t="shared" si="245"/>
        <v>California</v>
      </c>
      <c r="Y5203" s="1" t="str">
        <f>VLOOKUP(P5203,'Product Manager Data'!$A$1:$C$18,2,0)</f>
        <v>Reggie Bacon</v>
      </c>
    </row>
    <row r="5204" spans="1:25"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c r="V5204" s="1" t="str">
        <f t="shared" si="243"/>
        <v>Profit</v>
      </c>
      <c r="W5204" s="1" t="str">
        <f t="shared" si="244"/>
        <v>CA</v>
      </c>
      <c r="X5204" s="1" t="str">
        <f t="shared" si="245"/>
        <v>California</v>
      </c>
      <c r="Y5204" s="1" t="str">
        <f>VLOOKUP(P5204,'Product Manager Data'!$A$1:$C$18,2,0)</f>
        <v>Robin Dennis</v>
      </c>
    </row>
    <row r="5205" spans="1:25"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c r="V5205" s="1" t="str">
        <f t="shared" si="243"/>
        <v>Profit</v>
      </c>
      <c r="W5205" s="1" t="str">
        <f t="shared" si="244"/>
        <v>CA</v>
      </c>
      <c r="X5205" s="1" t="str">
        <f t="shared" si="245"/>
        <v>California</v>
      </c>
      <c r="Y5205" s="1" t="str">
        <f>VLOOKUP(P5205,'Product Manager Data'!$A$1:$C$18,2,0)</f>
        <v>Myrtle Holloway</v>
      </c>
    </row>
    <row r="5206" spans="1:25"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c r="V5206" s="1" t="str">
        <f t="shared" si="243"/>
        <v>Profit</v>
      </c>
      <c r="W5206" s="1" t="str">
        <f t="shared" si="244"/>
        <v>CA</v>
      </c>
      <c r="X5206" s="1" t="str">
        <f t="shared" si="245"/>
        <v>California</v>
      </c>
      <c r="Y5206" s="1" t="str">
        <f>VLOOKUP(P5206,'Product Manager Data'!$A$1:$C$18,2,0)</f>
        <v>Eric Goetz</v>
      </c>
    </row>
    <row r="5207" spans="1:25"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c r="V5207" s="1" t="str">
        <f t="shared" si="243"/>
        <v>Profit</v>
      </c>
      <c r="W5207" s="1" t="str">
        <f t="shared" si="244"/>
        <v>CA</v>
      </c>
      <c r="X5207" s="1" t="str">
        <f t="shared" si="245"/>
        <v>California</v>
      </c>
      <c r="Y5207" s="1" t="str">
        <f>VLOOKUP(P5207,'Product Manager Data'!$A$1:$C$18,2,0)</f>
        <v>Myrtle Holloway</v>
      </c>
    </row>
    <row r="5208" spans="1:25"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c r="V5208" s="1" t="str">
        <f t="shared" si="243"/>
        <v>Profit</v>
      </c>
      <c r="W5208" s="1" t="str">
        <f t="shared" si="244"/>
        <v>CA</v>
      </c>
      <c r="X5208" s="1" t="str">
        <f t="shared" si="245"/>
        <v>California</v>
      </c>
      <c r="Y5208" s="1" t="str">
        <f>VLOOKUP(P5208,'Product Manager Data'!$A$1:$C$18,2,0)</f>
        <v>Junior Fason</v>
      </c>
    </row>
    <row r="5209" spans="1:25"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c r="V5209" s="1" t="str">
        <f t="shared" si="243"/>
        <v>Profit</v>
      </c>
      <c r="W5209" s="1" t="str">
        <f t="shared" si="244"/>
        <v>CA</v>
      </c>
      <c r="X5209" s="1" t="str">
        <f t="shared" si="245"/>
        <v>California</v>
      </c>
      <c r="Y5209" s="1" t="str">
        <f>VLOOKUP(P5209,'Product Manager Data'!$A$1:$C$18,2,0)</f>
        <v>Willie Zensen</v>
      </c>
    </row>
    <row r="5210" spans="1:25"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c r="V5210" s="1" t="str">
        <f t="shared" si="243"/>
        <v>Profit</v>
      </c>
      <c r="W5210" s="1" t="str">
        <f t="shared" si="244"/>
        <v>CA</v>
      </c>
      <c r="X5210" s="1" t="str">
        <f t="shared" si="245"/>
        <v>California</v>
      </c>
      <c r="Y5210" s="1" t="str">
        <f>VLOOKUP(P5210,'Product Manager Data'!$A$1:$C$18,2,0)</f>
        <v>Beth Higgins</v>
      </c>
    </row>
    <row r="5211" spans="1:25"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c r="V5211" s="1" t="str">
        <f t="shared" si="243"/>
        <v>Profit</v>
      </c>
      <c r="W5211" s="1" t="str">
        <f t="shared" si="244"/>
        <v>CA</v>
      </c>
      <c r="X5211" s="1" t="str">
        <f t="shared" si="245"/>
        <v>California</v>
      </c>
      <c r="Y5211" s="1" t="str">
        <f>VLOOKUP(P5211,'Product Manager Data'!$A$1:$C$18,2,0)</f>
        <v>Rosemary Hearon</v>
      </c>
    </row>
    <row r="5212" spans="1:25"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c r="V5212" s="1" t="str">
        <f t="shared" si="243"/>
        <v>Profit</v>
      </c>
      <c r="W5212" s="1" t="str">
        <f t="shared" si="244"/>
        <v>CA</v>
      </c>
      <c r="X5212" s="1" t="str">
        <f t="shared" si="245"/>
        <v>California</v>
      </c>
      <c r="Y5212" s="1" t="str">
        <f>VLOOKUP(P5212,'Product Manager Data'!$A$1:$C$18,2,0)</f>
        <v>Myrtle Holloway</v>
      </c>
    </row>
    <row r="5213" spans="1:25"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c r="V5213" s="1" t="str">
        <f t="shared" si="243"/>
        <v>Profit</v>
      </c>
      <c r="W5213" s="1" t="str">
        <f t="shared" si="244"/>
        <v>CA</v>
      </c>
      <c r="X5213" s="1" t="str">
        <f t="shared" si="245"/>
        <v>California</v>
      </c>
      <c r="Y5213" s="1" t="str">
        <f>VLOOKUP(P5213,'Product Manager Data'!$A$1:$C$18,2,0)</f>
        <v>Myrtle Holloway</v>
      </c>
    </row>
    <row r="5214" spans="1:25"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c r="V5214" s="1" t="str">
        <f t="shared" si="243"/>
        <v>Profit</v>
      </c>
      <c r="W5214" s="1" t="str">
        <f t="shared" si="244"/>
        <v>CA</v>
      </c>
      <c r="X5214" s="1" t="str">
        <f t="shared" si="245"/>
        <v>California</v>
      </c>
      <c r="Y5214" s="1" t="str">
        <f>VLOOKUP(P5214,'Product Manager Data'!$A$1:$C$18,2,0)</f>
        <v>Myrtle Holloway</v>
      </c>
    </row>
    <row r="5215" spans="1:25"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c r="V5215" s="1" t="str">
        <f t="shared" si="243"/>
        <v>Profit</v>
      </c>
      <c r="W5215" s="1" t="str">
        <f t="shared" si="244"/>
        <v>CA</v>
      </c>
      <c r="X5215" s="1" t="str">
        <f t="shared" si="245"/>
        <v>California</v>
      </c>
      <c r="Y5215" s="1" t="str">
        <f>VLOOKUP(P5215,'Product Manager Data'!$A$1:$C$18,2,0)</f>
        <v>Willie Zensen</v>
      </c>
    </row>
    <row r="5216" spans="1:25"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c r="V5216" s="1" t="str">
        <f t="shared" si="243"/>
        <v>Profit</v>
      </c>
      <c r="W5216" s="1" t="str">
        <f t="shared" si="244"/>
        <v>CA</v>
      </c>
      <c r="X5216" s="1" t="str">
        <f t="shared" si="245"/>
        <v>California</v>
      </c>
      <c r="Y5216" s="1" t="str">
        <f>VLOOKUP(P5216,'Product Manager Data'!$A$1:$C$18,2,0)</f>
        <v>Eric Goetz</v>
      </c>
    </row>
    <row r="5217" spans="1:25"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c r="V5217" s="1" t="str">
        <f t="shared" si="243"/>
        <v>Profit</v>
      </c>
      <c r="W5217" s="1" t="str">
        <f t="shared" si="244"/>
        <v>CA</v>
      </c>
      <c r="X5217" s="1" t="str">
        <f t="shared" si="245"/>
        <v>California</v>
      </c>
      <c r="Y5217" s="1" t="str">
        <f>VLOOKUP(P5217,'Product Manager Data'!$A$1:$C$18,2,0)</f>
        <v>Beth Higgins</v>
      </c>
    </row>
    <row r="5218" spans="1:25"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c r="V5218" s="1" t="str">
        <f t="shared" si="243"/>
        <v>Profit</v>
      </c>
      <c r="W5218" s="1" t="str">
        <f t="shared" si="244"/>
        <v>US</v>
      </c>
      <c r="X5218" s="1" t="str">
        <f t="shared" si="245"/>
        <v>Texas</v>
      </c>
      <c r="Y5218" s="1" t="str">
        <f>VLOOKUP(P5218,'Product Manager Data'!$A$1:$C$18,2,0)</f>
        <v>Rosemary Hearon</v>
      </c>
    </row>
    <row r="5219" spans="1:25"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c r="V5219" s="1" t="str">
        <f t="shared" si="243"/>
        <v>Profit</v>
      </c>
      <c r="W5219" s="1" t="str">
        <f t="shared" si="244"/>
        <v>CA</v>
      </c>
      <c r="X5219" s="1" t="str">
        <f t="shared" si="245"/>
        <v>California</v>
      </c>
      <c r="Y5219" s="1" t="str">
        <f>VLOOKUP(P5219,'Product Manager Data'!$A$1:$C$18,2,0)</f>
        <v>Beth Higgins</v>
      </c>
    </row>
    <row r="5220" spans="1:25"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c r="V5220" s="1" t="str">
        <f t="shared" si="243"/>
        <v>Profit</v>
      </c>
      <c r="W5220" s="1" t="str">
        <f t="shared" si="244"/>
        <v>CA</v>
      </c>
      <c r="X5220" s="1" t="str">
        <f t="shared" si="245"/>
        <v>California</v>
      </c>
      <c r="Y5220" s="1" t="str">
        <f>VLOOKUP(P5220,'Product Manager Data'!$A$1:$C$18,2,0)</f>
        <v>Eric Goetz</v>
      </c>
    </row>
    <row r="5221" spans="1:25"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c r="V5221" s="1" t="str">
        <f t="shared" si="243"/>
        <v>Profit</v>
      </c>
      <c r="W5221" s="1" t="str">
        <f t="shared" si="244"/>
        <v>CA</v>
      </c>
      <c r="X5221" s="1" t="str">
        <f t="shared" si="245"/>
        <v>California</v>
      </c>
      <c r="Y5221" s="1" t="str">
        <f>VLOOKUP(P5221,'Product Manager Data'!$A$1:$C$18,2,0)</f>
        <v>Sandra Cruz</v>
      </c>
    </row>
    <row r="5222" spans="1:25"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c r="V5222" s="1" t="str">
        <f t="shared" si="243"/>
        <v>Profit</v>
      </c>
      <c r="W5222" s="1" t="str">
        <f t="shared" si="244"/>
        <v>CA</v>
      </c>
      <c r="X5222" s="1" t="str">
        <f t="shared" si="245"/>
        <v>California</v>
      </c>
      <c r="Y5222" s="1" t="str">
        <f>VLOOKUP(P5222,'Product Manager Data'!$A$1:$C$18,2,0)</f>
        <v>Tim Collins</v>
      </c>
    </row>
    <row r="5223" spans="1:25"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c r="V5223" s="1" t="str">
        <f t="shared" si="243"/>
        <v>Profit</v>
      </c>
      <c r="W5223" s="1" t="str">
        <f t="shared" si="244"/>
        <v>CA</v>
      </c>
      <c r="X5223" s="1" t="str">
        <f t="shared" si="245"/>
        <v>California</v>
      </c>
      <c r="Y5223" s="1" t="str">
        <f>VLOOKUP(P5223,'Product Manager Data'!$A$1:$C$18,2,0)</f>
        <v>Mary Wood</v>
      </c>
    </row>
    <row r="5224" spans="1:25"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c r="V5224" s="1" t="str">
        <f t="shared" si="243"/>
        <v>Profit</v>
      </c>
      <c r="W5224" s="1" t="str">
        <f t="shared" si="244"/>
        <v>CA</v>
      </c>
      <c r="X5224" s="1" t="str">
        <f t="shared" si="245"/>
        <v>California</v>
      </c>
      <c r="Y5224" s="1" t="str">
        <f>VLOOKUP(P5224,'Product Manager Data'!$A$1:$C$18,2,0)</f>
        <v>James Marez</v>
      </c>
    </row>
    <row r="5225" spans="1:25"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c r="V5225" s="1" t="str">
        <f t="shared" si="243"/>
        <v>Profit</v>
      </c>
      <c r="W5225" s="1" t="str">
        <f t="shared" si="244"/>
        <v>CA</v>
      </c>
      <c r="X5225" s="1" t="str">
        <f t="shared" si="245"/>
        <v>California</v>
      </c>
      <c r="Y5225" s="1" t="str">
        <f>VLOOKUP(P5225,'Product Manager Data'!$A$1:$C$18,2,0)</f>
        <v>Kimberly Harrington</v>
      </c>
    </row>
    <row r="5226" spans="1:25"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c r="V5226" s="1" t="str">
        <f t="shared" si="243"/>
        <v>Profit</v>
      </c>
      <c r="W5226" s="1" t="str">
        <f t="shared" si="244"/>
        <v>US</v>
      </c>
      <c r="X5226" s="1" t="str">
        <f t="shared" si="245"/>
        <v>Texas</v>
      </c>
      <c r="Y5226" s="1" t="str">
        <f>VLOOKUP(P5226,'Product Manager Data'!$A$1:$C$18,2,0)</f>
        <v>Beth Higgins</v>
      </c>
    </row>
    <row r="5227" spans="1:25"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c r="V5227" s="1" t="str">
        <f t="shared" si="243"/>
        <v>Profit</v>
      </c>
      <c r="W5227" s="1" t="str">
        <f t="shared" si="244"/>
        <v>CA</v>
      </c>
      <c r="X5227" s="1" t="str">
        <f t="shared" si="245"/>
        <v>California</v>
      </c>
      <c r="Y5227" s="1" t="str">
        <f>VLOOKUP(P5227,'Product Manager Data'!$A$1:$C$18,2,0)</f>
        <v>Kimberly Harrington</v>
      </c>
    </row>
    <row r="5228" spans="1:25"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c r="V5228" s="1" t="str">
        <f t="shared" si="243"/>
        <v>Profit</v>
      </c>
      <c r="W5228" s="1" t="str">
        <f t="shared" si="244"/>
        <v>CA</v>
      </c>
      <c r="X5228" s="1" t="str">
        <f t="shared" si="245"/>
        <v>California</v>
      </c>
      <c r="Y5228" s="1" t="str">
        <f>VLOOKUP(P5228,'Product Manager Data'!$A$1:$C$18,2,0)</f>
        <v>Kimberly Harrington</v>
      </c>
    </row>
    <row r="5229" spans="1:25"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c r="V5229" s="1" t="str">
        <f t="shared" si="243"/>
        <v>Loss</v>
      </c>
      <c r="W5229" s="1" t="str">
        <f t="shared" si="244"/>
        <v>CA</v>
      </c>
      <c r="X5229" s="1" t="str">
        <f t="shared" si="245"/>
        <v>California</v>
      </c>
      <c r="Y5229" s="1" t="str">
        <f>VLOOKUP(P5229,'Product Manager Data'!$A$1:$C$18,2,0)</f>
        <v>Tim Collins</v>
      </c>
    </row>
    <row r="5230" spans="1:25"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c r="V5230" s="1" t="str">
        <f t="shared" si="243"/>
        <v>Profit</v>
      </c>
      <c r="W5230" s="1" t="str">
        <f t="shared" si="244"/>
        <v>US</v>
      </c>
      <c r="X5230" s="1" t="str">
        <f t="shared" si="245"/>
        <v>Texas</v>
      </c>
      <c r="Y5230" s="1" t="str">
        <f>VLOOKUP(P5230,'Product Manager Data'!$A$1:$C$18,2,0)</f>
        <v>Beth Higgins</v>
      </c>
    </row>
    <row r="5231" spans="1:25"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c r="V5231" s="1" t="str">
        <f t="shared" si="243"/>
        <v>Profit</v>
      </c>
      <c r="W5231" s="1" t="str">
        <f t="shared" si="244"/>
        <v>CA</v>
      </c>
      <c r="X5231" s="1" t="str">
        <f t="shared" si="245"/>
        <v>California</v>
      </c>
      <c r="Y5231" s="1" t="str">
        <f>VLOOKUP(P5231,'Product Manager Data'!$A$1:$C$18,2,0)</f>
        <v>Kimberly Harrington</v>
      </c>
    </row>
    <row r="5232" spans="1:25"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c r="V5232" s="1" t="str">
        <f t="shared" si="243"/>
        <v>Profit</v>
      </c>
      <c r="W5232" s="1" t="str">
        <f t="shared" si="244"/>
        <v>CA</v>
      </c>
      <c r="X5232" s="1" t="str">
        <f t="shared" si="245"/>
        <v>California</v>
      </c>
      <c r="Y5232" s="1" t="str">
        <f>VLOOKUP(P5232,'Product Manager Data'!$A$1:$C$18,2,0)</f>
        <v>Michael Benoit</v>
      </c>
    </row>
    <row r="5233" spans="1:25"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c r="V5233" s="1" t="str">
        <f t="shared" si="243"/>
        <v>Profit</v>
      </c>
      <c r="W5233" s="1" t="str">
        <f t="shared" si="244"/>
        <v>CA</v>
      </c>
      <c r="X5233" s="1" t="str">
        <f t="shared" si="245"/>
        <v>California</v>
      </c>
      <c r="Y5233" s="1" t="str">
        <f>VLOOKUP(P5233,'Product Manager Data'!$A$1:$C$18,2,0)</f>
        <v>Robin Dennis</v>
      </c>
    </row>
    <row r="5234" spans="1:25"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c r="V5234" s="1" t="str">
        <f t="shared" si="243"/>
        <v>Profit</v>
      </c>
      <c r="W5234" s="1" t="str">
        <f t="shared" si="244"/>
        <v>CA</v>
      </c>
      <c r="X5234" s="1" t="str">
        <f t="shared" si="245"/>
        <v>California</v>
      </c>
      <c r="Y5234" s="1" t="str">
        <f>VLOOKUP(P5234,'Product Manager Data'!$A$1:$C$18,2,0)</f>
        <v>Kimberly Harrington</v>
      </c>
    </row>
    <row r="5235" spans="1:25"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c r="V5235" s="1" t="str">
        <f t="shared" si="243"/>
        <v>Profit</v>
      </c>
      <c r="W5235" s="1" t="str">
        <f t="shared" si="244"/>
        <v>CA</v>
      </c>
      <c r="X5235" s="1" t="str">
        <f t="shared" si="245"/>
        <v>California</v>
      </c>
      <c r="Y5235" s="1" t="str">
        <f>VLOOKUP(P5235,'Product Manager Data'!$A$1:$C$18,2,0)</f>
        <v>Sandra Cruz</v>
      </c>
    </row>
    <row r="5236" spans="1:25"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c r="V5236" s="1" t="str">
        <f t="shared" si="243"/>
        <v>Profit</v>
      </c>
      <c r="W5236" s="1" t="str">
        <f t="shared" si="244"/>
        <v>CA</v>
      </c>
      <c r="X5236" s="1" t="str">
        <f t="shared" si="245"/>
        <v>California</v>
      </c>
      <c r="Y5236" s="1" t="str">
        <f>VLOOKUP(P5236,'Product Manager Data'!$A$1:$C$18,2,0)</f>
        <v>Michael Benoit</v>
      </c>
    </row>
    <row r="5237" spans="1:25"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c r="V5237" s="1" t="str">
        <f t="shared" si="243"/>
        <v>Profit</v>
      </c>
      <c r="W5237" s="1" t="str">
        <f t="shared" si="244"/>
        <v>CA</v>
      </c>
      <c r="X5237" s="1" t="str">
        <f t="shared" si="245"/>
        <v>California</v>
      </c>
      <c r="Y5237" s="1" t="str">
        <f>VLOOKUP(P5237,'Product Manager Data'!$A$1:$C$18,2,0)</f>
        <v>Mary Wood</v>
      </c>
    </row>
    <row r="5238" spans="1:25"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c r="V5238" s="1" t="str">
        <f t="shared" si="243"/>
        <v>Profit</v>
      </c>
      <c r="W5238" s="1" t="str">
        <f t="shared" si="244"/>
        <v>CA</v>
      </c>
      <c r="X5238" s="1" t="str">
        <f t="shared" si="245"/>
        <v>California</v>
      </c>
      <c r="Y5238" s="1" t="str">
        <f>VLOOKUP(P5238,'Product Manager Data'!$A$1:$C$18,2,0)</f>
        <v>Robin Dennis</v>
      </c>
    </row>
    <row r="5239" spans="1:25"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c r="V5239" s="1" t="str">
        <f t="shared" si="243"/>
        <v>Profit</v>
      </c>
      <c r="W5239" s="1" t="str">
        <f t="shared" si="244"/>
        <v>CA</v>
      </c>
      <c r="X5239" s="1" t="str">
        <f t="shared" si="245"/>
        <v>California</v>
      </c>
      <c r="Y5239" s="1" t="str">
        <f>VLOOKUP(P5239,'Product Manager Data'!$A$1:$C$18,2,0)</f>
        <v>Tim Collins</v>
      </c>
    </row>
    <row r="5240" spans="1:25"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c r="V5240" s="1" t="str">
        <f t="shared" si="243"/>
        <v>Profit</v>
      </c>
      <c r="W5240" s="1" t="str">
        <f t="shared" si="244"/>
        <v>CA</v>
      </c>
      <c r="X5240" s="1" t="str">
        <f t="shared" si="245"/>
        <v>California</v>
      </c>
      <c r="Y5240" s="1" t="str">
        <f>VLOOKUP(P5240,'Product Manager Data'!$A$1:$C$18,2,0)</f>
        <v>Reggie Bacon</v>
      </c>
    </row>
    <row r="5241" spans="1:25"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c r="V5241" s="1" t="str">
        <f t="shared" si="243"/>
        <v>Profit</v>
      </c>
      <c r="W5241" s="1" t="str">
        <f t="shared" si="244"/>
        <v>CA</v>
      </c>
      <c r="X5241" s="1" t="str">
        <f t="shared" si="245"/>
        <v>California</v>
      </c>
      <c r="Y5241" s="1" t="str">
        <f>VLOOKUP(P5241,'Product Manager Data'!$A$1:$C$18,2,0)</f>
        <v>Myrtle Holloway</v>
      </c>
    </row>
    <row r="5242" spans="1:25"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c r="V5242" s="1" t="str">
        <f t="shared" si="243"/>
        <v>Profit</v>
      </c>
      <c r="W5242" s="1" t="str">
        <f t="shared" si="244"/>
        <v>CA</v>
      </c>
      <c r="X5242" s="1" t="str">
        <f t="shared" si="245"/>
        <v>California</v>
      </c>
      <c r="Y5242" s="1" t="str">
        <f>VLOOKUP(P5242,'Product Manager Data'!$A$1:$C$18,2,0)</f>
        <v>Kimberly Harrington</v>
      </c>
    </row>
    <row r="5243" spans="1:25"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c r="V5243" s="1" t="str">
        <f t="shared" si="243"/>
        <v>Profit</v>
      </c>
      <c r="W5243" s="1" t="str">
        <f t="shared" si="244"/>
        <v>CA</v>
      </c>
      <c r="X5243" s="1" t="str">
        <f t="shared" si="245"/>
        <v>California</v>
      </c>
      <c r="Y5243" s="1" t="str">
        <f>VLOOKUP(P5243,'Product Manager Data'!$A$1:$C$18,2,0)</f>
        <v>Tammie Nelson</v>
      </c>
    </row>
    <row r="5244" spans="1:25"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c r="V5244" s="1" t="str">
        <f t="shared" si="243"/>
        <v>Loss</v>
      </c>
      <c r="W5244" s="1" t="str">
        <f t="shared" si="244"/>
        <v>CA</v>
      </c>
      <c r="X5244" s="1" t="str">
        <f t="shared" si="245"/>
        <v>California</v>
      </c>
      <c r="Y5244" s="1" t="str">
        <f>VLOOKUP(P5244,'Product Manager Data'!$A$1:$C$18,2,0)</f>
        <v>Kimberly Harrington</v>
      </c>
    </row>
    <row r="5245" spans="1:25"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c r="V5245" s="1" t="str">
        <f t="shared" si="243"/>
        <v>Profit</v>
      </c>
      <c r="W5245" s="1" t="str">
        <f t="shared" si="244"/>
        <v>CA</v>
      </c>
      <c r="X5245" s="1" t="str">
        <f t="shared" si="245"/>
        <v>California</v>
      </c>
      <c r="Y5245" s="1" t="str">
        <f>VLOOKUP(P5245,'Product Manager Data'!$A$1:$C$18,2,0)</f>
        <v>Kimberly Harrington</v>
      </c>
    </row>
    <row r="5246" spans="1:25"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c r="V5246" s="1" t="str">
        <f t="shared" si="243"/>
        <v>Profit</v>
      </c>
      <c r="W5246" s="1" t="str">
        <f t="shared" si="244"/>
        <v>CA</v>
      </c>
      <c r="X5246" s="1" t="str">
        <f t="shared" si="245"/>
        <v>California</v>
      </c>
      <c r="Y5246" s="1" t="str">
        <f>VLOOKUP(P5246,'Product Manager Data'!$A$1:$C$18,2,0)</f>
        <v>Michael Benoit</v>
      </c>
    </row>
    <row r="5247" spans="1:25"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c r="V5247" s="1" t="str">
        <f t="shared" si="243"/>
        <v>Profit</v>
      </c>
      <c r="W5247" s="1" t="str">
        <f t="shared" si="244"/>
        <v>CA</v>
      </c>
      <c r="X5247" s="1" t="str">
        <f t="shared" si="245"/>
        <v>California</v>
      </c>
      <c r="Y5247" s="1" t="str">
        <f>VLOOKUP(P5247,'Product Manager Data'!$A$1:$C$18,2,0)</f>
        <v>James Marez</v>
      </c>
    </row>
    <row r="5248" spans="1:25"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c r="V5248" s="1" t="str">
        <f t="shared" si="243"/>
        <v>Profit</v>
      </c>
      <c r="W5248" s="1" t="str">
        <f t="shared" si="244"/>
        <v>CA</v>
      </c>
      <c r="X5248" s="1" t="str">
        <f t="shared" si="245"/>
        <v>California</v>
      </c>
      <c r="Y5248" s="1" t="str">
        <f>VLOOKUP(P5248,'Product Manager Data'!$A$1:$C$18,2,0)</f>
        <v>Kimberly Harrington</v>
      </c>
    </row>
    <row r="5249" spans="1:25"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c r="V5249" s="1" t="str">
        <f t="shared" si="243"/>
        <v>Loss</v>
      </c>
      <c r="W5249" s="1" t="str">
        <f t="shared" si="244"/>
        <v>US</v>
      </c>
      <c r="X5249" s="1" t="str">
        <f t="shared" si="245"/>
        <v>Texas</v>
      </c>
      <c r="Y5249" s="1" t="str">
        <f>VLOOKUP(P5249,'Product Manager Data'!$A$1:$C$18,2,0)</f>
        <v>Mary Wood</v>
      </c>
    </row>
    <row r="5250" spans="1:25"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c r="V5250" s="1" t="str">
        <f t="shared" si="243"/>
        <v>Profit</v>
      </c>
      <c r="W5250" s="1" t="str">
        <f t="shared" si="244"/>
        <v>US</v>
      </c>
      <c r="X5250" s="1" t="str">
        <f t="shared" si="245"/>
        <v>Texas</v>
      </c>
      <c r="Y5250" s="1" t="str">
        <f>VLOOKUP(P5250,'Product Manager Data'!$A$1:$C$18,2,0)</f>
        <v>Reggie Bacon</v>
      </c>
    </row>
    <row r="5251" spans="1:25"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c r="V5251" s="1" t="str">
        <f t="shared" ref="V5251:V5314" si="246">IF(U5251&gt;=0,"Profit","Loss")</f>
        <v>Profit</v>
      </c>
      <c r="W5251" s="1" t="str">
        <f t="shared" ref="W5251:W5314" si="247">MID(B5251,1,2)</f>
        <v>CA</v>
      </c>
      <c r="X5251" s="1" t="str">
        <f t="shared" ref="X5251:X5314" si="248">IF(W5251="CA","California","Texas")</f>
        <v>California</v>
      </c>
      <c r="Y5251" s="1" t="str">
        <f>VLOOKUP(P5251,'Product Manager Data'!$A$1:$C$18,2,0)</f>
        <v>Junior Fason</v>
      </c>
    </row>
    <row r="5252" spans="1:25"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c r="V5252" s="1" t="str">
        <f t="shared" si="246"/>
        <v>Profit</v>
      </c>
      <c r="W5252" s="1" t="str">
        <f t="shared" si="247"/>
        <v>US</v>
      </c>
      <c r="X5252" s="1" t="str">
        <f t="shared" si="248"/>
        <v>Texas</v>
      </c>
      <c r="Y5252" s="1" t="str">
        <f>VLOOKUP(P5252,'Product Manager Data'!$A$1:$C$18,2,0)</f>
        <v>Reggie Bacon</v>
      </c>
    </row>
    <row r="5253" spans="1:25"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c r="V5253" s="1" t="str">
        <f t="shared" si="246"/>
        <v>Profit</v>
      </c>
      <c r="W5253" s="1" t="str">
        <f t="shared" si="247"/>
        <v>US</v>
      </c>
      <c r="X5253" s="1" t="str">
        <f t="shared" si="248"/>
        <v>Texas</v>
      </c>
      <c r="Y5253" s="1" t="str">
        <f>VLOOKUP(P5253,'Product Manager Data'!$A$1:$C$18,2,0)</f>
        <v>Beth Higgins</v>
      </c>
    </row>
    <row r="5254" spans="1:25"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c r="V5254" s="1" t="str">
        <f t="shared" si="246"/>
        <v>Profit</v>
      </c>
      <c r="W5254" s="1" t="str">
        <f t="shared" si="247"/>
        <v>CA</v>
      </c>
      <c r="X5254" s="1" t="str">
        <f t="shared" si="248"/>
        <v>California</v>
      </c>
      <c r="Y5254" s="1" t="str">
        <f>VLOOKUP(P5254,'Product Manager Data'!$A$1:$C$18,2,0)</f>
        <v>Mary Wood</v>
      </c>
    </row>
    <row r="5255" spans="1:25"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c r="V5255" s="1" t="str">
        <f t="shared" si="246"/>
        <v>Profit</v>
      </c>
      <c r="W5255" s="1" t="str">
        <f t="shared" si="247"/>
        <v>US</v>
      </c>
      <c r="X5255" s="1" t="str">
        <f t="shared" si="248"/>
        <v>Texas</v>
      </c>
      <c r="Y5255" s="1" t="str">
        <f>VLOOKUP(P5255,'Product Manager Data'!$A$1:$C$18,2,0)</f>
        <v>Kimberly Harrington</v>
      </c>
    </row>
    <row r="5256" spans="1:25"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c r="V5256" s="1" t="str">
        <f t="shared" si="246"/>
        <v>Loss</v>
      </c>
      <c r="W5256" s="1" t="str">
        <f t="shared" si="247"/>
        <v>CA</v>
      </c>
      <c r="X5256" s="1" t="str">
        <f t="shared" si="248"/>
        <v>California</v>
      </c>
      <c r="Y5256" s="1" t="str">
        <f>VLOOKUP(P5256,'Product Manager Data'!$A$1:$C$18,2,0)</f>
        <v>Sandra Cruz</v>
      </c>
    </row>
    <row r="5257" spans="1:25"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c r="V5257" s="1" t="str">
        <f t="shared" si="246"/>
        <v>Loss</v>
      </c>
      <c r="W5257" s="1" t="str">
        <f t="shared" si="247"/>
        <v>CA</v>
      </c>
      <c r="X5257" s="1" t="str">
        <f t="shared" si="248"/>
        <v>California</v>
      </c>
      <c r="Y5257" s="1" t="str">
        <f>VLOOKUP(P5257,'Product Manager Data'!$A$1:$C$18,2,0)</f>
        <v>Robin Dennis</v>
      </c>
    </row>
    <row r="5258" spans="1:25"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c r="V5258" s="1" t="str">
        <f t="shared" si="246"/>
        <v>Profit</v>
      </c>
      <c r="W5258" s="1" t="str">
        <f t="shared" si="247"/>
        <v>CA</v>
      </c>
      <c r="X5258" s="1" t="str">
        <f t="shared" si="248"/>
        <v>California</v>
      </c>
      <c r="Y5258" s="1" t="str">
        <f>VLOOKUP(P5258,'Product Manager Data'!$A$1:$C$18,2,0)</f>
        <v>Beth Higgins</v>
      </c>
    </row>
    <row r="5259" spans="1:25"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c r="V5259" s="1" t="str">
        <f t="shared" si="246"/>
        <v>Profit</v>
      </c>
      <c r="W5259" s="1" t="str">
        <f t="shared" si="247"/>
        <v>US</v>
      </c>
      <c r="X5259" s="1" t="str">
        <f t="shared" si="248"/>
        <v>Texas</v>
      </c>
      <c r="Y5259" s="1" t="str">
        <f>VLOOKUP(P5259,'Product Manager Data'!$A$1:$C$18,2,0)</f>
        <v>Beth Higgins</v>
      </c>
    </row>
    <row r="5260" spans="1:25"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c r="V5260" s="1" t="str">
        <f t="shared" si="246"/>
        <v>Profit</v>
      </c>
      <c r="W5260" s="1" t="str">
        <f t="shared" si="247"/>
        <v>US</v>
      </c>
      <c r="X5260" s="1" t="str">
        <f t="shared" si="248"/>
        <v>Texas</v>
      </c>
      <c r="Y5260" s="1" t="str">
        <f>VLOOKUP(P5260,'Product Manager Data'!$A$1:$C$18,2,0)</f>
        <v>Beth Higgins</v>
      </c>
    </row>
    <row r="5261" spans="1:25"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c r="V5261" s="1" t="str">
        <f t="shared" si="246"/>
        <v>Profit</v>
      </c>
      <c r="W5261" s="1" t="str">
        <f t="shared" si="247"/>
        <v>CA</v>
      </c>
      <c r="X5261" s="1" t="str">
        <f t="shared" si="248"/>
        <v>California</v>
      </c>
      <c r="Y5261" s="1" t="str">
        <f>VLOOKUP(P5261,'Product Manager Data'!$A$1:$C$18,2,0)</f>
        <v>Beth Higgins</v>
      </c>
    </row>
    <row r="5262" spans="1:25"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c r="V5262" s="1" t="str">
        <f t="shared" si="246"/>
        <v>Profit</v>
      </c>
      <c r="W5262" s="1" t="str">
        <f t="shared" si="247"/>
        <v>CA</v>
      </c>
      <c r="X5262" s="1" t="str">
        <f t="shared" si="248"/>
        <v>California</v>
      </c>
      <c r="Y5262" s="1" t="str">
        <f>VLOOKUP(P5262,'Product Manager Data'!$A$1:$C$18,2,0)</f>
        <v>James Marez</v>
      </c>
    </row>
    <row r="5263" spans="1:25"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c r="V5263" s="1" t="str">
        <f t="shared" si="246"/>
        <v>Loss</v>
      </c>
      <c r="W5263" s="1" t="str">
        <f t="shared" si="247"/>
        <v>CA</v>
      </c>
      <c r="X5263" s="1" t="str">
        <f t="shared" si="248"/>
        <v>California</v>
      </c>
      <c r="Y5263" s="1" t="str">
        <f>VLOOKUP(P5263,'Product Manager Data'!$A$1:$C$18,2,0)</f>
        <v>Kimberly Harrington</v>
      </c>
    </row>
    <row r="5264" spans="1:25"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c r="V5264" s="1" t="str">
        <f t="shared" si="246"/>
        <v>Loss</v>
      </c>
      <c r="W5264" s="1" t="str">
        <f t="shared" si="247"/>
        <v>CA</v>
      </c>
      <c r="X5264" s="1" t="str">
        <f t="shared" si="248"/>
        <v>California</v>
      </c>
      <c r="Y5264" s="1" t="str">
        <f>VLOOKUP(P5264,'Product Manager Data'!$A$1:$C$18,2,0)</f>
        <v>Michael Benoit</v>
      </c>
    </row>
    <row r="5265" spans="1:25"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c r="V5265" s="1" t="str">
        <f t="shared" si="246"/>
        <v>Loss</v>
      </c>
      <c r="W5265" s="1" t="str">
        <f t="shared" si="247"/>
        <v>CA</v>
      </c>
      <c r="X5265" s="1" t="str">
        <f t="shared" si="248"/>
        <v>California</v>
      </c>
      <c r="Y5265" s="1" t="str">
        <f>VLOOKUP(P5265,'Product Manager Data'!$A$1:$C$18,2,0)</f>
        <v>Reggie Bacon</v>
      </c>
    </row>
    <row r="5266" spans="1:25"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c r="V5266" s="1" t="str">
        <f t="shared" si="246"/>
        <v>Profit</v>
      </c>
      <c r="W5266" s="1" t="str">
        <f t="shared" si="247"/>
        <v>CA</v>
      </c>
      <c r="X5266" s="1" t="str">
        <f t="shared" si="248"/>
        <v>California</v>
      </c>
      <c r="Y5266" s="1" t="str">
        <f>VLOOKUP(P5266,'Product Manager Data'!$A$1:$C$18,2,0)</f>
        <v>Eric Goetz</v>
      </c>
    </row>
    <row r="5267" spans="1:25"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c r="V5267" s="1" t="str">
        <f t="shared" si="246"/>
        <v>Profit</v>
      </c>
      <c r="W5267" s="1" t="str">
        <f t="shared" si="247"/>
        <v>CA</v>
      </c>
      <c r="X5267" s="1" t="str">
        <f t="shared" si="248"/>
        <v>California</v>
      </c>
      <c r="Y5267" s="1" t="str">
        <f>VLOOKUP(P5267,'Product Manager Data'!$A$1:$C$18,2,0)</f>
        <v>Beth Higgins</v>
      </c>
    </row>
    <row r="5268" spans="1:25"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c r="V5268" s="1" t="str">
        <f t="shared" si="246"/>
        <v>Profit</v>
      </c>
      <c r="W5268" s="1" t="str">
        <f t="shared" si="247"/>
        <v>CA</v>
      </c>
      <c r="X5268" s="1" t="str">
        <f t="shared" si="248"/>
        <v>California</v>
      </c>
      <c r="Y5268" s="1" t="str">
        <f>VLOOKUP(P5268,'Product Manager Data'!$A$1:$C$18,2,0)</f>
        <v>Beth Higgins</v>
      </c>
    </row>
    <row r="5269" spans="1:25"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c r="V5269" s="1" t="str">
        <f t="shared" si="246"/>
        <v>Profit</v>
      </c>
      <c r="W5269" s="1" t="str">
        <f t="shared" si="247"/>
        <v>CA</v>
      </c>
      <c r="X5269" s="1" t="str">
        <f t="shared" si="248"/>
        <v>California</v>
      </c>
      <c r="Y5269" s="1" t="str">
        <f>VLOOKUP(P5269,'Product Manager Data'!$A$1:$C$18,2,0)</f>
        <v>Mary Wood</v>
      </c>
    </row>
    <row r="5270" spans="1:25"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c r="V5270" s="1" t="str">
        <f t="shared" si="246"/>
        <v>Profit</v>
      </c>
      <c r="W5270" s="1" t="str">
        <f t="shared" si="247"/>
        <v>US</v>
      </c>
      <c r="X5270" s="1" t="str">
        <f t="shared" si="248"/>
        <v>Texas</v>
      </c>
      <c r="Y5270" s="1" t="str">
        <f>VLOOKUP(P5270,'Product Manager Data'!$A$1:$C$18,2,0)</f>
        <v>Jennifer Hutchins</v>
      </c>
    </row>
    <row r="5271" spans="1:25"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c r="V5271" s="1" t="str">
        <f t="shared" si="246"/>
        <v>Profit</v>
      </c>
      <c r="W5271" s="1" t="str">
        <f t="shared" si="247"/>
        <v>CA</v>
      </c>
      <c r="X5271" s="1" t="str">
        <f t="shared" si="248"/>
        <v>California</v>
      </c>
      <c r="Y5271" s="1" t="str">
        <f>VLOOKUP(P5271,'Product Manager Data'!$A$1:$C$18,2,0)</f>
        <v>Robin Dennis</v>
      </c>
    </row>
    <row r="5272" spans="1:25"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c r="V5272" s="1" t="str">
        <f t="shared" si="246"/>
        <v>Profit</v>
      </c>
      <c r="W5272" s="1" t="str">
        <f t="shared" si="247"/>
        <v>CA</v>
      </c>
      <c r="X5272" s="1" t="str">
        <f t="shared" si="248"/>
        <v>California</v>
      </c>
      <c r="Y5272" s="1" t="str">
        <f>VLOOKUP(P5272,'Product Manager Data'!$A$1:$C$18,2,0)</f>
        <v>Mary Wood</v>
      </c>
    </row>
    <row r="5273" spans="1:25"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c r="V5273" s="1" t="str">
        <f t="shared" si="246"/>
        <v>Profit</v>
      </c>
      <c r="W5273" s="1" t="str">
        <f t="shared" si="247"/>
        <v>CA</v>
      </c>
      <c r="X5273" s="1" t="str">
        <f t="shared" si="248"/>
        <v>California</v>
      </c>
      <c r="Y5273" s="1" t="str">
        <f>VLOOKUP(P5273,'Product Manager Data'!$A$1:$C$18,2,0)</f>
        <v>Robin Dennis</v>
      </c>
    </row>
    <row r="5274" spans="1:25"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c r="V5274" s="1" t="str">
        <f t="shared" si="246"/>
        <v>Loss</v>
      </c>
      <c r="W5274" s="1" t="str">
        <f t="shared" si="247"/>
        <v>CA</v>
      </c>
      <c r="X5274" s="1" t="str">
        <f t="shared" si="248"/>
        <v>California</v>
      </c>
      <c r="Y5274" s="1" t="str">
        <f>VLOOKUP(P5274,'Product Manager Data'!$A$1:$C$18,2,0)</f>
        <v>Michael Benoit</v>
      </c>
    </row>
    <row r="5275" spans="1:25"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c r="V5275" s="1" t="str">
        <f t="shared" si="246"/>
        <v>Loss</v>
      </c>
      <c r="W5275" s="1" t="str">
        <f t="shared" si="247"/>
        <v>US</v>
      </c>
      <c r="X5275" s="1" t="str">
        <f t="shared" si="248"/>
        <v>Texas</v>
      </c>
      <c r="Y5275" s="1" t="str">
        <f>VLOOKUP(P5275,'Product Manager Data'!$A$1:$C$18,2,0)</f>
        <v>Kimberly Harrington</v>
      </c>
    </row>
    <row r="5276" spans="1:25"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c r="V5276" s="1" t="str">
        <f t="shared" si="246"/>
        <v>Profit</v>
      </c>
      <c r="W5276" s="1" t="str">
        <f t="shared" si="247"/>
        <v>CA</v>
      </c>
      <c r="X5276" s="1" t="str">
        <f t="shared" si="248"/>
        <v>California</v>
      </c>
      <c r="Y5276" s="1" t="str">
        <f>VLOOKUP(P5276,'Product Manager Data'!$A$1:$C$18,2,0)</f>
        <v>Sandra Cruz</v>
      </c>
    </row>
    <row r="5277" spans="1:25"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c r="V5277" s="1" t="str">
        <f t="shared" si="246"/>
        <v>Profit</v>
      </c>
      <c r="W5277" s="1" t="str">
        <f t="shared" si="247"/>
        <v>CA</v>
      </c>
      <c r="X5277" s="1" t="str">
        <f t="shared" si="248"/>
        <v>California</v>
      </c>
      <c r="Y5277" s="1" t="str">
        <f>VLOOKUP(P5277,'Product Manager Data'!$A$1:$C$18,2,0)</f>
        <v>Reggie Bacon</v>
      </c>
    </row>
    <row r="5278" spans="1:25"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c r="V5278" s="1" t="str">
        <f t="shared" si="246"/>
        <v>Profit</v>
      </c>
      <c r="W5278" s="1" t="str">
        <f t="shared" si="247"/>
        <v>CA</v>
      </c>
      <c r="X5278" s="1" t="str">
        <f t="shared" si="248"/>
        <v>California</v>
      </c>
      <c r="Y5278" s="1" t="str">
        <f>VLOOKUP(P5278,'Product Manager Data'!$A$1:$C$18,2,0)</f>
        <v>Reggie Bacon</v>
      </c>
    </row>
    <row r="5279" spans="1:25"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c r="V5279" s="1" t="str">
        <f t="shared" si="246"/>
        <v>Loss</v>
      </c>
      <c r="W5279" s="1" t="str">
        <f t="shared" si="247"/>
        <v>CA</v>
      </c>
      <c r="X5279" s="1" t="str">
        <f t="shared" si="248"/>
        <v>California</v>
      </c>
      <c r="Y5279" s="1" t="str">
        <f>VLOOKUP(P5279,'Product Manager Data'!$A$1:$C$18,2,0)</f>
        <v>Sandra Cruz</v>
      </c>
    </row>
    <row r="5280" spans="1:25"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c r="V5280" s="1" t="str">
        <f t="shared" si="246"/>
        <v>Profit</v>
      </c>
      <c r="W5280" s="1" t="str">
        <f t="shared" si="247"/>
        <v>CA</v>
      </c>
      <c r="X5280" s="1" t="str">
        <f t="shared" si="248"/>
        <v>California</v>
      </c>
      <c r="Y5280" s="1" t="str">
        <f>VLOOKUP(P5280,'Product Manager Data'!$A$1:$C$18,2,0)</f>
        <v>Beth Higgins</v>
      </c>
    </row>
    <row r="5281" spans="1:25"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c r="V5281" s="1" t="str">
        <f t="shared" si="246"/>
        <v>Profit</v>
      </c>
      <c r="W5281" s="1" t="str">
        <f t="shared" si="247"/>
        <v>US</v>
      </c>
      <c r="X5281" s="1" t="str">
        <f t="shared" si="248"/>
        <v>Texas</v>
      </c>
      <c r="Y5281" s="1" t="str">
        <f>VLOOKUP(P5281,'Product Manager Data'!$A$1:$C$18,2,0)</f>
        <v>Reggie Bacon</v>
      </c>
    </row>
    <row r="5282" spans="1:25"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c r="V5282" s="1" t="str">
        <f t="shared" si="246"/>
        <v>Profit</v>
      </c>
      <c r="W5282" s="1" t="str">
        <f t="shared" si="247"/>
        <v>CA</v>
      </c>
      <c r="X5282" s="1" t="str">
        <f t="shared" si="248"/>
        <v>California</v>
      </c>
      <c r="Y5282" s="1" t="str">
        <f>VLOOKUP(P5282,'Product Manager Data'!$A$1:$C$18,2,0)</f>
        <v>Myrtle Holloway</v>
      </c>
    </row>
    <row r="5283" spans="1:25"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c r="V5283" s="1" t="str">
        <f t="shared" si="246"/>
        <v>Profit</v>
      </c>
      <c r="W5283" s="1" t="str">
        <f t="shared" si="247"/>
        <v>CA</v>
      </c>
      <c r="X5283" s="1" t="str">
        <f t="shared" si="248"/>
        <v>California</v>
      </c>
      <c r="Y5283" s="1" t="str">
        <f>VLOOKUP(P5283,'Product Manager Data'!$A$1:$C$18,2,0)</f>
        <v>Robin Dennis</v>
      </c>
    </row>
    <row r="5284" spans="1:25"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c r="V5284" s="1" t="str">
        <f t="shared" si="246"/>
        <v>Profit</v>
      </c>
      <c r="W5284" s="1" t="str">
        <f t="shared" si="247"/>
        <v>CA</v>
      </c>
      <c r="X5284" s="1" t="str">
        <f t="shared" si="248"/>
        <v>California</v>
      </c>
      <c r="Y5284" s="1" t="str">
        <f>VLOOKUP(P5284,'Product Manager Data'!$A$1:$C$18,2,0)</f>
        <v>Beth Higgins</v>
      </c>
    </row>
    <row r="5285" spans="1:25"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c r="V5285" s="1" t="str">
        <f t="shared" si="246"/>
        <v>Profit</v>
      </c>
      <c r="W5285" s="1" t="str">
        <f t="shared" si="247"/>
        <v>CA</v>
      </c>
      <c r="X5285" s="1" t="str">
        <f t="shared" si="248"/>
        <v>California</v>
      </c>
      <c r="Y5285" s="1" t="str">
        <f>VLOOKUP(P5285,'Product Manager Data'!$A$1:$C$18,2,0)</f>
        <v>Myrtle Holloway</v>
      </c>
    </row>
    <row r="5286" spans="1:25"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c r="V5286" s="1" t="str">
        <f t="shared" si="246"/>
        <v>Profit</v>
      </c>
      <c r="W5286" s="1" t="str">
        <f t="shared" si="247"/>
        <v>CA</v>
      </c>
      <c r="X5286" s="1" t="str">
        <f t="shared" si="248"/>
        <v>California</v>
      </c>
      <c r="Y5286" s="1" t="str">
        <f>VLOOKUP(P5286,'Product Manager Data'!$A$1:$C$18,2,0)</f>
        <v>Willie Zensen</v>
      </c>
    </row>
    <row r="5287" spans="1:25"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c r="V5287" s="1" t="str">
        <f t="shared" si="246"/>
        <v>Profit</v>
      </c>
      <c r="W5287" s="1" t="str">
        <f t="shared" si="247"/>
        <v>CA</v>
      </c>
      <c r="X5287" s="1" t="str">
        <f t="shared" si="248"/>
        <v>California</v>
      </c>
      <c r="Y5287" s="1" t="str">
        <f>VLOOKUP(P5287,'Product Manager Data'!$A$1:$C$18,2,0)</f>
        <v>Rosemary Hearon</v>
      </c>
    </row>
    <row r="5288" spans="1:25"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c r="V5288" s="1" t="str">
        <f t="shared" si="246"/>
        <v>Loss</v>
      </c>
      <c r="W5288" s="1" t="str">
        <f t="shared" si="247"/>
        <v>CA</v>
      </c>
      <c r="X5288" s="1" t="str">
        <f t="shared" si="248"/>
        <v>California</v>
      </c>
      <c r="Y5288" s="1" t="str">
        <f>VLOOKUP(P5288,'Product Manager Data'!$A$1:$C$18,2,0)</f>
        <v>Kimberly Harrington</v>
      </c>
    </row>
    <row r="5289" spans="1:25"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c r="V5289" s="1" t="str">
        <f t="shared" si="246"/>
        <v>Loss</v>
      </c>
      <c r="W5289" s="1" t="str">
        <f t="shared" si="247"/>
        <v>CA</v>
      </c>
      <c r="X5289" s="1" t="str">
        <f t="shared" si="248"/>
        <v>California</v>
      </c>
      <c r="Y5289" s="1" t="str">
        <f>VLOOKUP(P5289,'Product Manager Data'!$A$1:$C$18,2,0)</f>
        <v>Tim Collins</v>
      </c>
    </row>
    <row r="5290" spans="1:25"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c r="V5290" s="1" t="str">
        <f t="shared" si="246"/>
        <v>Profit</v>
      </c>
      <c r="W5290" s="1" t="str">
        <f t="shared" si="247"/>
        <v>US</v>
      </c>
      <c r="X5290" s="1" t="str">
        <f t="shared" si="248"/>
        <v>Texas</v>
      </c>
      <c r="Y5290" s="1" t="str">
        <f>VLOOKUP(P5290,'Product Manager Data'!$A$1:$C$18,2,0)</f>
        <v>Beth Higgins</v>
      </c>
    </row>
    <row r="5291" spans="1:25"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c r="V5291" s="1" t="str">
        <f t="shared" si="246"/>
        <v>Profit</v>
      </c>
      <c r="W5291" s="1" t="str">
        <f t="shared" si="247"/>
        <v>CA</v>
      </c>
      <c r="X5291" s="1" t="str">
        <f t="shared" si="248"/>
        <v>California</v>
      </c>
      <c r="Y5291" s="1" t="str">
        <f>VLOOKUP(P5291,'Product Manager Data'!$A$1:$C$18,2,0)</f>
        <v>Beth Higgins</v>
      </c>
    </row>
    <row r="5292" spans="1:25"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c r="V5292" s="1" t="str">
        <f t="shared" si="246"/>
        <v>Loss</v>
      </c>
      <c r="W5292" s="1" t="str">
        <f t="shared" si="247"/>
        <v>CA</v>
      </c>
      <c r="X5292" s="1" t="str">
        <f t="shared" si="248"/>
        <v>California</v>
      </c>
      <c r="Y5292" s="1" t="str">
        <f>VLOOKUP(P5292,'Product Manager Data'!$A$1:$C$18,2,0)</f>
        <v>Sandra Cruz</v>
      </c>
    </row>
    <row r="5293" spans="1:25"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c r="V5293" s="1" t="str">
        <f t="shared" si="246"/>
        <v>Profit</v>
      </c>
      <c r="W5293" s="1" t="str">
        <f t="shared" si="247"/>
        <v>CA</v>
      </c>
      <c r="X5293" s="1" t="str">
        <f t="shared" si="248"/>
        <v>California</v>
      </c>
      <c r="Y5293" s="1" t="str">
        <f>VLOOKUP(P5293,'Product Manager Data'!$A$1:$C$18,2,0)</f>
        <v>Beth Higgins</v>
      </c>
    </row>
    <row r="5294" spans="1:25"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c r="V5294" s="1" t="str">
        <f t="shared" si="246"/>
        <v>Profit</v>
      </c>
      <c r="W5294" s="1" t="str">
        <f t="shared" si="247"/>
        <v>CA</v>
      </c>
      <c r="X5294" s="1" t="str">
        <f t="shared" si="248"/>
        <v>California</v>
      </c>
      <c r="Y5294" s="1" t="str">
        <f>VLOOKUP(P5294,'Product Manager Data'!$A$1:$C$18,2,0)</f>
        <v>Myrtle Holloway</v>
      </c>
    </row>
    <row r="5295" spans="1:25"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c r="V5295" s="1" t="str">
        <f t="shared" si="246"/>
        <v>Loss</v>
      </c>
      <c r="W5295" s="1" t="str">
        <f t="shared" si="247"/>
        <v>CA</v>
      </c>
      <c r="X5295" s="1" t="str">
        <f t="shared" si="248"/>
        <v>California</v>
      </c>
      <c r="Y5295" s="1" t="str">
        <f>VLOOKUP(P5295,'Product Manager Data'!$A$1:$C$18,2,0)</f>
        <v>Michael Benoit</v>
      </c>
    </row>
    <row r="5296" spans="1:25"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c r="V5296" s="1" t="str">
        <f t="shared" si="246"/>
        <v>Profit</v>
      </c>
      <c r="W5296" s="1" t="str">
        <f t="shared" si="247"/>
        <v>CA</v>
      </c>
      <c r="X5296" s="1" t="str">
        <f t="shared" si="248"/>
        <v>California</v>
      </c>
      <c r="Y5296" s="1" t="str">
        <f>VLOOKUP(P5296,'Product Manager Data'!$A$1:$C$18,2,0)</f>
        <v>Willie Zensen</v>
      </c>
    </row>
    <row r="5297" spans="1:25"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c r="V5297" s="1" t="str">
        <f t="shared" si="246"/>
        <v>Profit</v>
      </c>
      <c r="W5297" s="1" t="str">
        <f t="shared" si="247"/>
        <v>CA</v>
      </c>
      <c r="X5297" s="1" t="str">
        <f t="shared" si="248"/>
        <v>California</v>
      </c>
      <c r="Y5297" s="1" t="str">
        <f>VLOOKUP(P5297,'Product Manager Data'!$A$1:$C$18,2,0)</f>
        <v>Beth Higgins</v>
      </c>
    </row>
    <row r="5298" spans="1:25"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c r="V5298" s="1" t="str">
        <f t="shared" si="246"/>
        <v>Profit</v>
      </c>
      <c r="W5298" s="1" t="str">
        <f t="shared" si="247"/>
        <v>CA</v>
      </c>
      <c r="X5298" s="1" t="str">
        <f t="shared" si="248"/>
        <v>California</v>
      </c>
      <c r="Y5298" s="1" t="str">
        <f>VLOOKUP(P5298,'Product Manager Data'!$A$1:$C$18,2,0)</f>
        <v>Robin Dennis</v>
      </c>
    </row>
    <row r="5299" spans="1:25"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c r="V5299" s="1" t="str">
        <f t="shared" si="246"/>
        <v>Profit</v>
      </c>
      <c r="W5299" s="1" t="str">
        <f t="shared" si="247"/>
        <v>CA</v>
      </c>
      <c r="X5299" s="1" t="str">
        <f t="shared" si="248"/>
        <v>California</v>
      </c>
      <c r="Y5299" s="1" t="str">
        <f>VLOOKUP(P5299,'Product Manager Data'!$A$1:$C$18,2,0)</f>
        <v>James Marez</v>
      </c>
    </row>
    <row r="5300" spans="1:25"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c r="V5300" s="1" t="str">
        <f t="shared" si="246"/>
        <v>Profit</v>
      </c>
      <c r="W5300" s="1" t="str">
        <f t="shared" si="247"/>
        <v>CA</v>
      </c>
      <c r="X5300" s="1" t="str">
        <f t="shared" si="248"/>
        <v>California</v>
      </c>
      <c r="Y5300" s="1" t="str">
        <f>VLOOKUP(P5300,'Product Manager Data'!$A$1:$C$18,2,0)</f>
        <v>Rosemary Hearon</v>
      </c>
    </row>
    <row r="5301" spans="1:25"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c r="V5301" s="1" t="str">
        <f t="shared" si="246"/>
        <v>Profit</v>
      </c>
      <c r="W5301" s="1" t="str">
        <f t="shared" si="247"/>
        <v>CA</v>
      </c>
      <c r="X5301" s="1" t="str">
        <f t="shared" si="248"/>
        <v>California</v>
      </c>
      <c r="Y5301" s="1" t="str">
        <f>VLOOKUP(P5301,'Product Manager Data'!$A$1:$C$18,2,0)</f>
        <v>Willie Zensen</v>
      </c>
    </row>
    <row r="5302" spans="1:25"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c r="V5302" s="1" t="str">
        <f t="shared" si="246"/>
        <v>Profit</v>
      </c>
      <c r="W5302" s="1" t="str">
        <f t="shared" si="247"/>
        <v>CA</v>
      </c>
      <c r="X5302" s="1" t="str">
        <f t="shared" si="248"/>
        <v>California</v>
      </c>
      <c r="Y5302" s="1" t="str">
        <f>VLOOKUP(P5302,'Product Manager Data'!$A$1:$C$18,2,0)</f>
        <v>Michael Benoit</v>
      </c>
    </row>
    <row r="5303" spans="1:25"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c r="V5303" s="1" t="str">
        <f t="shared" si="246"/>
        <v>Profit</v>
      </c>
      <c r="W5303" s="1" t="str">
        <f t="shared" si="247"/>
        <v>CA</v>
      </c>
      <c r="X5303" s="1" t="str">
        <f t="shared" si="248"/>
        <v>California</v>
      </c>
      <c r="Y5303" s="1" t="str">
        <f>VLOOKUP(P5303,'Product Manager Data'!$A$1:$C$18,2,0)</f>
        <v>Reggie Bacon</v>
      </c>
    </row>
    <row r="5304" spans="1:25"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c r="V5304" s="1" t="str">
        <f t="shared" si="246"/>
        <v>Profit</v>
      </c>
      <c r="W5304" s="1" t="str">
        <f t="shared" si="247"/>
        <v>CA</v>
      </c>
      <c r="X5304" s="1" t="str">
        <f t="shared" si="248"/>
        <v>California</v>
      </c>
      <c r="Y5304" s="1" t="str">
        <f>VLOOKUP(P5304,'Product Manager Data'!$A$1:$C$18,2,0)</f>
        <v>Willie Zensen</v>
      </c>
    </row>
    <row r="5305" spans="1:25"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c r="V5305" s="1" t="str">
        <f t="shared" si="246"/>
        <v>Loss</v>
      </c>
      <c r="W5305" s="1" t="str">
        <f t="shared" si="247"/>
        <v>US</v>
      </c>
      <c r="X5305" s="1" t="str">
        <f t="shared" si="248"/>
        <v>Texas</v>
      </c>
      <c r="Y5305" s="1" t="str">
        <f>VLOOKUP(P5305,'Product Manager Data'!$A$1:$C$18,2,0)</f>
        <v>Sandra Cruz</v>
      </c>
    </row>
    <row r="5306" spans="1:25"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c r="V5306" s="1" t="str">
        <f t="shared" si="246"/>
        <v>Loss</v>
      </c>
      <c r="W5306" s="1" t="str">
        <f t="shared" si="247"/>
        <v>US</v>
      </c>
      <c r="X5306" s="1" t="str">
        <f t="shared" si="248"/>
        <v>Texas</v>
      </c>
      <c r="Y5306" s="1" t="str">
        <f>VLOOKUP(P5306,'Product Manager Data'!$A$1:$C$18,2,0)</f>
        <v>Robin Dennis</v>
      </c>
    </row>
    <row r="5307" spans="1:25"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c r="V5307" s="1" t="str">
        <f t="shared" si="246"/>
        <v>Profit</v>
      </c>
      <c r="W5307" s="1" t="str">
        <f t="shared" si="247"/>
        <v>US</v>
      </c>
      <c r="X5307" s="1" t="str">
        <f t="shared" si="248"/>
        <v>Texas</v>
      </c>
      <c r="Y5307" s="1" t="str">
        <f>VLOOKUP(P5307,'Product Manager Data'!$A$1:$C$18,2,0)</f>
        <v>Robin Dennis</v>
      </c>
    </row>
    <row r="5308" spans="1:25"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c r="V5308" s="1" t="str">
        <f t="shared" si="246"/>
        <v>Profit</v>
      </c>
      <c r="W5308" s="1" t="str">
        <f t="shared" si="247"/>
        <v>US</v>
      </c>
      <c r="X5308" s="1" t="str">
        <f t="shared" si="248"/>
        <v>Texas</v>
      </c>
      <c r="Y5308" s="1" t="str">
        <f>VLOOKUP(P5308,'Product Manager Data'!$A$1:$C$18,2,0)</f>
        <v>Myrtle Holloway</v>
      </c>
    </row>
    <row r="5309" spans="1:25"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c r="V5309" s="1" t="str">
        <f t="shared" si="246"/>
        <v>Profit</v>
      </c>
      <c r="W5309" s="1" t="str">
        <f t="shared" si="247"/>
        <v>US</v>
      </c>
      <c r="X5309" s="1" t="str">
        <f t="shared" si="248"/>
        <v>Texas</v>
      </c>
      <c r="Y5309" s="1" t="str">
        <f>VLOOKUP(P5309,'Product Manager Data'!$A$1:$C$18,2,0)</f>
        <v>James Marez</v>
      </c>
    </row>
    <row r="5310" spans="1:25"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c r="V5310" s="1" t="str">
        <f t="shared" si="246"/>
        <v>Loss</v>
      </c>
      <c r="W5310" s="1" t="str">
        <f t="shared" si="247"/>
        <v>CA</v>
      </c>
      <c r="X5310" s="1" t="str">
        <f t="shared" si="248"/>
        <v>California</v>
      </c>
      <c r="Y5310" s="1" t="str">
        <f>VLOOKUP(P5310,'Product Manager Data'!$A$1:$C$18,2,0)</f>
        <v>Sandra Cruz</v>
      </c>
    </row>
    <row r="5311" spans="1:25"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c r="V5311" s="1" t="str">
        <f t="shared" si="246"/>
        <v>Profit</v>
      </c>
      <c r="W5311" s="1" t="str">
        <f t="shared" si="247"/>
        <v>CA</v>
      </c>
      <c r="X5311" s="1" t="str">
        <f t="shared" si="248"/>
        <v>California</v>
      </c>
      <c r="Y5311" s="1" t="str">
        <f>VLOOKUP(P5311,'Product Manager Data'!$A$1:$C$18,2,0)</f>
        <v>Eric Goetz</v>
      </c>
    </row>
    <row r="5312" spans="1:25"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c r="V5312" s="1" t="str">
        <f t="shared" si="246"/>
        <v>Loss</v>
      </c>
      <c r="W5312" s="1" t="str">
        <f t="shared" si="247"/>
        <v>CA</v>
      </c>
      <c r="X5312" s="1" t="str">
        <f t="shared" si="248"/>
        <v>California</v>
      </c>
      <c r="Y5312" s="1" t="str">
        <f>VLOOKUP(P5312,'Product Manager Data'!$A$1:$C$18,2,0)</f>
        <v>Kimberly Harrington</v>
      </c>
    </row>
    <row r="5313" spans="1:25"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c r="V5313" s="1" t="str">
        <f t="shared" si="246"/>
        <v>Profit</v>
      </c>
      <c r="W5313" s="1" t="str">
        <f t="shared" si="247"/>
        <v>CA</v>
      </c>
      <c r="X5313" s="1" t="str">
        <f t="shared" si="248"/>
        <v>California</v>
      </c>
      <c r="Y5313" s="1" t="str">
        <f>VLOOKUP(P5313,'Product Manager Data'!$A$1:$C$18,2,0)</f>
        <v>Willie Zensen</v>
      </c>
    </row>
    <row r="5314" spans="1:25"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c r="V5314" s="1" t="str">
        <f t="shared" si="246"/>
        <v>Profit</v>
      </c>
      <c r="W5314" s="1" t="str">
        <f t="shared" si="247"/>
        <v>CA</v>
      </c>
      <c r="X5314" s="1" t="str">
        <f t="shared" si="248"/>
        <v>California</v>
      </c>
      <c r="Y5314" s="1" t="str">
        <f>VLOOKUP(P5314,'Product Manager Data'!$A$1:$C$18,2,0)</f>
        <v>Tammie Nelson</v>
      </c>
    </row>
    <row r="5315" spans="1:25"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c r="V5315" s="1" t="str">
        <f t="shared" ref="V5315:V5378" si="249">IF(U5315&gt;=0,"Profit","Loss")</f>
        <v>Profit</v>
      </c>
      <c r="W5315" s="1" t="str">
        <f t="shared" ref="W5315:W5378" si="250">MID(B5315,1,2)</f>
        <v>CA</v>
      </c>
      <c r="X5315" s="1" t="str">
        <f t="shared" ref="X5315:X5378" si="251">IF(W5315="CA","California","Texas")</f>
        <v>California</v>
      </c>
      <c r="Y5315" s="1" t="str">
        <f>VLOOKUP(P5315,'Product Manager Data'!$A$1:$C$18,2,0)</f>
        <v>Robin Dennis</v>
      </c>
    </row>
    <row r="5316" spans="1:25"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c r="V5316" s="1" t="str">
        <f t="shared" si="249"/>
        <v>Profit</v>
      </c>
      <c r="W5316" s="1" t="str">
        <f t="shared" si="250"/>
        <v>CA</v>
      </c>
      <c r="X5316" s="1" t="str">
        <f t="shared" si="251"/>
        <v>California</v>
      </c>
      <c r="Y5316" s="1" t="str">
        <f>VLOOKUP(P5316,'Product Manager Data'!$A$1:$C$18,2,0)</f>
        <v>Rosemary Hearon</v>
      </c>
    </row>
    <row r="5317" spans="1:25"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c r="V5317" s="1" t="str">
        <f t="shared" si="249"/>
        <v>Profit</v>
      </c>
      <c r="W5317" s="1" t="str">
        <f t="shared" si="250"/>
        <v>CA</v>
      </c>
      <c r="X5317" s="1" t="str">
        <f t="shared" si="251"/>
        <v>California</v>
      </c>
      <c r="Y5317" s="1" t="str">
        <f>VLOOKUP(P5317,'Product Manager Data'!$A$1:$C$18,2,0)</f>
        <v>Sandra Cruz</v>
      </c>
    </row>
    <row r="5318" spans="1:25"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c r="V5318" s="1" t="str">
        <f t="shared" si="249"/>
        <v>Profit</v>
      </c>
      <c r="W5318" s="1" t="str">
        <f t="shared" si="250"/>
        <v>US</v>
      </c>
      <c r="X5318" s="1" t="str">
        <f t="shared" si="251"/>
        <v>Texas</v>
      </c>
      <c r="Y5318" s="1" t="str">
        <f>VLOOKUP(P5318,'Product Manager Data'!$A$1:$C$18,2,0)</f>
        <v>Robin Dennis</v>
      </c>
    </row>
    <row r="5319" spans="1:25"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c r="V5319" s="1" t="str">
        <f t="shared" si="249"/>
        <v>Profit</v>
      </c>
      <c r="W5319" s="1" t="str">
        <f t="shared" si="250"/>
        <v>US</v>
      </c>
      <c r="X5319" s="1" t="str">
        <f t="shared" si="251"/>
        <v>Texas</v>
      </c>
      <c r="Y5319" s="1" t="str">
        <f>VLOOKUP(P5319,'Product Manager Data'!$A$1:$C$18,2,0)</f>
        <v>Robin Dennis</v>
      </c>
    </row>
    <row r="5320" spans="1:25"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c r="V5320" s="1" t="str">
        <f t="shared" si="249"/>
        <v>Profit</v>
      </c>
      <c r="W5320" s="1" t="str">
        <f t="shared" si="250"/>
        <v>US</v>
      </c>
      <c r="X5320" s="1" t="str">
        <f t="shared" si="251"/>
        <v>Texas</v>
      </c>
      <c r="Y5320" s="1" t="str">
        <f>VLOOKUP(P5320,'Product Manager Data'!$A$1:$C$18,2,0)</f>
        <v>Beth Higgins</v>
      </c>
    </row>
    <row r="5321" spans="1:25"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c r="V5321" s="1" t="str">
        <f t="shared" si="249"/>
        <v>Loss</v>
      </c>
      <c r="W5321" s="1" t="str">
        <f t="shared" si="250"/>
        <v>US</v>
      </c>
      <c r="X5321" s="1" t="str">
        <f t="shared" si="251"/>
        <v>Texas</v>
      </c>
      <c r="Y5321" s="1" t="str">
        <f>VLOOKUP(P5321,'Product Manager Data'!$A$1:$C$18,2,0)</f>
        <v>Kimberly Harrington</v>
      </c>
    </row>
    <row r="5322" spans="1:25"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c r="V5322" s="1" t="str">
        <f t="shared" si="249"/>
        <v>Loss</v>
      </c>
      <c r="W5322" s="1" t="str">
        <f t="shared" si="250"/>
        <v>US</v>
      </c>
      <c r="X5322" s="1" t="str">
        <f t="shared" si="251"/>
        <v>Texas</v>
      </c>
      <c r="Y5322" s="1" t="str">
        <f>VLOOKUP(P5322,'Product Manager Data'!$A$1:$C$18,2,0)</f>
        <v>Michael Benoit</v>
      </c>
    </row>
    <row r="5323" spans="1:25"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c r="V5323" s="1" t="str">
        <f t="shared" si="249"/>
        <v>Loss</v>
      </c>
      <c r="W5323" s="1" t="str">
        <f t="shared" si="250"/>
        <v>US</v>
      </c>
      <c r="X5323" s="1" t="str">
        <f t="shared" si="251"/>
        <v>Texas</v>
      </c>
      <c r="Y5323" s="1" t="str">
        <f>VLOOKUP(P5323,'Product Manager Data'!$A$1:$C$18,2,0)</f>
        <v>Kimberly Harrington</v>
      </c>
    </row>
    <row r="5324" spans="1:25"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c r="V5324" s="1" t="str">
        <f t="shared" si="249"/>
        <v>Profit</v>
      </c>
      <c r="W5324" s="1" t="str">
        <f t="shared" si="250"/>
        <v>US</v>
      </c>
      <c r="X5324" s="1" t="str">
        <f t="shared" si="251"/>
        <v>Texas</v>
      </c>
      <c r="Y5324" s="1" t="str">
        <f>VLOOKUP(P5324,'Product Manager Data'!$A$1:$C$18,2,0)</f>
        <v>Robin Dennis</v>
      </c>
    </row>
    <row r="5325" spans="1:25"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c r="V5325" s="1" t="str">
        <f t="shared" si="249"/>
        <v>Profit</v>
      </c>
      <c r="W5325" s="1" t="str">
        <f t="shared" si="250"/>
        <v>CA</v>
      </c>
      <c r="X5325" s="1" t="str">
        <f t="shared" si="251"/>
        <v>California</v>
      </c>
      <c r="Y5325" s="1" t="str">
        <f>VLOOKUP(P5325,'Product Manager Data'!$A$1:$C$18,2,0)</f>
        <v>Beth Higgins</v>
      </c>
    </row>
    <row r="5326" spans="1:25"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c r="V5326" s="1" t="str">
        <f t="shared" si="249"/>
        <v>Profit</v>
      </c>
      <c r="W5326" s="1" t="str">
        <f t="shared" si="250"/>
        <v>CA</v>
      </c>
      <c r="X5326" s="1" t="str">
        <f t="shared" si="251"/>
        <v>California</v>
      </c>
      <c r="Y5326" s="1" t="str">
        <f>VLOOKUP(P5326,'Product Manager Data'!$A$1:$C$18,2,0)</f>
        <v>Eric Goetz</v>
      </c>
    </row>
    <row r="5327" spans="1:25"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c r="V5327" s="1" t="str">
        <f t="shared" si="249"/>
        <v>Profit</v>
      </c>
      <c r="W5327" s="1" t="str">
        <f t="shared" si="250"/>
        <v>CA</v>
      </c>
      <c r="X5327" s="1" t="str">
        <f t="shared" si="251"/>
        <v>California</v>
      </c>
      <c r="Y5327" s="1" t="str">
        <f>VLOOKUP(P5327,'Product Manager Data'!$A$1:$C$18,2,0)</f>
        <v>Robin Dennis</v>
      </c>
    </row>
    <row r="5328" spans="1:25"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c r="V5328" s="1" t="str">
        <f t="shared" si="249"/>
        <v>Profit</v>
      </c>
      <c r="W5328" s="1" t="str">
        <f t="shared" si="250"/>
        <v>CA</v>
      </c>
      <c r="X5328" s="1" t="str">
        <f t="shared" si="251"/>
        <v>California</v>
      </c>
      <c r="Y5328" s="1" t="str">
        <f>VLOOKUP(P5328,'Product Manager Data'!$A$1:$C$18,2,0)</f>
        <v>Eric Goetz</v>
      </c>
    </row>
    <row r="5329" spans="1:25"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c r="V5329" s="1" t="str">
        <f t="shared" si="249"/>
        <v>Profit</v>
      </c>
      <c r="W5329" s="1" t="str">
        <f t="shared" si="250"/>
        <v>CA</v>
      </c>
      <c r="X5329" s="1" t="str">
        <f t="shared" si="251"/>
        <v>California</v>
      </c>
      <c r="Y5329" s="1" t="str">
        <f>VLOOKUP(P5329,'Product Manager Data'!$A$1:$C$18,2,0)</f>
        <v>Beth Higgins</v>
      </c>
    </row>
    <row r="5330" spans="1:25"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c r="V5330" s="1" t="str">
        <f t="shared" si="249"/>
        <v>Profit</v>
      </c>
      <c r="W5330" s="1" t="str">
        <f t="shared" si="250"/>
        <v>CA</v>
      </c>
      <c r="X5330" s="1" t="str">
        <f t="shared" si="251"/>
        <v>California</v>
      </c>
      <c r="Y5330" s="1" t="str">
        <f>VLOOKUP(P5330,'Product Manager Data'!$A$1:$C$18,2,0)</f>
        <v>James Marez</v>
      </c>
    </row>
    <row r="5331" spans="1:25"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c r="V5331" s="1" t="str">
        <f t="shared" si="249"/>
        <v>Profit</v>
      </c>
      <c r="W5331" s="1" t="str">
        <f t="shared" si="250"/>
        <v>CA</v>
      </c>
      <c r="X5331" s="1" t="str">
        <f t="shared" si="251"/>
        <v>California</v>
      </c>
      <c r="Y5331" s="1" t="str">
        <f>VLOOKUP(P5331,'Product Manager Data'!$A$1:$C$18,2,0)</f>
        <v>Kimberly Harrington</v>
      </c>
    </row>
    <row r="5332" spans="1:25"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c r="V5332" s="1" t="str">
        <f t="shared" si="249"/>
        <v>Profit</v>
      </c>
      <c r="W5332" s="1" t="str">
        <f t="shared" si="250"/>
        <v>CA</v>
      </c>
      <c r="X5332" s="1" t="str">
        <f t="shared" si="251"/>
        <v>California</v>
      </c>
      <c r="Y5332" s="1" t="str">
        <f>VLOOKUP(P5332,'Product Manager Data'!$A$1:$C$18,2,0)</f>
        <v>Robin Dennis</v>
      </c>
    </row>
    <row r="5333" spans="1:25"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c r="V5333" s="1" t="str">
        <f t="shared" si="249"/>
        <v>Profit</v>
      </c>
      <c r="W5333" s="1" t="str">
        <f t="shared" si="250"/>
        <v>CA</v>
      </c>
      <c r="X5333" s="1" t="str">
        <f t="shared" si="251"/>
        <v>California</v>
      </c>
      <c r="Y5333" s="1" t="str">
        <f>VLOOKUP(P5333,'Product Manager Data'!$A$1:$C$18,2,0)</f>
        <v>Kimberly Harrington</v>
      </c>
    </row>
    <row r="5334" spans="1:25"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c r="V5334" s="1" t="str">
        <f t="shared" si="249"/>
        <v>Profit</v>
      </c>
      <c r="W5334" s="1" t="str">
        <f t="shared" si="250"/>
        <v>CA</v>
      </c>
      <c r="X5334" s="1" t="str">
        <f t="shared" si="251"/>
        <v>California</v>
      </c>
      <c r="Y5334" s="1" t="str">
        <f>VLOOKUP(P5334,'Product Manager Data'!$A$1:$C$18,2,0)</f>
        <v>Tammie Nelson</v>
      </c>
    </row>
    <row r="5335" spans="1:25"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c r="V5335" s="1" t="str">
        <f t="shared" si="249"/>
        <v>Profit</v>
      </c>
      <c r="W5335" s="1" t="str">
        <f t="shared" si="250"/>
        <v>CA</v>
      </c>
      <c r="X5335" s="1" t="str">
        <f t="shared" si="251"/>
        <v>California</v>
      </c>
      <c r="Y5335" s="1" t="str">
        <f>VLOOKUP(P5335,'Product Manager Data'!$A$1:$C$18,2,0)</f>
        <v>Robin Dennis</v>
      </c>
    </row>
    <row r="5336" spans="1:25"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c r="V5336" s="1" t="str">
        <f t="shared" si="249"/>
        <v>Profit</v>
      </c>
      <c r="W5336" s="1" t="str">
        <f t="shared" si="250"/>
        <v>CA</v>
      </c>
      <c r="X5336" s="1" t="str">
        <f t="shared" si="251"/>
        <v>California</v>
      </c>
      <c r="Y5336" s="1" t="str">
        <f>VLOOKUP(P5336,'Product Manager Data'!$A$1:$C$18,2,0)</f>
        <v>Beth Higgins</v>
      </c>
    </row>
    <row r="5337" spans="1:25"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c r="V5337" s="1" t="str">
        <f t="shared" si="249"/>
        <v>Profit</v>
      </c>
      <c r="W5337" s="1" t="str">
        <f t="shared" si="250"/>
        <v>CA</v>
      </c>
      <c r="X5337" s="1" t="str">
        <f t="shared" si="251"/>
        <v>California</v>
      </c>
      <c r="Y5337" s="1" t="str">
        <f>VLOOKUP(P5337,'Product Manager Data'!$A$1:$C$18,2,0)</f>
        <v>Beth Higgins</v>
      </c>
    </row>
    <row r="5338" spans="1:25"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c r="V5338" s="1" t="str">
        <f t="shared" si="249"/>
        <v>Profit</v>
      </c>
      <c r="W5338" s="1" t="str">
        <f t="shared" si="250"/>
        <v>CA</v>
      </c>
      <c r="X5338" s="1" t="str">
        <f t="shared" si="251"/>
        <v>California</v>
      </c>
      <c r="Y5338" s="1" t="str">
        <f>VLOOKUP(P5338,'Product Manager Data'!$A$1:$C$18,2,0)</f>
        <v>Kimberly Harrington</v>
      </c>
    </row>
    <row r="5339" spans="1:25"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c r="V5339" s="1" t="str">
        <f t="shared" si="249"/>
        <v>Profit</v>
      </c>
      <c r="W5339" s="1" t="str">
        <f t="shared" si="250"/>
        <v>CA</v>
      </c>
      <c r="X5339" s="1" t="str">
        <f t="shared" si="251"/>
        <v>California</v>
      </c>
      <c r="Y5339" s="1" t="str">
        <f>VLOOKUP(P5339,'Product Manager Data'!$A$1:$C$18,2,0)</f>
        <v>Beth Higgins</v>
      </c>
    </row>
    <row r="5340" spans="1:25"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c r="V5340" s="1" t="str">
        <f t="shared" si="249"/>
        <v>Profit</v>
      </c>
      <c r="W5340" s="1" t="str">
        <f t="shared" si="250"/>
        <v>CA</v>
      </c>
      <c r="X5340" s="1" t="str">
        <f t="shared" si="251"/>
        <v>California</v>
      </c>
      <c r="Y5340" s="1" t="str">
        <f>VLOOKUP(P5340,'Product Manager Data'!$A$1:$C$18,2,0)</f>
        <v>Myrtle Holloway</v>
      </c>
    </row>
    <row r="5341" spans="1:25"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c r="V5341" s="1" t="str">
        <f t="shared" si="249"/>
        <v>Profit</v>
      </c>
      <c r="W5341" s="1" t="str">
        <f t="shared" si="250"/>
        <v>CA</v>
      </c>
      <c r="X5341" s="1" t="str">
        <f t="shared" si="251"/>
        <v>California</v>
      </c>
      <c r="Y5341" s="1" t="str">
        <f>VLOOKUP(P5341,'Product Manager Data'!$A$1:$C$18,2,0)</f>
        <v>Rosemary Hearon</v>
      </c>
    </row>
    <row r="5342" spans="1:25"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c r="V5342" s="1" t="str">
        <f t="shared" si="249"/>
        <v>Profit</v>
      </c>
      <c r="W5342" s="1" t="str">
        <f t="shared" si="250"/>
        <v>CA</v>
      </c>
      <c r="X5342" s="1" t="str">
        <f t="shared" si="251"/>
        <v>California</v>
      </c>
      <c r="Y5342" s="1" t="str">
        <f>VLOOKUP(P5342,'Product Manager Data'!$A$1:$C$18,2,0)</f>
        <v>Reggie Bacon</v>
      </c>
    </row>
    <row r="5343" spans="1:25"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c r="V5343" s="1" t="str">
        <f t="shared" si="249"/>
        <v>Profit</v>
      </c>
      <c r="W5343" s="1" t="str">
        <f t="shared" si="250"/>
        <v>CA</v>
      </c>
      <c r="X5343" s="1" t="str">
        <f t="shared" si="251"/>
        <v>California</v>
      </c>
      <c r="Y5343" s="1" t="str">
        <f>VLOOKUP(P5343,'Product Manager Data'!$A$1:$C$18,2,0)</f>
        <v>Reggie Bacon</v>
      </c>
    </row>
    <row r="5344" spans="1:25"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c r="V5344" s="1" t="str">
        <f t="shared" si="249"/>
        <v>Profit</v>
      </c>
      <c r="W5344" s="1" t="str">
        <f t="shared" si="250"/>
        <v>US</v>
      </c>
      <c r="X5344" s="1" t="str">
        <f t="shared" si="251"/>
        <v>Texas</v>
      </c>
      <c r="Y5344" s="1" t="str">
        <f>VLOOKUP(P5344,'Product Manager Data'!$A$1:$C$18,2,0)</f>
        <v>Rosemary Hearon</v>
      </c>
    </row>
    <row r="5345" spans="1:25"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c r="V5345" s="1" t="str">
        <f t="shared" si="249"/>
        <v>Profit</v>
      </c>
      <c r="W5345" s="1" t="str">
        <f t="shared" si="250"/>
        <v>US</v>
      </c>
      <c r="X5345" s="1" t="str">
        <f t="shared" si="251"/>
        <v>Texas</v>
      </c>
      <c r="Y5345" s="1" t="str">
        <f>VLOOKUP(P5345,'Product Manager Data'!$A$1:$C$18,2,0)</f>
        <v>James Marez</v>
      </c>
    </row>
    <row r="5346" spans="1:25"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c r="V5346" s="1" t="str">
        <f t="shared" si="249"/>
        <v>Profit</v>
      </c>
      <c r="W5346" s="1" t="str">
        <f t="shared" si="250"/>
        <v>CA</v>
      </c>
      <c r="X5346" s="1" t="str">
        <f t="shared" si="251"/>
        <v>California</v>
      </c>
      <c r="Y5346" s="1" t="str">
        <f>VLOOKUP(P5346,'Product Manager Data'!$A$1:$C$18,2,0)</f>
        <v>Reggie Bacon</v>
      </c>
    </row>
    <row r="5347" spans="1:25"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c r="V5347" s="1" t="str">
        <f t="shared" si="249"/>
        <v>Profit</v>
      </c>
      <c r="W5347" s="1" t="str">
        <f t="shared" si="250"/>
        <v>CA</v>
      </c>
      <c r="X5347" s="1" t="str">
        <f t="shared" si="251"/>
        <v>California</v>
      </c>
      <c r="Y5347" s="1" t="str">
        <f>VLOOKUP(P5347,'Product Manager Data'!$A$1:$C$18,2,0)</f>
        <v>Myrtle Holloway</v>
      </c>
    </row>
    <row r="5348" spans="1:25"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c r="V5348" s="1" t="str">
        <f t="shared" si="249"/>
        <v>Profit</v>
      </c>
      <c r="W5348" s="1" t="str">
        <f t="shared" si="250"/>
        <v>CA</v>
      </c>
      <c r="X5348" s="1" t="str">
        <f t="shared" si="251"/>
        <v>California</v>
      </c>
      <c r="Y5348" s="1" t="str">
        <f>VLOOKUP(P5348,'Product Manager Data'!$A$1:$C$18,2,0)</f>
        <v>Kimberly Harrington</v>
      </c>
    </row>
    <row r="5349" spans="1:25"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c r="V5349" s="1" t="str">
        <f t="shared" si="249"/>
        <v>Profit</v>
      </c>
      <c r="W5349" s="1" t="str">
        <f t="shared" si="250"/>
        <v>CA</v>
      </c>
      <c r="X5349" s="1" t="str">
        <f t="shared" si="251"/>
        <v>California</v>
      </c>
      <c r="Y5349" s="1" t="str">
        <f>VLOOKUP(P5349,'Product Manager Data'!$A$1:$C$18,2,0)</f>
        <v>Kimberly Harrington</v>
      </c>
    </row>
    <row r="5350" spans="1:25"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c r="V5350" s="1" t="str">
        <f t="shared" si="249"/>
        <v>Profit</v>
      </c>
      <c r="W5350" s="1" t="str">
        <f t="shared" si="250"/>
        <v>CA</v>
      </c>
      <c r="X5350" s="1" t="str">
        <f t="shared" si="251"/>
        <v>California</v>
      </c>
      <c r="Y5350" s="1" t="str">
        <f>VLOOKUP(P5350,'Product Manager Data'!$A$1:$C$18,2,0)</f>
        <v>Kimberly Harrington</v>
      </c>
    </row>
    <row r="5351" spans="1:25"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c r="V5351" s="1" t="str">
        <f t="shared" si="249"/>
        <v>Profit</v>
      </c>
      <c r="W5351" s="1" t="str">
        <f t="shared" si="250"/>
        <v>CA</v>
      </c>
      <c r="X5351" s="1" t="str">
        <f t="shared" si="251"/>
        <v>California</v>
      </c>
      <c r="Y5351" s="1" t="str">
        <f>VLOOKUP(P5351,'Product Manager Data'!$A$1:$C$18,2,0)</f>
        <v>Beth Higgins</v>
      </c>
    </row>
    <row r="5352" spans="1:25"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c r="V5352" s="1" t="str">
        <f t="shared" si="249"/>
        <v>Profit</v>
      </c>
      <c r="W5352" s="1" t="str">
        <f t="shared" si="250"/>
        <v>US</v>
      </c>
      <c r="X5352" s="1" t="str">
        <f t="shared" si="251"/>
        <v>Texas</v>
      </c>
      <c r="Y5352" s="1" t="str">
        <f>VLOOKUP(P5352,'Product Manager Data'!$A$1:$C$18,2,0)</f>
        <v>Beth Higgins</v>
      </c>
    </row>
    <row r="5353" spans="1:25"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c r="V5353" s="1" t="str">
        <f t="shared" si="249"/>
        <v>Profit</v>
      </c>
      <c r="W5353" s="1" t="str">
        <f t="shared" si="250"/>
        <v>CA</v>
      </c>
      <c r="X5353" s="1" t="str">
        <f t="shared" si="251"/>
        <v>California</v>
      </c>
      <c r="Y5353" s="1" t="str">
        <f>VLOOKUP(P5353,'Product Manager Data'!$A$1:$C$18,2,0)</f>
        <v>Beth Higgins</v>
      </c>
    </row>
    <row r="5354" spans="1:25"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c r="V5354" s="1" t="str">
        <f t="shared" si="249"/>
        <v>Profit</v>
      </c>
      <c r="W5354" s="1" t="str">
        <f t="shared" si="250"/>
        <v>CA</v>
      </c>
      <c r="X5354" s="1" t="str">
        <f t="shared" si="251"/>
        <v>California</v>
      </c>
      <c r="Y5354" s="1" t="str">
        <f>VLOOKUP(P5354,'Product Manager Data'!$A$1:$C$18,2,0)</f>
        <v>James Marez</v>
      </c>
    </row>
    <row r="5355" spans="1:25"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c r="V5355" s="1" t="str">
        <f t="shared" si="249"/>
        <v>Profit</v>
      </c>
      <c r="W5355" s="1" t="str">
        <f t="shared" si="250"/>
        <v>US</v>
      </c>
      <c r="X5355" s="1" t="str">
        <f t="shared" si="251"/>
        <v>Texas</v>
      </c>
      <c r="Y5355" s="1" t="str">
        <f>VLOOKUP(P5355,'Product Manager Data'!$A$1:$C$18,2,0)</f>
        <v>Kimberly Harrington</v>
      </c>
    </row>
    <row r="5356" spans="1:25"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c r="V5356" s="1" t="str">
        <f t="shared" si="249"/>
        <v>Profit</v>
      </c>
      <c r="W5356" s="1" t="str">
        <f t="shared" si="250"/>
        <v>CA</v>
      </c>
      <c r="X5356" s="1" t="str">
        <f t="shared" si="251"/>
        <v>California</v>
      </c>
      <c r="Y5356" s="1" t="str">
        <f>VLOOKUP(P5356,'Product Manager Data'!$A$1:$C$18,2,0)</f>
        <v>Sandra Cruz</v>
      </c>
    </row>
    <row r="5357" spans="1:25"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c r="V5357" s="1" t="str">
        <f t="shared" si="249"/>
        <v>Profit</v>
      </c>
      <c r="W5357" s="1" t="str">
        <f t="shared" si="250"/>
        <v>CA</v>
      </c>
      <c r="X5357" s="1" t="str">
        <f t="shared" si="251"/>
        <v>California</v>
      </c>
      <c r="Y5357" s="1" t="str">
        <f>VLOOKUP(P5357,'Product Manager Data'!$A$1:$C$18,2,0)</f>
        <v>Beth Higgins</v>
      </c>
    </row>
    <row r="5358" spans="1:25"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c r="V5358" s="1" t="str">
        <f t="shared" si="249"/>
        <v>Profit</v>
      </c>
      <c r="W5358" s="1" t="str">
        <f t="shared" si="250"/>
        <v>CA</v>
      </c>
      <c r="X5358" s="1" t="str">
        <f t="shared" si="251"/>
        <v>California</v>
      </c>
      <c r="Y5358" s="1" t="str">
        <f>VLOOKUP(P5358,'Product Manager Data'!$A$1:$C$18,2,0)</f>
        <v>Kimberly Harrington</v>
      </c>
    </row>
    <row r="5359" spans="1:25"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c r="V5359" s="1" t="str">
        <f t="shared" si="249"/>
        <v>Profit</v>
      </c>
      <c r="W5359" s="1" t="str">
        <f t="shared" si="250"/>
        <v>CA</v>
      </c>
      <c r="X5359" s="1" t="str">
        <f t="shared" si="251"/>
        <v>California</v>
      </c>
      <c r="Y5359" s="1" t="str">
        <f>VLOOKUP(P5359,'Product Manager Data'!$A$1:$C$18,2,0)</f>
        <v>Reggie Bacon</v>
      </c>
    </row>
    <row r="5360" spans="1:25"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c r="V5360" s="1" t="str">
        <f t="shared" si="249"/>
        <v>Profit</v>
      </c>
      <c r="W5360" s="1" t="str">
        <f t="shared" si="250"/>
        <v>CA</v>
      </c>
      <c r="X5360" s="1" t="str">
        <f t="shared" si="251"/>
        <v>California</v>
      </c>
      <c r="Y5360" s="1" t="str">
        <f>VLOOKUP(P5360,'Product Manager Data'!$A$1:$C$18,2,0)</f>
        <v>Myrtle Holloway</v>
      </c>
    </row>
    <row r="5361" spans="1:25"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c r="V5361" s="1" t="str">
        <f t="shared" si="249"/>
        <v>Profit</v>
      </c>
      <c r="W5361" s="1" t="str">
        <f t="shared" si="250"/>
        <v>CA</v>
      </c>
      <c r="X5361" s="1" t="str">
        <f t="shared" si="251"/>
        <v>California</v>
      </c>
      <c r="Y5361" s="1" t="str">
        <f>VLOOKUP(P5361,'Product Manager Data'!$A$1:$C$18,2,0)</f>
        <v>Eric Goetz</v>
      </c>
    </row>
    <row r="5362" spans="1:25"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c r="V5362" s="1" t="str">
        <f t="shared" si="249"/>
        <v>Loss</v>
      </c>
      <c r="W5362" s="1" t="str">
        <f t="shared" si="250"/>
        <v>US</v>
      </c>
      <c r="X5362" s="1" t="str">
        <f t="shared" si="251"/>
        <v>Texas</v>
      </c>
      <c r="Y5362" s="1" t="str">
        <f>VLOOKUP(P5362,'Product Manager Data'!$A$1:$C$18,2,0)</f>
        <v>Tim Collins</v>
      </c>
    </row>
    <row r="5363" spans="1:25"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c r="V5363" s="1" t="str">
        <f t="shared" si="249"/>
        <v>Profit</v>
      </c>
      <c r="W5363" s="1" t="str">
        <f t="shared" si="250"/>
        <v>CA</v>
      </c>
      <c r="X5363" s="1" t="str">
        <f t="shared" si="251"/>
        <v>California</v>
      </c>
      <c r="Y5363" s="1" t="str">
        <f>VLOOKUP(P5363,'Product Manager Data'!$A$1:$C$18,2,0)</f>
        <v>Myrtle Holloway</v>
      </c>
    </row>
    <row r="5364" spans="1:25"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c r="V5364" s="1" t="str">
        <f t="shared" si="249"/>
        <v>Profit</v>
      </c>
      <c r="W5364" s="1" t="str">
        <f t="shared" si="250"/>
        <v>CA</v>
      </c>
      <c r="X5364" s="1" t="str">
        <f t="shared" si="251"/>
        <v>California</v>
      </c>
      <c r="Y5364" s="1" t="str">
        <f>VLOOKUP(P5364,'Product Manager Data'!$A$1:$C$18,2,0)</f>
        <v>Robin Dennis</v>
      </c>
    </row>
    <row r="5365" spans="1:25"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c r="V5365" s="1" t="str">
        <f t="shared" si="249"/>
        <v>Profit</v>
      </c>
      <c r="W5365" s="1" t="str">
        <f t="shared" si="250"/>
        <v>CA</v>
      </c>
      <c r="X5365" s="1" t="str">
        <f t="shared" si="251"/>
        <v>California</v>
      </c>
      <c r="Y5365" s="1" t="str">
        <f>VLOOKUP(P5365,'Product Manager Data'!$A$1:$C$18,2,0)</f>
        <v>Mary Wood</v>
      </c>
    </row>
    <row r="5366" spans="1:25"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c r="V5366" s="1" t="str">
        <f t="shared" si="249"/>
        <v>Profit</v>
      </c>
      <c r="W5366" s="1" t="str">
        <f t="shared" si="250"/>
        <v>CA</v>
      </c>
      <c r="X5366" s="1" t="str">
        <f t="shared" si="251"/>
        <v>California</v>
      </c>
      <c r="Y5366" s="1" t="str">
        <f>VLOOKUP(P5366,'Product Manager Data'!$A$1:$C$18,2,0)</f>
        <v>Mary Wood</v>
      </c>
    </row>
    <row r="5367" spans="1:25"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c r="V5367" s="1" t="str">
        <f t="shared" si="249"/>
        <v>Profit</v>
      </c>
      <c r="W5367" s="1" t="str">
        <f t="shared" si="250"/>
        <v>CA</v>
      </c>
      <c r="X5367" s="1" t="str">
        <f t="shared" si="251"/>
        <v>California</v>
      </c>
      <c r="Y5367" s="1" t="str">
        <f>VLOOKUP(P5367,'Product Manager Data'!$A$1:$C$18,2,0)</f>
        <v>James Marez</v>
      </c>
    </row>
    <row r="5368" spans="1:25"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c r="V5368" s="1" t="str">
        <f t="shared" si="249"/>
        <v>Profit</v>
      </c>
      <c r="W5368" s="1" t="str">
        <f t="shared" si="250"/>
        <v>CA</v>
      </c>
      <c r="X5368" s="1" t="str">
        <f t="shared" si="251"/>
        <v>California</v>
      </c>
      <c r="Y5368" s="1" t="str">
        <f>VLOOKUP(P5368,'Product Manager Data'!$A$1:$C$18,2,0)</f>
        <v>James Marez</v>
      </c>
    </row>
    <row r="5369" spans="1:25"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c r="V5369" s="1" t="str">
        <f t="shared" si="249"/>
        <v>Profit</v>
      </c>
      <c r="W5369" s="1" t="str">
        <f t="shared" si="250"/>
        <v>CA</v>
      </c>
      <c r="X5369" s="1" t="str">
        <f t="shared" si="251"/>
        <v>California</v>
      </c>
      <c r="Y5369" s="1" t="str">
        <f>VLOOKUP(P5369,'Product Manager Data'!$A$1:$C$18,2,0)</f>
        <v>Willie Zensen</v>
      </c>
    </row>
    <row r="5370" spans="1:25"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c r="V5370" s="1" t="str">
        <f t="shared" si="249"/>
        <v>Profit</v>
      </c>
      <c r="W5370" s="1" t="str">
        <f t="shared" si="250"/>
        <v>CA</v>
      </c>
      <c r="X5370" s="1" t="str">
        <f t="shared" si="251"/>
        <v>California</v>
      </c>
      <c r="Y5370" s="1" t="str">
        <f>VLOOKUP(P5370,'Product Manager Data'!$A$1:$C$18,2,0)</f>
        <v>Myrtle Holloway</v>
      </c>
    </row>
    <row r="5371" spans="1:25"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c r="V5371" s="1" t="str">
        <f t="shared" si="249"/>
        <v>Profit</v>
      </c>
      <c r="W5371" s="1" t="str">
        <f t="shared" si="250"/>
        <v>CA</v>
      </c>
      <c r="X5371" s="1" t="str">
        <f t="shared" si="251"/>
        <v>California</v>
      </c>
      <c r="Y5371" s="1" t="str">
        <f>VLOOKUP(P5371,'Product Manager Data'!$A$1:$C$18,2,0)</f>
        <v>Beth Higgins</v>
      </c>
    </row>
    <row r="5372" spans="1:25"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c r="V5372" s="1" t="str">
        <f t="shared" si="249"/>
        <v>Profit</v>
      </c>
      <c r="W5372" s="1" t="str">
        <f t="shared" si="250"/>
        <v>US</v>
      </c>
      <c r="X5372" s="1" t="str">
        <f t="shared" si="251"/>
        <v>Texas</v>
      </c>
      <c r="Y5372" s="1" t="str">
        <f>VLOOKUP(P5372,'Product Manager Data'!$A$1:$C$18,2,0)</f>
        <v>Robin Dennis</v>
      </c>
    </row>
    <row r="5373" spans="1:25"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c r="V5373" s="1" t="str">
        <f t="shared" si="249"/>
        <v>Profit</v>
      </c>
      <c r="W5373" s="1" t="str">
        <f t="shared" si="250"/>
        <v>US</v>
      </c>
      <c r="X5373" s="1" t="str">
        <f t="shared" si="251"/>
        <v>Texas</v>
      </c>
      <c r="Y5373" s="1" t="str">
        <f>VLOOKUP(P5373,'Product Manager Data'!$A$1:$C$18,2,0)</f>
        <v>Robin Dennis</v>
      </c>
    </row>
    <row r="5374" spans="1:25"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c r="V5374" s="1" t="str">
        <f t="shared" si="249"/>
        <v>Profit</v>
      </c>
      <c r="W5374" s="1" t="str">
        <f t="shared" si="250"/>
        <v>CA</v>
      </c>
      <c r="X5374" s="1" t="str">
        <f t="shared" si="251"/>
        <v>California</v>
      </c>
      <c r="Y5374" s="1" t="str">
        <f>VLOOKUP(P5374,'Product Manager Data'!$A$1:$C$18,2,0)</f>
        <v>Beth Higgins</v>
      </c>
    </row>
    <row r="5375" spans="1:25"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c r="V5375" s="1" t="str">
        <f t="shared" si="249"/>
        <v>Loss</v>
      </c>
      <c r="W5375" s="1" t="str">
        <f t="shared" si="250"/>
        <v>CA</v>
      </c>
      <c r="X5375" s="1" t="str">
        <f t="shared" si="251"/>
        <v>California</v>
      </c>
      <c r="Y5375" s="1" t="str">
        <f>VLOOKUP(P5375,'Product Manager Data'!$A$1:$C$18,2,0)</f>
        <v>Michael Benoit</v>
      </c>
    </row>
    <row r="5376" spans="1:25"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c r="V5376" s="1" t="str">
        <f t="shared" si="249"/>
        <v>Profit</v>
      </c>
      <c r="W5376" s="1" t="str">
        <f t="shared" si="250"/>
        <v>CA</v>
      </c>
      <c r="X5376" s="1" t="str">
        <f t="shared" si="251"/>
        <v>California</v>
      </c>
      <c r="Y5376" s="1" t="str">
        <f>VLOOKUP(P5376,'Product Manager Data'!$A$1:$C$18,2,0)</f>
        <v>Beth Higgins</v>
      </c>
    </row>
    <row r="5377" spans="1:25"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c r="V5377" s="1" t="str">
        <f t="shared" si="249"/>
        <v>Profit</v>
      </c>
      <c r="W5377" s="1" t="str">
        <f t="shared" si="250"/>
        <v>CA</v>
      </c>
      <c r="X5377" s="1" t="str">
        <f t="shared" si="251"/>
        <v>California</v>
      </c>
      <c r="Y5377" s="1" t="str">
        <f>VLOOKUP(P5377,'Product Manager Data'!$A$1:$C$18,2,0)</f>
        <v>Reggie Bacon</v>
      </c>
    </row>
    <row r="5378" spans="1:25"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c r="V5378" s="1" t="str">
        <f t="shared" si="249"/>
        <v>Profit</v>
      </c>
      <c r="W5378" s="1" t="str">
        <f t="shared" si="250"/>
        <v>CA</v>
      </c>
      <c r="X5378" s="1" t="str">
        <f t="shared" si="251"/>
        <v>California</v>
      </c>
      <c r="Y5378" s="1" t="str">
        <f>VLOOKUP(P5378,'Product Manager Data'!$A$1:$C$18,2,0)</f>
        <v>Eric Goetz</v>
      </c>
    </row>
    <row r="5379" spans="1:25"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c r="V5379" s="1" t="str">
        <f t="shared" ref="V5379:V5442" si="252">IF(U5379&gt;=0,"Profit","Loss")</f>
        <v>Profit</v>
      </c>
      <c r="W5379" s="1" t="str">
        <f t="shared" ref="W5379:W5442" si="253">MID(B5379,1,2)</f>
        <v>CA</v>
      </c>
      <c r="X5379" s="1" t="str">
        <f t="shared" ref="X5379:X5442" si="254">IF(W5379="CA","California","Texas")</f>
        <v>California</v>
      </c>
      <c r="Y5379" s="1" t="str">
        <f>VLOOKUP(P5379,'Product Manager Data'!$A$1:$C$18,2,0)</f>
        <v>Rosemary Hearon</v>
      </c>
    </row>
    <row r="5380" spans="1:25"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c r="V5380" s="1" t="str">
        <f t="shared" si="252"/>
        <v>Loss</v>
      </c>
      <c r="W5380" s="1" t="str">
        <f t="shared" si="253"/>
        <v>CA</v>
      </c>
      <c r="X5380" s="1" t="str">
        <f t="shared" si="254"/>
        <v>California</v>
      </c>
      <c r="Y5380" s="1" t="str">
        <f>VLOOKUP(P5380,'Product Manager Data'!$A$1:$C$18,2,0)</f>
        <v>Myrtle Holloway</v>
      </c>
    </row>
    <row r="5381" spans="1:25"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c r="V5381" s="1" t="str">
        <f t="shared" si="252"/>
        <v>Profit</v>
      </c>
      <c r="W5381" s="1" t="str">
        <f t="shared" si="253"/>
        <v>CA</v>
      </c>
      <c r="X5381" s="1" t="str">
        <f t="shared" si="254"/>
        <v>California</v>
      </c>
      <c r="Y5381" s="1" t="str">
        <f>VLOOKUP(P5381,'Product Manager Data'!$A$1:$C$18,2,0)</f>
        <v>Beth Higgins</v>
      </c>
    </row>
    <row r="5382" spans="1:25"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c r="V5382" s="1" t="str">
        <f t="shared" si="252"/>
        <v>Profit</v>
      </c>
      <c r="W5382" s="1" t="str">
        <f t="shared" si="253"/>
        <v>CA</v>
      </c>
      <c r="X5382" s="1" t="str">
        <f t="shared" si="254"/>
        <v>California</v>
      </c>
      <c r="Y5382" s="1" t="str">
        <f>VLOOKUP(P5382,'Product Manager Data'!$A$1:$C$18,2,0)</f>
        <v>Jennifer Hutchins</v>
      </c>
    </row>
    <row r="5383" spans="1:25"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c r="V5383" s="1" t="str">
        <f t="shared" si="252"/>
        <v>Profit</v>
      </c>
      <c r="W5383" s="1" t="str">
        <f t="shared" si="253"/>
        <v>CA</v>
      </c>
      <c r="X5383" s="1" t="str">
        <f t="shared" si="254"/>
        <v>California</v>
      </c>
      <c r="Y5383" s="1" t="str">
        <f>VLOOKUP(P5383,'Product Manager Data'!$A$1:$C$18,2,0)</f>
        <v>Beth Higgins</v>
      </c>
    </row>
    <row r="5384" spans="1:25"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c r="V5384" s="1" t="str">
        <f t="shared" si="252"/>
        <v>Profit</v>
      </c>
      <c r="W5384" s="1" t="str">
        <f t="shared" si="253"/>
        <v>CA</v>
      </c>
      <c r="X5384" s="1" t="str">
        <f t="shared" si="254"/>
        <v>California</v>
      </c>
      <c r="Y5384" s="1" t="str">
        <f>VLOOKUP(P5384,'Product Manager Data'!$A$1:$C$18,2,0)</f>
        <v>Junior Fason</v>
      </c>
    </row>
    <row r="5385" spans="1:25"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c r="V5385" s="1" t="str">
        <f t="shared" si="252"/>
        <v>Profit</v>
      </c>
      <c r="W5385" s="1" t="str">
        <f t="shared" si="253"/>
        <v>CA</v>
      </c>
      <c r="X5385" s="1" t="str">
        <f t="shared" si="254"/>
        <v>California</v>
      </c>
      <c r="Y5385" s="1" t="str">
        <f>VLOOKUP(P5385,'Product Manager Data'!$A$1:$C$18,2,0)</f>
        <v>Beth Higgins</v>
      </c>
    </row>
    <row r="5386" spans="1:25"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c r="V5386" s="1" t="str">
        <f t="shared" si="252"/>
        <v>Profit</v>
      </c>
      <c r="W5386" s="1" t="str">
        <f t="shared" si="253"/>
        <v>CA</v>
      </c>
      <c r="X5386" s="1" t="str">
        <f t="shared" si="254"/>
        <v>California</v>
      </c>
      <c r="Y5386" s="1" t="str">
        <f>VLOOKUP(P5386,'Product Manager Data'!$A$1:$C$18,2,0)</f>
        <v>James Marez</v>
      </c>
    </row>
    <row r="5387" spans="1:25"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c r="V5387" s="1" t="str">
        <f t="shared" si="252"/>
        <v>Profit</v>
      </c>
      <c r="W5387" s="1" t="str">
        <f t="shared" si="253"/>
        <v>CA</v>
      </c>
      <c r="X5387" s="1" t="str">
        <f t="shared" si="254"/>
        <v>California</v>
      </c>
      <c r="Y5387" s="1" t="str">
        <f>VLOOKUP(P5387,'Product Manager Data'!$A$1:$C$18,2,0)</f>
        <v>James Marez</v>
      </c>
    </row>
    <row r="5388" spans="1:25"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c r="V5388" s="1" t="str">
        <f t="shared" si="252"/>
        <v>Profit</v>
      </c>
      <c r="W5388" s="1" t="str">
        <f t="shared" si="253"/>
        <v>CA</v>
      </c>
      <c r="X5388" s="1" t="str">
        <f t="shared" si="254"/>
        <v>California</v>
      </c>
      <c r="Y5388" s="1" t="str">
        <f>VLOOKUP(P5388,'Product Manager Data'!$A$1:$C$18,2,0)</f>
        <v>Kimberly Harrington</v>
      </c>
    </row>
    <row r="5389" spans="1:25"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c r="V5389" s="1" t="str">
        <f t="shared" si="252"/>
        <v>Profit</v>
      </c>
      <c r="W5389" s="1" t="str">
        <f t="shared" si="253"/>
        <v>CA</v>
      </c>
      <c r="X5389" s="1" t="str">
        <f t="shared" si="254"/>
        <v>California</v>
      </c>
      <c r="Y5389" s="1" t="str">
        <f>VLOOKUP(P5389,'Product Manager Data'!$A$1:$C$18,2,0)</f>
        <v>James Marez</v>
      </c>
    </row>
    <row r="5390" spans="1:25"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c r="V5390" s="1" t="str">
        <f t="shared" si="252"/>
        <v>Profit</v>
      </c>
      <c r="W5390" s="1" t="str">
        <f t="shared" si="253"/>
        <v>CA</v>
      </c>
      <c r="X5390" s="1" t="str">
        <f t="shared" si="254"/>
        <v>California</v>
      </c>
      <c r="Y5390" s="1" t="str">
        <f>VLOOKUP(P5390,'Product Manager Data'!$A$1:$C$18,2,0)</f>
        <v>Reggie Bacon</v>
      </c>
    </row>
    <row r="5391" spans="1:25"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c r="V5391" s="1" t="str">
        <f t="shared" si="252"/>
        <v>Profit</v>
      </c>
      <c r="W5391" s="1" t="str">
        <f t="shared" si="253"/>
        <v>CA</v>
      </c>
      <c r="X5391" s="1" t="str">
        <f t="shared" si="254"/>
        <v>California</v>
      </c>
      <c r="Y5391" s="1" t="str">
        <f>VLOOKUP(P5391,'Product Manager Data'!$A$1:$C$18,2,0)</f>
        <v>Willie Zensen</v>
      </c>
    </row>
    <row r="5392" spans="1:25"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c r="V5392" s="1" t="str">
        <f t="shared" si="252"/>
        <v>Profit</v>
      </c>
      <c r="W5392" s="1" t="str">
        <f t="shared" si="253"/>
        <v>CA</v>
      </c>
      <c r="X5392" s="1" t="str">
        <f t="shared" si="254"/>
        <v>California</v>
      </c>
      <c r="Y5392" s="1" t="str">
        <f>VLOOKUP(P5392,'Product Manager Data'!$A$1:$C$18,2,0)</f>
        <v>Kimberly Harrington</v>
      </c>
    </row>
    <row r="5393" spans="1:25"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c r="V5393" s="1" t="str">
        <f t="shared" si="252"/>
        <v>Profit</v>
      </c>
      <c r="W5393" s="1" t="str">
        <f t="shared" si="253"/>
        <v>US</v>
      </c>
      <c r="X5393" s="1" t="str">
        <f t="shared" si="254"/>
        <v>Texas</v>
      </c>
      <c r="Y5393" s="1" t="str">
        <f>VLOOKUP(P5393,'Product Manager Data'!$A$1:$C$18,2,0)</f>
        <v>Willie Zensen</v>
      </c>
    </row>
    <row r="5394" spans="1:25"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c r="V5394" s="1" t="str">
        <f t="shared" si="252"/>
        <v>Profit</v>
      </c>
      <c r="W5394" s="1" t="str">
        <f t="shared" si="253"/>
        <v>US</v>
      </c>
      <c r="X5394" s="1" t="str">
        <f t="shared" si="254"/>
        <v>Texas</v>
      </c>
      <c r="Y5394" s="1" t="str">
        <f>VLOOKUP(P5394,'Product Manager Data'!$A$1:$C$18,2,0)</f>
        <v>Willie Zensen</v>
      </c>
    </row>
    <row r="5395" spans="1:25"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c r="V5395" s="1" t="str">
        <f t="shared" si="252"/>
        <v>Profit</v>
      </c>
      <c r="W5395" s="1" t="str">
        <f t="shared" si="253"/>
        <v>US</v>
      </c>
      <c r="X5395" s="1" t="str">
        <f t="shared" si="254"/>
        <v>Texas</v>
      </c>
      <c r="Y5395" s="1" t="str">
        <f>VLOOKUP(P5395,'Product Manager Data'!$A$1:$C$18,2,0)</f>
        <v>Kimberly Harrington</v>
      </c>
    </row>
    <row r="5396" spans="1:25"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c r="V5396" s="1" t="str">
        <f t="shared" si="252"/>
        <v>Profit</v>
      </c>
      <c r="W5396" s="1" t="str">
        <f t="shared" si="253"/>
        <v>US</v>
      </c>
      <c r="X5396" s="1" t="str">
        <f t="shared" si="254"/>
        <v>Texas</v>
      </c>
      <c r="Y5396" s="1" t="str">
        <f>VLOOKUP(P5396,'Product Manager Data'!$A$1:$C$18,2,0)</f>
        <v>Tim Collins</v>
      </c>
    </row>
    <row r="5397" spans="1:25"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c r="V5397" s="1" t="str">
        <f t="shared" si="252"/>
        <v>Profit</v>
      </c>
      <c r="W5397" s="1" t="str">
        <f t="shared" si="253"/>
        <v>CA</v>
      </c>
      <c r="X5397" s="1" t="str">
        <f t="shared" si="254"/>
        <v>California</v>
      </c>
      <c r="Y5397" s="1" t="str">
        <f>VLOOKUP(P5397,'Product Manager Data'!$A$1:$C$18,2,0)</f>
        <v>Beth Higgins</v>
      </c>
    </row>
    <row r="5398" spans="1:25"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c r="V5398" s="1" t="str">
        <f t="shared" si="252"/>
        <v>Profit</v>
      </c>
      <c r="W5398" s="1" t="str">
        <f t="shared" si="253"/>
        <v>US</v>
      </c>
      <c r="X5398" s="1" t="str">
        <f t="shared" si="254"/>
        <v>Texas</v>
      </c>
      <c r="Y5398" s="1" t="str">
        <f>VLOOKUP(P5398,'Product Manager Data'!$A$1:$C$18,2,0)</f>
        <v>Robin Dennis</v>
      </c>
    </row>
    <row r="5399" spans="1:25"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c r="V5399" s="1" t="str">
        <f t="shared" si="252"/>
        <v>Profit</v>
      </c>
      <c r="W5399" s="1" t="str">
        <f t="shared" si="253"/>
        <v>CA</v>
      </c>
      <c r="X5399" s="1" t="str">
        <f t="shared" si="254"/>
        <v>California</v>
      </c>
      <c r="Y5399" s="1" t="str">
        <f>VLOOKUP(P5399,'Product Manager Data'!$A$1:$C$18,2,0)</f>
        <v>Mary Wood</v>
      </c>
    </row>
    <row r="5400" spans="1:25"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c r="V5400" s="1" t="str">
        <f t="shared" si="252"/>
        <v>Loss</v>
      </c>
      <c r="W5400" s="1" t="str">
        <f t="shared" si="253"/>
        <v>CA</v>
      </c>
      <c r="X5400" s="1" t="str">
        <f t="shared" si="254"/>
        <v>California</v>
      </c>
      <c r="Y5400" s="1" t="str">
        <f>VLOOKUP(P5400,'Product Manager Data'!$A$1:$C$18,2,0)</f>
        <v>Kimberly Harrington</v>
      </c>
    </row>
    <row r="5401" spans="1:25"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c r="V5401" s="1" t="str">
        <f t="shared" si="252"/>
        <v>Profit</v>
      </c>
      <c r="W5401" s="1" t="str">
        <f t="shared" si="253"/>
        <v>CA</v>
      </c>
      <c r="X5401" s="1" t="str">
        <f t="shared" si="254"/>
        <v>California</v>
      </c>
      <c r="Y5401" s="1" t="str">
        <f>VLOOKUP(P5401,'Product Manager Data'!$A$1:$C$18,2,0)</f>
        <v>Tim Collins</v>
      </c>
    </row>
    <row r="5402" spans="1:25"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c r="V5402" s="1" t="str">
        <f t="shared" si="252"/>
        <v>Profit</v>
      </c>
      <c r="W5402" s="1" t="str">
        <f t="shared" si="253"/>
        <v>CA</v>
      </c>
      <c r="X5402" s="1" t="str">
        <f t="shared" si="254"/>
        <v>California</v>
      </c>
      <c r="Y5402" s="1" t="str">
        <f>VLOOKUP(P5402,'Product Manager Data'!$A$1:$C$18,2,0)</f>
        <v>Reggie Bacon</v>
      </c>
    </row>
    <row r="5403" spans="1:25"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c r="V5403" s="1" t="str">
        <f t="shared" si="252"/>
        <v>Profit</v>
      </c>
      <c r="W5403" s="1" t="str">
        <f t="shared" si="253"/>
        <v>CA</v>
      </c>
      <c r="X5403" s="1" t="str">
        <f t="shared" si="254"/>
        <v>California</v>
      </c>
      <c r="Y5403" s="1" t="str">
        <f>VLOOKUP(P5403,'Product Manager Data'!$A$1:$C$18,2,0)</f>
        <v>Reggie Bacon</v>
      </c>
    </row>
    <row r="5404" spans="1:25"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c r="V5404" s="1" t="str">
        <f t="shared" si="252"/>
        <v>Profit</v>
      </c>
      <c r="W5404" s="1" t="str">
        <f t="shared" si="253"/>
        <v>CA</v>
      </c>
      <c r="X5404" s="1" t="str">
        <f t="shared" si="254"/>
        <v>California</v>
      </c>
      <c r="Y5404" s="1" t="str">
        <f>VLOOKUP(P5404,'Product Manager Data'!$A$1:$C$18,2,0)</f>
        <v>Kimberly Harrington</v>
      </c>
    </row>
    <row r="5405" spans="1:25"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c r="V5405" s="1" t="str">
        <f t="shared" si="252"/>
        <v>Profit</v>
      </c>
      <c r="W5405" s="1" t="str">
        <f t="shared" si="253"/>
        <v>CA</v>
      </c>
      <c r="X5405" s="1" t="str">
        <f t="shared" si="254"/>
        <v>California</v>
      </c>
      <c r="Y5405" s="1" t="str">
        <f>VLOOKUP(P5405,'Product Manager Data'!$A$1:$C$18,2,0)</f>
        <v>Kimberly Harrington</v>
      </c>
    </row>
    <row r="5406" spans="1:25"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c r="V5406" s="1" t="str">
        <f t="shared" si="252"/>
        <v>Profit</v>
      </c>
      <c r="W5406" s="1" t="str">
        <f t="shared" si="253"/>
        <v>US</v>
      </c>
      <c r="X5406" s="1" t="str">
        <f t="shared" si="254"/>
        <v>Texas</v>
      </c>
      <c r="Y5406" s="1" t="str">
        <f>VLOOKUP(P5406,'Product Manager Data'!$A$1:$C$18,2,0)</f>
        <v>James Marez</v>
      </c>
    </row>
    <row r="5407" spans="1:25"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c r="V5407" s="1" t="str">
        <f t="shared" si="252"/>
        <v>Profit</v>
      </c>
      <c r="W5407" s="1" t="str">
        <f t="shared" si="253"/>
        <v>US</v>
      </c>
      <c r="X5407" s="1" t="str">
        <f t="shared" si="254"/>
        <v>Texas</v>
      </c>
      <c r="Y5407" s="1" t="str">
        <f>VLOOKUP(P5407,'Product Manager Data'!$A$1:$C$18,2,0)</f>
        <v>Reggie Bacon</v>
      </c>
    </row>
    <row r="5408" spans="1:25"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c r="V5408" s="1" t="str">
        <f t="shared" si="252"/>
        <v>Profit</v>
      </c>
      <c r="W5408" s="1" t="str">
        <f t="shared" si="253"/>
        <v>US</v>
      </c>
      <c r="X5408" s="1" t="str">
        <f t="shared" si="254"/>
        <v>Texas</v>
      </c>
      <c r="Y5408" s="1" t="str">
        <f>VLOOKUP(P5408,'Product Manager Data'!$A$1:$C$18,2,0)</f>
        <v>Junior Fason</v>
      </c>
    </row>
    <row r="5409" spans="1:25"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c r="V5409" s="1" t="str">
        <f t="shared" si="252"/>
        <v>Profit</v>
      </c>
      <c r="W5409" s="1" t="str">
        <f t="shared" si="253"/>
        <v>CA</v>
      </c>
      <c r="X5409" s="1" t="str">
        <f t="shared" si="254"/>
        <v>California</v>
      </c>
      <c r="Y5409" s="1" t="str">
        <f>VLOOKUP(P5409,'Product Manager Data'!$A$1:$C$18,2,0)</f>
        <v>Beth Higgins</v>
      </c>
    </row>
    <row r="5410" spans="1:25"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c r="V5410" s="1" t="str">
        <f t="shared" si="252"/>
        <v>Profit</v>
      </c>
      <c r="W5410" s="1" t="str">
        <f t="shared" si="253"/>
        <v>CA</v>
      </c>
      <c r="X5410" s="1" t="str">
        <f t="shared" si="254"/>
        <v>California</v>
      </c>
      <c r="Y5410" s="1" t="str">
        <f>VLOOKUP(P5410,'Product Manager Data'!$A$1:$C$18,2,0)</f>
        <v>Kimberly Harrington</v>
      </c>
    </row>
    <row r="5411" spans="1:25"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c r="V5411" s="1" t="str">
        <f t="shared" si="252"/>
        <v>Profit</v>
      </c>
      <c r="W5411" s="1" t="str">
        <f t="shared" si="253"/>
        <v>CA</v>
      </c>
      <c r="X5411" s="1" t="str">
        <f t="shared" si="254"/>
        <v>California</v>
      </c>
      <c r="Y5411" s="1" t="str">
        <f>VLOOKUP(P5411,'Product Manager Data'!$A$1:$C$18,2,0)</f>
        <v>Kimberly Harrington</v>
      </c>
    </row>
    <row r="5412" spans="1:25"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c r="V5412" s="1" t="str">
        <f t="shared" si="252"/>
        <v>Profit</v>
      </c>
      <c r="W5412" s="1" t="str">
        <f t="shared" si="253"/>
        <v>CA</v>
      </c>
      <c r="X5412" s="1" t="str">
        <f t="shared" si="254"/>
        <v>California</v>
      </c>
      <c r="Y5412" s="1" t="str">
        <f>VLOOKUP(P5412,'Product Manager Data'!$A$1:$C$18,2,0)</f>
        <v>Myrtle Holloway</v>
      </c>
    </row>
    <row r="5413" spans="1:25"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c r="V5413" s="1" t="str">
        <f t="shared" si="252"/>
        <v>Profit</v>
      </c>
      <c r="W5413" s="1" t="str">
        <f t="shared" si="253"/>
        <v>CA</v>
      </c>
      <c r="X5413" s="1" t="str">
        <f t="shared" si="254"/>
        <v>California</v>
      </c>
      <c r="Y5413" s="1" t="str">
        <f>VLOOKUP(P5413,'Product Manager Data'!$A$1:$C$18,2,0)</f>
        <v>Kimberly Harrington</v>
      </c>
    </row>
    <row r="5414" spans="1:25"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c r="V5414" s="1" t="str">
        <f t="shared" si="252"/>
        <v>Profit</v>
      </c>
      <c r="W5414" s="1" t="str">
        <f t="shared" si="253"/>
        <v>CA</v>
      </c>
      <c r="X5414" s="1" t="str">
        <f t="shared" si="254"/>
        <v>California</v>
      </c>
      <c r="Y5414" s="1" t="str">
        <f>VLOOKUP(P5414,'Product Manager Data'!$A$1:$C$18,2,0)</f>
        <v>Reggie Bacon</v>
      </c>
    </row>
    <row r="5415" spans="1:25"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c r="V5415" s="1" t="str">
        <f t="shared" si="252"/>
        <v>Profit</v>
      </c>
      <c r="W5415" s="1" t="str">
        <f t="shared" si="253"/>
        <v>CA</v>
      </c>
      <c r="X5415" s="1" t="str">
        <f t="shared" si="254"/>
        <v>California</v>
      </c>
      <c r="Y5415" s="1" t="str">
        <f>VLOOKUP(P5415,'Product Manager Data'!$A$1:$C$18,2,0)</f>
        <v>James Marez</v>
      </c>
    </row>
    <row r="5416" spans="1:25"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c r="V5416" s="1" t="str">
        <f t="shared" si="252"/>
        <v>Loss</v>
      </c>
      <c r="W5416" s="1" t="str">
        <f t="shared" si="253"/>
        <v>US</v>
      </c>
      <c r="X5416" s="1" t="str">
        <f t="shared" si="254"/>
        <v>Texas</v>
      </c>
      <c r="Y5416" s="1" t="str">
        <f>VLOOKUP(P5416,'Product Manager Data'!$A$1:$C$18,2,0)</f>
        <v>Mary Wood</v>
      </c>
    </row>
    <row r="5417" spans="1:25"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c r="V5417" s="1" t="str">
        <f t="shared" si="252"/>
        <v>Profit</v>
      </c>
      <c r="W5417" s="1" t="str">
        <f t="shared" si="253"/>
        <v>US</v>
      </c>
      <c r="X5417" s="1" t="str">
        <f t="shared" si="254"/>
        <v>Texas</v>
      </c>
      <c r="Y5417" s="1" t="str">
        <f>VLOOKUP(P5417,'Product Manager Data'!$A$1:$C$18,2,0)</f>
        <v>Beth Higgins</v>
      </c>
    </row>
    <row r="5418" spans="1:25"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c r="V5418" s="1" t="str">
        <f t="shared" si="252"/>
        <v>Loss</v>
      </c>
      <c r="W5418" s="1" t="str">
        <f t="shared" si="253"/>
        <v>US</v>
      </c>
      <c r="X5418" s="1" t="str">
        <f t="shared" si="254"/>
        <v>Texas</v>
      </c>
      <c r="Y5418" s="1" t="str">
        <f>VLOOKUP(P5418,'Product Manager Data'!$A$1:$C$18,2,0)</f>
        <v>James Marez</v>
      </c>
    </row>
    <row r="5419" spans="1:25"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c r="V5419" s="1" t="str">
        <f t="shared" si="252"/>
        <v>Profit</v>
      </c>
      <c r="W5419" s="1" t="str">
        <f t="shared" si="253"/>
        <v>CA</v>
      </c>
      <c r="X5419" s="1" t="str">
        <f t="shared" si="254"/>
        <v>California</v>
      </c>
      <c r="Y5419" s="1" t="str">
        <f>VLOOKUP(P5419,'Product Manager Data'!$A$1:$C$18,2,0)</f>
        <v>Kimberly Harrington</v>
      </c>
    </row>
    <row r="5420" spans="1:25"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c r="V5420" s="1" t="str">
        <f t="shared" si="252"/>
        <v>Profit</v>
      </c>
      <c r="W5420" s="1" t="str">
        <f t="shared" si="253"/>
        <v>CA</v>
      </c>
      <c r="X5420" s="1" t="str">
        <f t="shared" si="254"/>
        <v>California</v>
      </c>
      <c r="Y5420" s="1" t="str">
        <f>VLOOKUP(P5420,'Product Manager Data'!$A$1:$C$18,2,0)</f>
        <v>Beth Higgins</v>
      </c>
    </row>
    <row r="5421" spans="1:25"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c r="V5421" s="1" t="str">
        <f t="shared" si="252"/>
        <v>Profit</v>
      </c>
      <c r="W5421" s="1" t="str">
        <f t="shared" si="253"/>
        <v>CA</v>
      </c>
      <c r="X5421" s="1" t="str">
        <f t="shared" si="254"/>
        <v>California</v>
      </c>
      <c r="Y5421" s="1" t="str">
        <f>VLOOKUP(P5421,'Product Manager Data'!$A$1:$C$18,2,0)</f>
        <v>James Marez</v>
      </c>
    </row>
    <row r="5422" spans="1:25"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c r="V5422" s="1" t="str">
        <f t="shared" si="252"/>
        <v>Loss</v>
      </c>
      <c r="W5422" s="1" t="str">
        <f t="shared" si="253"/>
        <v>US</v>
      </c>
      <c r="X5422" s="1" t="str">
        <f t="shared" si="254"/>
        <v>Texas</v>
      </c>
      <c r="Y5422" s="1" t="str">
        <f>VLOOKUP(P5422,'Product Manager Data'!$A$1:$C$18,2,0)</f>
        <v>James Marez</v>
      </c>
    </row>
    <row r="5423" spans="1:25"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c r="V5423" s="1" t="str">
        <f t="shared" si="252"/>
        <v>Profit</v>
      </c>
      <c r="W5423" s="1" t="str">
        <f t="shared" si="253"/>
        <v>US</v>
      </c>
      <c r="X5423" s="1" t="str">
        <f t="shared" si="254"/>
        <v>Texas</v>
      </c>
      <c r="Y5423" s="1" t="str">
        <f>VLOOKUP(P5423,'Product Manager Data'!$A$1:$C$18,2,0)</f>
        <v>Reggie Bacon</v>
      </c>
    </row>
    <row r="5424" spans="1:25"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c r="V5424" s="1" t="str">
        <f t="shared" si="252"/>
        <v>Profit</v>
      </c>
      <c r="W5424" s="1" t="str">
        <f t="shared" si="253"/>
        <v>US</v>
      </c>
      <c r="X5424" s="1" t="str">
        <f t="shared" si="254"/>
        <v>Texas</v>
      </c>
      <c r="Y5424" s="1" t="str">
        <f>VLOOKUP(P5424,'Product Manager Data'!$A$1:$C$18,2,0)</f>
        <v>Kimberly Harrington</v>
      </c>
    </row>
    <row r="5425" spans="1:25"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c r="V5425" s="1" t="str">
        <f t="shared" si="252"/>
        <v>Profit</v>
      </c>
      <c r="W5425" s="1" t="str">
        <f t="shared" si="253"/>
        <v>CA</v>
      </c>
      <c r="X5425" s="1" t="str">
        <f t="shared" si="254"/>
        <v>California</v>
      </c>
      <c r="Y5425" s="1" t="str">
        <f>VLOOKUP(P5425,'Product Manager Data'!$A$1:$C$18,2,0)</f>
        <v>Beth Higgins</v>
      </c>
    </row>
    <row r="5426" spans="1:25"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c r="V5426" s="1" t="str">
        <f t="shared" si="252"/>
        <v>Profit</v>
      </c>
      <c r="W5426" s="1" t="str">
        <f t="shared" si="253"/>
        <v>US</v>
      </c>
      <c r="X5426" s="1" t="str">
        <f t="shared" si="254"/>
        <v>Texas</v>
      </c>
      <c r="Y5426" s="1" t="str">
        <f>VLOOKUP(P5426,'Product Manager Data'!$A$1:$C$18,2,0)</f>
        <v>Eric Goetz</v>
      </c>
    </row>
    <row r="5427" spans="1:25"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c r="V5427" s="1" t="str">
        <f t="shared" si="252"/>
        <v>Profit</v>
      </c>
      <c r="W5427" s="1" t="str">
        <f t="shared" si="253"/>
        <v>CA</v>
      </c>
      <c r="X5427" s="1" t="str">
        <f t="shared" si="254"/>
        <v>California</v>
      </c>
      <c r="Y5427" s="1" t="str">
        <f>VLOOKUP(P5427,'Product Manager Data'!$A$1:$C$18,2,0)</f>
        <v>Reggie Bacon</v>
      </c>
    </row>
    <row r="5428" spans="1:25"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c r="V5428" s="1" t="str">
        <f t="shared" si="252"/>
        <v>Profit</v>
      </c>
      <c r="W5428" s="1" t="str">
        <f t="shared" si="253"/>
        <v>CA</v>
      </c>
      <c r="X5428" s="1" t="str">
        <f t="shared" si="254"/>
        <v>California</v>
      </c>
      <c r="Y5428" s="1" t="str">
        <f>VLOOKUP(P5428,'Product Manager Data'!$A$1:$C$18,2,0)</f>
        <v>Robin Dennis</v>
      </c>
    </row>
    <row r="5429" spans="1:25"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c r="V5429" s="1" t="str">
        <f t="shared" si="252"/>
        <v>Profit</v>
      </c>
      <c r="W5429" s="1" t="str">
        <f t="shared" si="253"/>
        <v>US</v>
      </c>
      <c r="X5429" s="1" t="str">
        <f t="shared" si="254"/>
        <v>Texas</v>
      </c>
      <c r="Y5429" s="1" t="str">
        <f>VLOOKUP(P5429,'Product Manager Data'!$A$1:$C$18,2,0)</f>
        <v>Tim Collins</v>
      </c>
    </row>
    <row r="5430" spans="1:25"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c r="V5430" s="1" t="str">
        <f t="shared" si="252"/>
        <v>Profit</v>
      </c>
      <c r="W5430" s="1" t="str">
        <f t="shared" si="253"/>
        <v>CA</v>
      </c>
      <c r="X5430" s="1" t="str">
        <f t="shared" si="254"/>
        <v>California</v>
      </c>
      <c r="Y5430" s="1" t="str">
        <f>VLOOKUP(P5430,'Product Manager Data'!$A$1:$C$18,2,0)</f>
        <v>Myrtle Holloway</v>
      </c>
    </row>
    <row r="5431" spans="1:25"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c r="V5431" s="1" t="str">
        <f t="shared" si="252"/>
        <v>Profit</v>
      </c>
      <c r="W5431" s="1" t="str">
        <f t="shared" si="253"/>
        <v>CA</v>
      </c>
      <c r="X5431" s="1" t="str">
        <f t="shared" si="254"/>
        <v>California</v>
      </c>
      <c r="Y5431" s="1" t="str">
        <f>VLOOKUP(P5431,'Product Manager Data'!$A$1:$C$18,2,0)</f>
        <v>Robin Dennis</v>
      </c>
    </row>
    <row r="5432" spans="1:25"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c r="V5432" s="1" t="str">
        <f t="shared" si="252"/>
        <v>Profit</v>
      </c>
      <c r="W5432" s="1" t="str">
        <f t="shared" si="253"/>
        <v>CA</v>
      </c>
      <c r="X5432" s="1" t="str">
        <f t="shared" si="254"/>
        <v>California</v>
      </c>
      <c r="Y5432" s="1" t="str">
        <f>VLOOKUP(P5432,'Product Manager Data'!$A$1:$C$18,2,0)</f>
        <v>Mary Wood</v>
      </c>
    </row>
    <row r="5433" spans="1:25"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c r="V5433" s="1" t="str">
        <f t="shared" si="252"/>
        <v>Profit</v>
      </c>
      <c r="W5433" s="1" t="str">
        <f t="shared" si="253"/>
        <v>CA</v>
      </c>
      <c r="X5433" s="1" t="str">
        <f t="shared" si="254"/>
        <v>California</v>
      </c>
      <c r="Y5433" s="1" t="str">
        <f>VLOOKUP(P5433,'Product Manager Data'!$A$1:$C$18,2,0)</f>
        <v>Beth Higgins</v>
      </c>
    </row>
    <row r="5434" spans="1:25"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c r="V5434" s="1" t="str">
        <f t="shared" si="252"/>
        <v>Loss</v>
      </c>
      <c r="W5434" s="1" t="str">
        <f t="shared" si="253"/>
        <v>CA</v>
      </c>
      <c r="X5434" s="1" t="str">
        <f t="shared" si="254"/>
        <v>California</v>
      </c>
      <c r="Y5434" s="1" t="str">
        <f>VLOOKUP(P5434,'Product Manager Data'!$A$1:$C$18,2,0)</f>
        <v>Kimberly Harrington</v>
      </c>
    </row>
    <row r="5435" spans="1:25"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c r="V5435" s="1" t="str">
        <f t="shared" si="252"/>
        <v>Profit</v>
      </c>
      <c r="W5435" s="1" t="str">
        <f t="shared" si="253"/>
        <v>CA</v>
      </c>
      <c r="X5435" s="1" t="str">
        <f t="shared" si="254"/>
        <v>California</v>
      </c>
      <c r="Y5435" s="1" t="str">
        <f>VLOOKUP(P5435,'Product Manager Data'!$A$1:$C$18,2,0)</f>
        <v>Eric Goetz</v>
      </c>
    </row>
    <row r="5436" spans="1:25"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c r="V5436" s="1" t="str">
        <f t="shared" si="252"/>
        <v>Profit</v>
      </c>
      <c r="W5436" s="1" t="str">
        <f t="shared" si="253"/>
        <v>CA</v>
      </c>
      <c r="X5436" s="1" t="str">
        <f t="shared" si="254"/>
        <v>California</v>
      </c>
      <c r="Y5436" s="1" t="str">
        <f>VLOOKUP(P5436,'Product Manager Data'!$A$1:$C$18,2,0)</f>
        <v>Mary Wood</v>
      </c>
    </row>
    <row r="5437" spans="1:25"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c r="V5437" s="1" t="str">
        <f t="shared" si="252"/>
        <v>Profit</v>
      </c>
      <c r="W5437" s="1" t="str">
        <f t="shared" si="253"/>
        <v>CA</v>
      </c>
      <c r="X5437" s="1" t="str">
        <f t="shared" si="254"/>
        <v>California</v>
      </c>
      <c r="Y5437" s="1" t="str">
        <f>VLOOKUP(P5437,'Product Manager Data'!$A$1:$C$18,2,0)</f>
        <v>Reggie Bacon</v>
      </c>
    </row>
    <row r="5438" spans="1:25"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c r="V5438" s="1" t="str">
        <f t="shared" si="252"/>
        <v>Profit</v>
      </c>
      <c r="W5438" s="1" t="str">
        <f t="shared" si="253"/>
        <v>CA</v>
      </c>
      <c r="X5438" s="1" t="str">
        <f t="shared" si="254"/>
        <v>California</v>
      </c>
      <c r="Y5438" s="1" t="str">
        <f>VLOOKUP(P5438,'Product Manager Data'!$A$1:$C$18,2,0)</f>
        <v>Robin Dennis</v>
      </c>
    </row>
    <row r="5439" spans="1:25"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c r="V5439" s="1" t="str">
        <f t="shared" si="252"/>
        <v>Loss</v>
      </c>
      <c r="W5439" s="1" t="str">
        <f t="shared" si="253"/>
        <v>CA</v>
      </c>
      <c r="X5439" s="1" t="str">
        <f t="shared" si="254"/>
        <v>California</v>
      </c>
      <c r="Y5439" s="1" t="str">
        <f>VLOOKUP(P5439,'Product Manager Data'!$A$1:$C$18,2,0)</f>
        <v>Kimberly Harrington</v>
      </c>
    </row>
    <row r="5440" spans="1:25"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c r="V5440" s="1" t="str">
        <f t="shared" si="252"/>
        <v>Profit</v>
      </c>
      <c r="W5440" s="1" t="str">
        <f t="shared" si="253"/>
        <v>CA</v>
      </c>
      <c r="X5440" s="1" t="str">
        <f t="shared" si="254"/>
        <v>California</v>
      </c>
      <c r="Y5440" s="1" t="str">
        <f>VLOOKUP(P5440,'Product Manager Data'!$A$1:$C$18,2,0)</f>
        <v>Robin Dennis</v>
      </c>
    </row>
    <row r="5441" spans="1:25"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c r="V5441" s="1" t="str">
        <f t="shared" si="252"/>
        <v>Profit</v>
      </c>
      <c r="W5441" s="1" t="str">
        <f t="shared" si="253"/>
        <v>CA</v>
      </c>
      <c r="X5441" s="1" t="str">
        <f t="shared" si="254"/>
        <v>California</v>
      </c>
      <c r="Y5441" s="1" t="str">
        <f>VLOOKUP(P5441,'Product Manager Data'!$A$1:$C$18,2,0)</f>
        <v>Kimberly Harrington</v>
      </c>
    </row>
    <row r="5442" spans="1:25"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c r="V5442" s="1" t="str">
        <f t="shared" si="252"/>
        <v>Profit</v>
      </c>
      <c r="W5442" s="1" t="str">
        <f t="shared" si="253"/>
        <v>US</v>
      </c>
      <c r="X5442" s="1" t="str">
        <f t="shared" si="254"/>
        <v>Texas</v>
      </c>
      <c r="Y5442" s="1" t="str">
        <f>VLOOKUP(P5442,'Product Manager Data'!$A$1:$C$18,2,0)</f>
        <v>Eric Goetz</v>
      </c>
    </row>
    <row r="5443" spans="1:25"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c r="V5443" s="1" t="str">
        <f t="shared" ref="V5443:V5506" si="255">IF(U5443&gt;=0,"Profit","Loss")</f>
        <v>Profit</v>
      </c>
      <c r="W5443" s="1" t="str">
        <f t="shared" ref="W5443:W5506" si="256">MID(B5443,1,2)</f>
        <v>CA</v>
      </c>
      <c r="X5443" s="1" t="str">
        <f t="shared" ref="X5443:X5506" si="257">IF(W5443="CA","California","Texas")</f>
        <v>California</v>
      </c>
      <c r="Y5443" s="1" t="str">
        <f>VLOOKUP(P5443,'Product Manager Data'!$A$1:$C$18,2,0)</f>
        <v>Beth Higgins</v>
      </c>
    </row>
    <row r="5444" spans="1:25"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c r="V5444" s="1" t="str">
        <f t="shared" si="255"/>
        <v>Profit</v>
      </c>
      <c r="W5444" s="1" t="str">
        <f t="shared" si="256"/>
        <v>CA</v>
      </c>
      <c r="X5444" s="1" t="str">
        <f t="shared" si="257"/>
        <v>California</v>
      </c>
      <c r="Y5444" s="1" t="str">
        <f>VLOOKUP(P5444,'Product Manager Data'!$A$1:$C$18,2,0)</f>
        <v>Reggie Bacon</v>
      </c>
    </row>
    <row r="5445" spans="1:25"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c r="V5445" s="1" t="str">
        <f t="shared" si="255"/>
        <v>Profit</v>
      </c>
      <c r="W5445" s="1" t="str">
        <f t="shared" si="256"/>
        <v>CA</v>
      </c>
      <c r="X5445" s="1" t="str">
        <f t="shared" si="257"/>
        <v>California</v>
      </c>
      <c r="Y5445" s="1" t="str">
        <f>VLOOKUP(P5445,'Product Manager Data'!$A$1:$C$18,2,0)</f>
        <v>Kimberly Harrington</v>
      </c>
    </row>
    <row r="5446" spans="1:25"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c r="V5446" s="1" t="str">
        <f t="shared" si="255"/>
        <v>Profit</v>
      </c>
      <c r="W5446" s="1" t="str">
        <f t="shared" si="256"/>
        <v>CA</v>
      </c>
      <c r="X5446" s="1" t="str">
        <f t="shared" si="257"/>
        <v>California</v>
      </c>
      <c r="Y5446" s="1" t="str">
        <f>VLOOKUP(P5446,'Product Manager Data'!$A$1:$C$18,2,0)</f>
        <v>Eric Goetz</v>
      </c>
    </row>
    <row r="5447" spans="1:25"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c r="V5447" s="1" t="str">
        <f t="shared" si="255"/>
        <v>Profit</v>
      </c>
      <c r="W5447" s="1" t="str">
        <f t="shared" si="256"/>
        <v>CA</v>
      </c>
      <c r="X5447" s="1" t="str">
        <f t="shared" si="257"/>
        <v>California</v>
      </c>
      <c r="Y5447" s="1" t="str">
        <f>VLOOKUP(P5447,'Product Manager Data'!$A$1:$C$18,2,0)</f>
        <v>Rosemary Hearon</v>
      </c>
    </row>
    <row r="5448" spans="1:25"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c r="V5448" s="1" t="str">
        <f t="shared" si="255"/>
        <v>Profit</v>
      </c>
      <c r="W5448" s="1" t="str">
        <f t="shared" si="256"/>
        <v>US</v>
      </c>
      <c r="X5448" s="1" t="str">
        <f t="shared" si="257"/>
        <v>Texas</v>
      </c>
      <c r="Y5448" s="1" t="str">
        <f>VLOOKUP(P5448,'Product Manager Data'!$A$1:$C$18,2,0)</f>
        <v>James Marez</v>
      </c>
    </row>
    <row r="5449" spans="1:25"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c r="V5449" s="1" t="str">
        <f t="shared" si="255"/>
        <v>Profit</v>
      </c>
      <c r="W5449" s="1" t="str">
        <f t="shared" si="256"/>
        <v>US</v>
      </c>
      <c r="X5449" s="1" t="str">
        <f t="shared" si="257"/>
        <v>Texas</v>
      </c>
      <c r="Y5449" s="1" t="str">
        <f>VLOOKUP(P5449,'Product Manager Data'!$A$1:$C$18,2,0)</f>
        <v>Reggie Bacon</v>
      </c>
    </row>
    <row r="5450" spans="1:25"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c r="V5450" s="1" t="str">
        <f t="shared" si="255"/>
        <v>Profit</v>
      </c>
      <c r="W5450" s="1" t="str">
        <f t="shared" si="256"/>
        <v>US</v>
      </c>
      <c r="X5450" s="1" t="str">
        <f t="shared" si="257"/>
        <v>Texas</v>
      </c>
      <c r="Y5450" s="1" t="str">
        <f>VLOOKUP(P5450,'Product Manager Data'!$A$1:$C$18,2,0)</f>
        <v>Tammie Nelson</v>
      </c>
    </row>
    <row r="5451" spans="1:25"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c r="V5451" s="1" t="str">
        <f t="shared" si="255"/>
        <v>Profit</v>
      </c>
      <c r="W5451" s="1" t="str">
        <f t="shared" si="256"/>
        <v>US</v>
      </c>
      <c r="X5451" s="1" t="str">
        <f t="shared" si="257"/>
        <v>Texas</v>
      </c>
      <c r="Y5451" s="1" t="str">
        <f>VLOOKUP(P5451,'Product Manager Data'!$A$1:$C$18,2,0)</f>
        <v>Reggie Bacon</v>
      </c>
    </row>
    <row r="5452" spans="1:25"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c r="V5452" s="1" t="str">
        <f t="shared" si="255"/>
        <v>Profit</v>
      </c>
      <c r="W5452" s="1" t="str">
        <f t="shared" si="256"/>
        <v>US</v>
      </c>
      <c r="X5452" s="1" t="str">
        <f t="shared" si="257"/>
        <v>Texas</v>
      </c>
      <c r="Y5452" s="1" t="str">
        <f>VLOOKUP(P5452,'Product Manager Data'!$A$1:$C$18,2,0)</f>
        <v>Kimberly Harrington</v>
      </c>
    </row>
    <row r="5453" spans="1:25"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c r="V5453" s="1" t="str">
        <f t="shared" si="255"/>
        <v>Profit</v>
      </c>
      <c r="W5453" s="1" t="str">
        <f t="shared" si="256"/>
        <v>US</v>
      </c>
      <c r="X5453" s="1" t="str">
        <f t="shared" si="257"/>
        <v>Texas</v>
      </c>
      <c r="Y5453" s="1" t="str">
        <f>VLOOKUP(P5453,'Product Manager Data'!$A$1:$C$18,2,0)</f>
        <v>Robin Dennis</v>
      </c>
    </row>
    <row r="5454" spans="1:25"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c r="V5454" s="1" t="str">
        <f t="shared" si="255"/>
        <v>Profit</v>
      </c>
      <c r="W5454" s="1" t="str">
        <f t="shared" si="256"/>
        <v>CA</v>
      </c>
      <c r="X5454" s="1" t="str">
        <f t="shared" si="257"/>
        <v>California</v>
      </c>
      <c r="Y5454" s="1" t="str">
        <f>VLOOKUP(P5454,'Product Manager Data'!$A$1:$C$18,2,0)</f>
        <v>Tammie Nelson</v>
      </c>
    </row>
    <row r="5455" spans="1:25"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c r="V5455" s="1" t="str">
        <f t="shared" si="255"/>
        <v>Profit</v>
      </c>
      <c r="W5455" s="1" t="str">
        <f t="shared" si="256"/>
        <v>US</v>
      </c>
      <c r="X5455" s="1" t="str">
        <f t="shared" si="257"/>
        <v>Texas</v>
      </c>
      <c r="Y5455" s="1" t="str">
        <f>VLOOKUP(P5455,'Product Manager Data'!$A$1:$C$18,2,0)</f>
        <v>Beth Higgins</v>
      </c>
    </row>
    <row r="5456" spans="1:25"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c r="V5456" s="1" t="str">
        <f t="shared" si="255"/>
        <v>Profit</v>
      </c>
      <c r="W5456" s="1" t="str">
        <f t="shared" si="256"/>
        <v>CA</v>
      </c>
      <c r="X5456" s="1" t="str">
        <f t="shared" si="257"/>
        <v>California</v>
      </c>
      <c r="Y5456" s="1" t="str">
        <f>VLOOKUP(P5456,'Product Manager Data'!$A$1:$C$18,2,0)</f>
        <v>Myrtle Holloway</v>
      </c>
    </row>
    <row r="5457" spans="1:25"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c r="V5457" s="1" t="str">
        <f t="shared" si="255"/>
        <v>Profit</v>
      </c>
      <c r="W5457" s="1" t="str">
        <f t="shared" si="256"/>
        <v>CA</v>
      </c>
      <c r="X5457" s="1" t="str">
        <f t="shared" si="257"/>
        <v>California</v>
      </c>
      <c r="Y5457" s="1" t="str">
        <f>VLOOKUP(P5457,'Product Manager Data'!$A$1:$C$18,2,0)</f>
        <v>Eric Goetz</v>
      </c>
    </row>
    <row r="5458" spans="1:25"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c r="V5458" s="1" t="str">
        <f t="shared" si="255"/>
        <v>Profit</v>
      </c>
      <c r="W5458" s="1" t="str">
        <f t="shared" si="256"/>
        <v>CA</v>
      </c>
      <c r="X5458" s="1" t="str">
        <f t="shared" si="257"/>
        <v>California</v>
      </c>
      <c r="Y5458" s="1" t="str">
        <f>VLOOKUP(P5458,'Product Manager Data'!$A$1:$C$18,2,0)</f>
        <v>Junior Fason</v>
      </c>
    </row>
    <row r="5459" spans="1:25"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c r="V5459" s="1" t="str">
        <f t="shared" si="255"/>
        <v>Profit</v>
      </c>
      <c r="W5459" s="1" t="str">
        <f t="shared" si="256"/>
        <v>CA</v>
      </c>
      <c r="X5459" s="1" t="str">
        <f t="shared" si="257"/>
        <v>California</v>
      </c>
      <c r="Y5459" s="1" t="str">
        <f>VLOOKUP(P5459,'Product Manager Data'!$A$1:$C$18,2,0)</f>
        <v>Robin Dennis</v>
      </c>
    </row>
    <row r="5460" spans="1:25"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c r="V5460" s="1" t="str">
        <f t="shared" si="255"/>
        <v>Profit</v>
      </c>
      <c r="W5460" s="1" t="str">
        <f t="shared" si="256"/>
        <v>CA</v>
      </c>
      <c r="X5460" s="1" t="str">
        <f t="shared" si="257"/>
        <v>California</v>
      </c>
      <c r="Y5460" s="1" t="str">
        <f>VLOOKUP(P5460,'Product Manager Data'!$A$1:$C$18,2,0)</f>
        <v>Kimberly Harrington</v>
      </c>
    </row>
    <row r="5461" spans="1:25"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c r="V5461" s="1" t="str">
        <f t="shared" si="255"/>
        <v>Profit</v>
      </c>
      <c r="W5461" s="1" t="str">
        <f t="shared" si="256"/>
        <v>CA</v>
      </c>
      <c r="X5461" s="1" t="str">
        <f t="shared" si="257"/>
        <v>California</v>
      </c>
      <c r="Y5461" s="1" t="str">
        <f>VLOOKUP(P5461,'Product Manager Data'!$A$1:$C$18,2,0)</f>
        <v>Michael Benoit</v>
      </c>
    </row>
    <row r="5462" spans="1:25"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c r="V5462" s="1" t="str">
        <f t="shared" si="255"/>
        <v>Loss</v>
      </c>
      <c r="W5462" s="1" t="str">
        <f t="shared" si="256"/>
        <v>US</v>
      </c>
      <c r="X5462" s="1" t="str">
        <f t="shared" si="257"/>
        <v>Texas</v>
      </c>
      <c r="Y5462" s="1" t="str">
        <f>VLOOKUP(P5462,'Product Manager Data'!$A$1:$C$18,2,0)</f>
        <v>Myrtle Holloway</v>
      </c>
    </row>
    <row r="5463" spans="1:25"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c r="V5463" s="1" t="str">
        <f t="shared" si="255"/>
        <v>Profit</v>
      </c>
      <c r="W5463" s="1" t="str">
        <f t="shared" si="256"/>
        <v>CA</v>
      </c>
      <c r="X5463" s="1" t="str">
        <f t="shared" si="257"/>
        <v>California</v>
      </c>
      <c r="Y5463" s="1" t="str">
        <f>VLOOKUP(P5463,'Product Manager Data'!$A$1:$C$18,2,0)</f>
        <v>Robin Dennis</v>
      </c>
    </row>
    <row r="5464" spans="1:25"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c r="V5464" s="1" t="str">
        <f t="shared" si="255"/>
        <v>Loss</v>
      </c>
      <c r="W5464" s="1" t="str">
        <f t="shared" si="256"/>
        <v>CA</v>
      </c>
      <c r="X5464" s="1" t="str">
        <f t="shared" si="257"/>
        <v>California</v>
      </c>
      <c r="Y5464" s="1" t="str">
        <f>VLOOKUP(P5464,'Product Manager Data'!$A$1:$C$18,2,0)</f>
        <v>Kimberly Harrington</v>
      </c>
    </row>
    <row r="5465" spans="1:25"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c r="V5465" s="1" t="str">
        <f t="shared" si="255"/>
        <v>Profit</v>
      </c>
      <c r="W5465" s="1" t="str">
        <f t="shared" si="256"/>
        <v>CA</v>
      </c>
      <c r="X5465" s="1" t="str">
        <f t="shared" si="257"/>
        <v>California</v>
      </c>
      <c r="Y5465" s="1" t="str">
        <f>VLOOKUP(P5465,'Product Manager Data'!$A$1:$C$18,2,0)</f>
        <v>Beth Higgins</v>
      </c>
    </row>
    <row r="5466" spans="1:25"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c r="V5466" s="1" t="str">
        <f t="shared" si="255"/>
        <v>Profit</v>
      </c>
      <c r="W5466" s="1" t="str">
        <f t="shared" si="256"/>
        <v>CA</v>
      </c>
      <c r="X5466" s="1" t="str">
        <f t="shared" si="257"/>
        <v>California</v>
      </c>
      <c r="Y5466" s="1" t="str">
        <f>VLOOKUP(P5466,'Product Manager Data'!$A$1:$C$18,2,0)</f>
        <v>Rosemary Hearon</v>
      </c>
    </row>
    <row r="5467" spans="1:25"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c r="V5467" s="1" t="str">
        <f t="shared" si="255"/>
        <v>Loss</v>
      </c>
      <c r="W5467" s="1" t="str">
        <f t="shared" si="256"/>
        <v>CA</v>
      </c>
      <c r="X5467" s="1" t="str">
        <f t="shared" si="257"/>
        <v>California</v>
      </c>
      <c r="Y5467" s="1" t="str">
        <f>VLOOKUP(P5467,'Product Manager Data'!$A$1:$C$18,2,0)</f>
        <v>Tim Collins</v>
      </c>
    </row>
    <row r="5468" spans="1:25"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c r="V5468" s="1" t="str">
        <f t="shared" si="255"/>
        <v>Profit</v>
      </c>
      <c r="W5468" s="1" t="str">
        <f t="shared" si="256"/>
        <v>CA</v>
      </c>
      <c r="X5468" s="1" t="str">
        <f t="shared" si="257"/>
        <v>California</v>
      </c>
      <c r="Y5468" s="1" t="str">
        <f>VLOOKUP(P5468,'Product Manager Data'!$A$1:$C$18,2,0)</f>
        <v>Beth Higgins</v>
      </c>
    </row>
    <row r="5469" spans="1:25"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c r="V5469" s="1" t="str">
        <f t="shared" si="255"/>
        <v>Profit</v>
      </c>
      <c r="W5469" s="1" t="str">
        <f t="shared" si="256"/>
        <v>CA</v>
      </c>
      <c r="X5469" s="1" t="str">
        <f t="shared" si="257"/>
        <v>California</v>
      </c>
      <c r="Y5469" s="1" t="str">
        <f>VLOOKUP(P5469,'Product Manager Data'!$A$1:$C$18,2,0)</f>
        <v>Sandra Cruz</v>
      </c>
    </row>
    <row r="5470" spans="1:25"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c r="V5470" s="1" t="str">
        <f t="shared" si="255"/>
        <v>Profit</v>
      </c>
      <c r="W5470" s="1" t="str">
        <f t="shared" si="256"/>
        <v>CA</v>
      </c>
      <c r="X5470" s="1" t="str">
        <f t="shared" si="257"/>
        <v>California</v>
      </c>
      <c r="Y5470" s="1" t="str">
        <f>VLOOKUP(P5470,'Product Manager Data'!$A$1:$C$18,2,0)</f>
        <v>Sandra Cruz</v>
      </c>
    </row>
    <row r="5471" spans="1:25"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c r="V5471" s="1" t="str">
        <f t="shared" si="255"/>
        <v>Profit</v>
      </c>
      <c r="W5471" s="1" t="str">
        <f t="shared" si="256"/>
        <v>CA</v>
      </c>
      <c r="X5471" s="1" t="str">
        <f t="shared" si="257"/>
        <v>California</v>
      </c>
      <c r="Y5471" s="1" t="str">
        <f>VLOOKUP(P5471,'Product Manager Data'!$A$1:$C$18,2,0)</f>
        <v>Beth Higgins</v>
      </c>
    </row>
    <row r="5472" spans="1:25"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c r="V5472" s="1" t="str">
        <f t="shared" si="255"/>
        <v>Profit</v>
      </c>
      <c r="W5472" s="1" t="str">
        <f t="shared" si="256"/>
        <v>CA</v>
      </c>
      <c r="X5472" s="1" t="str">
        <f t="shared" si="257"/>
        <v>California</v>
      </c>
      <c r="Y5472" s="1" t="str">
        <f>VLOOKUP(P5472,'Product Manager Data'!$A$1:$C$18,2,0)</f>
        <v>Mary Wood</v>
      </c>
    </row>
    <row r="5473" spans="1:25"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c r="V5473" s="1" t="str">
        <f t="shared" si="255"/>
        <v>Profit</v>
      </c>
      <c r="W5473" s="1" t="str">
        <f t="shared" si="256"/>
        <v>CA</v>
      </c>
      <c r="X5473" s="1" t="str">
        <f t="shared" si="257"/>
        <v>California</v>
      </c>
      <c r="Y5473" s="1" t="str">
        <f>VLOOKUP(P5473,'Product Manager Data'!$A$1:$C$18,2,0)</f>
        <v>Robin Dennis</v>
      </c>
    </row>
    <row r="5474" spans="1:25"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c r="V5474" s="1" t="str">
        <f t="shared" si="255"/>
        <v>Loss</v>
      </c>
      <c r="W5474" s="1" t="str">
        <f t="shared" si="256"/>
        <v>CA</v>
      </c>
      <c r="X5474" s="1" t="str">
        <f t="shared" si="257"/>
        <v>California</v>
      </c>
      <c r="Y5474" s="1" t="str">
        <f>VLOOKUP(P5474,'Product Manager Data'!$A$1:$C$18,2,0)</f>
        <v>Myrtle Holloway</v>
      </c>
    </row>
    <row r="5475" spans="1:25"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c r="V5475" s="1" t="str">
        <f t="shared" si="255"/>
        <v>Loss</v>
      </c>
      <c r="W5475" s="1" t="str">
        <f t="shared" si="256"/>
        <v>CA</v>
      </c>
      <c r="X5475" s="1" t="str">
        <f t="shared" si="257"/>
        <v>California</v>
      </c>
      <c r="Y5475" s="1" t="str">
        <f>VLOOKUP(P5475,'Product Manager Data'!$A$1:$C$18,2,0)</f>
        <v>Tim Collins</v>
      </c>
    </row>
    <row r="5476" spans="1:25"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c r="V5476" s="1" t="str">
        <f t="shared" si="255"/>
        <v>Profit</v>
      </c>
      <c r="W5476" s="1" t="str">
        <f t="shared" si="256"/>
        <v>CA</v>
      </c>
      <c r="X5476" s="1" t="str">
        <f t="shared" si="257"/>
        <v>California</v>
      </c>
      <c r="Y5476" s="1" t="str">
        <f>VLOOKUP(P5476,'Product Manager Data'!$A$1:$C$18,2,0)</f>
        <v>Myrtle Holloway</v>
      </c>
    </row>
    <row r="5477" spans="1:25"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c r="V5477" s="1" t="str">
        <f t="shared" si="255"/>
        <v>Profit</v>
      </c>
      <c r="W5477" s="1" t="str">
        <f t="shared" si="256"/>
        <v>CA</v>
      </c>
      <c r="X5477" s="1" t="str">
        <f t="shared" si="257"/>
        <v>California</v>
      </c>
      <c r="Y5477" s="1" t="str">
        <f>VLOOKUP(P5477,'Product Manager Data'!$A$1:$C$18,2,0)</f>
        <v>Willie Zensen</v>
      </c>
    </row>
    <row r="5478" spans="1:25"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c r="V5478" s="1" t="str">
        <f t="shared" si="255"/>
        <v>Profit</v>
      </c>
      <c r="W5478" s="1" t="str">
        <f t="shared" si="256"/>
        <v>CA</v>
      </c>
      <c r="X5478" s="1" t="str">
        <f t="shared" si="257"/>
        <v>California</v>
      </c>
      <c r="Y5478" s="1" t="str">
        <f>VLOOKUP(P5478,'Product Manager Data'!$A$1:$C$18,2,0)</f>
        <v>Myrtle Holloway</v>
      </c>
    </row>
    <row r="5479" spans="1:25"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c r="V5479" s="1" t="str">
        <f t="shared" si="255"/>
        <v>Profit</v>
      </c>
      <c r="W5479" s="1" t="str">
        <f t="shared" si="256"/>
        <v>CA</v>
      </c>
      <c r="X5479" s="1" t="str">
        <f t="shared" si="257"/>
        <v>California</v>
      </c>
      <c r="Y5479" s="1" t="str">
        <f>VLOOKUP(P5479,'Product Manager Data'!$A$1:$C$18,2,0)</f>
        <v>Beth Higgins</v>
      </c>
    </row>
    <row r="5480" spans="1:25"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c r="V5480" s="1" t="str">
        <f t="shared" si="255"/>
        <v>Profit</v>
      </c>
      <c r="W5480" s="1" t="str">
        <f t="shared" si="256"/>
        <v>CA</v>
      </c>
      <c r="X5480" s="1" t="str">
        <f t="shared" si="257"/>
        <v>California</v>
      </c>
      <c r="Y5480" s="1" t="str">
        <f>VLOOKUP(P5480,'Product Manager Data'!$A$1:$C$18,2,0)</f>
        <v>Kimberly Harrington</v>
      </c>
    </row>
    <row r="5481" spans="1:25"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c r="V5481" s="1" t="str">
        <f t="shared" si="255"/>
        <v>Loss</v>
      </c>
      <c r="W5481" s="1" t="str">
        <f t="shared" si="256"/>
        <v>CA</v>
      </c>
      <c r="X5481" s="1" t="str">
        <f t="shared" si="257"/>
        <v>California</v>
      </c>
      <c r="Y5481" s="1" t="str">
        <f>VLOOKUP(P5481,'Product Manager Data'!$A$1:$C$18,2,0)</f>
        <v>Kimberly Harrington</v>
      </c>
    </row>
    <row r="5482" spans="1:25"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c r="V5482" s="1" t="str">
        <f t="shared" si="255"/>
        <v>Profit</v>
      </c>
      <c r="W5482" s="1" t="str">
        <f t="shared" si="256"/>
        <v>CA</v>
      </c>
      <c r="X5482" s="1" t="str">
        <f t="shared" si="257"/>
        <v>California</v>
      </c>
      <c r="Y5482" s="1" t="str">
        <f>VLOOKUP(P5482,'Product Manager Data'!$A$1:$C$18,2,0)</f>
        <v>James Marez</v>
      </c>
    </row>
    <row r="5483" spans="1:25"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c r="V5483" s="1" t="str">
        <f t="shared" si="255"/>
        <v>Profit</v>
      </c>
      <c r="W5483" s="1" t="str">
        <f t="shared" si="256"/>
        <v>CA</v>
      </c>
      <c r="X5483" s="1" t="str">
        <f t="shared" si="257"/>
        <v>California</v>
      </c>
      <c r="Y5483" s="1" t="str">
        <f>VLOOKUP(P5483,'Product Manager Data'!$A$1:$C$18,2,0)</f>
        <v>Reggie Bacon</v>
      </c>
    </row>
    <row r="5484" spans="1:25"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c r="V5484" s="1" t="str">
        <f t="shared" si="255"/>
        <v>Profit</v>
      </c>
      <c r="W5484" s="1" t="str">
        <f t="shared" si="256"/>
        <v>CA</v>
      </c>
      <c r="X5484" s="1" t="str">
        <f t="shared" si="257"/>
        <v>California</v>
      </c>
      <c r="Y5484" s="1" t="str">
        <f>VLOOKUP(P5484,'Product Manager Data'!$A$1:$C$18,2,0)</f>
        <v>Reggie Bacon</v>
      </c>
    </row>
    <row r="5485" spans="1:25"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c r="V5485" s="1" t="str">
        <f t="shared" si="255"/>
        <v>Profit</v>
      </c>
      <c r="W5485" s="1" t="str">
        <f t="shared" si="256"/>
        <v>CA</v>
      </c>
      <c r="X5485" s="1" t="str">
        <f t="shared" si="257"/>
        <v>California</v>
      </c>
      <c r="Y5485" s="1" t="str">
        <f>VLOOKUP(P5485,'Product Manager Data'!$A$1:$C$18,2,0)</f>
        <v>Myrtle Holloway</v>
      </c>
    </row>
    <row r="5486" spans="1:25"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c r="V5486" s="1" t="str">
        <f t="shared" si="255"/>
        <v>Loss</v>
      </c>
      <c r="W5486" s="1" t="str">
        <f t="shared" si="256"/>
        <v>CA</v>
      </c>
      <c r="X5486" s="1" t="str">
        <f t="shared" si="257"/>
        <v>California</v>
      </c>
      <c r="Y5486" s="1" t="str">
        <f>VLOOKUP(P5486,'Product Manager Data'!$A$1:$C$18,2,0)</f>
        <v>Sandra Cruz</v>
      </c>
    </row>
    <row r="5487" spans="1:25"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c r="V5487" s="1" t="str">
        <f t="shared" si="255"/>
        <v>Profit</v>
      </c>
      <c r="W5487" s="1" t="str">
        <f t="shared" si="256"/>
        <v>CA</v>
      </c>
      <c r="X5487" s="1" t="str">
        <f t="shared" si="257"/>
        <v>California</v>
      </c>
      <c r="Y5487" s="1" t="str">
        <f>VLOOKUP(P5487,'Product Manager Data'!$A$1:$C$18,2,0)</f>
        <v>Rosemary Hearon</v>
      </c>
    </row>
    <row r="5488" spans="1:25"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c r="V5488" s="1" t="str">
        <f t="shared" si="255"/>
        <v>Loss</v>
      </c>
      <c r="W5488" s="1" t="str">
        <f t="shared" si="256"/>
        <v>CA</v>
      </c>
      <c r="X5488" s="1" t="str">
        <f t="shared" si="257"/>
        <v>California</v>
      </c>
      <c r="Y5488" s="1" t="str">
        <f>VLOOKUP(P5488,'Product Manager Data'!$A$1:$C$18,2,0)</f>
        <v>Kimberly Harrington</v>
      </c>
    </row>
    <row r="5489" spans="1:25"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c r="V5489" s="1" t="str">
        <f t="shared" si="255"/>
        <v>Loss</v>
      </c>
      <c r="W5489" s="1" t="str">
        <f t="shared" si="256"/>
        <v>CA</v>
      </c>
      <c r="X5489" s="1" t="str">
        <f t="shared" si="257"/>
        <v>California</v>
      </c>
      <c r="Y5489" s="1" t="str">
        <f>VLOOKUP(P5489,'Product Manager Data'!$A$1:$C$18,2,0)</f>
        <v>James Marez</v>
      </c>
    </row>
    <row r="5490" spans="1:25"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c r="V5490" s="1" t="str">
        <f t="shared" si="255"/>
        <v>Profit</v>
      </c>
      <c r="W5490" s="1" t="str">
        <f t="shared" si="256"/>
        <v>CA</v>
      </c>
      <c r="X5490" s="1" t="str">
        <f t="shared" si="257"/>
        <v>California</v>
      </c>
      <c r="Y5490" s="1" t="str">
        <f>VLOOKUP(P5490,'Product Manager Data'!$A$1:$C$18,2,0)</f>
        <v>Willie Zensen</v>
      </c>
    </row>
    <row r="5491" spans="1:25"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c r="V5491" s="1" t="str">
        <f t="shared" si="255"/>
        <v>Profit</v>
      </c>
      <c r="W5491" s="1" t="str">
        <f t="shared" si="256"/>
        <v>CA</v>
      </c>
      <c r="X5491" s="1" t="str">
        <f t="shared" si="257"/>
        <v>California</v>
      </c>
      <c r="Y5491" s="1" t="str">
        <f>VLOOKUP(P5491,'Product Manager Data'!$A$1:$C$18,2,0)</f>
        <v>Mary Wood</v>
      </c>
    </row>
    <row r="5492" spans="1:25"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c r="V5492" s="1" t="str">
        <f t="shared" si="255"/>
        <v>Loss</v>
      </c>
      <c r="W5492" s="1" t="str">
        <f t="shared" si="256"/>
        <v>CA</v>
      </c>
      <c r="X5492" s="1" t="str">
        <f t="shared" si="257"/>
        <v>California</v>
      </c>
      <c r="Y5492" s="1" t="str">
        <f>VLOOKUP(P5492,'Product Manager Data'!$A$1:$C$18,2,0)</f>
        <v>Sandra Cruz</v>
      </c>
    </row>
    <row r="5493" spans="1:25"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c r="V5493" s="1" t="str">
        <f t="shared" si="255"/>
        <v>Profit</v>
      </c>
      <c r="W5493" s="1" t="str">
        <f t="shared" si="256"/>
        <v>CA</v>
      </c>
      <c r="X5493" s="1" t="str">
        <f t="shared" si="257"/>
        <v>California</v>
      </c>
      <c r="Y5493" s="1" t="str">
        <f>VLOOKUP(P5493,'Product Manager Data'!$A$1:$C$18,2,0)</f>
        <v>Myrtle Holloway</v>
      </c>
    </row>
    <row r="5494" spans="1:25"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c r="V5494" s="1" t="str">
        <f t="shared" si="255"/>
        <v>Profit</v>
      </c>
      <c r="W5494" s="1" t="str">
        <f t="shared" si="256"/>
        <v>CA</v>
      </c>
      <c r="X5494" s="1" t="str">
        <f t="shared" si="257"/>
        <v>California</v>
      </c>
      <c r="Y5494" s="1" t="str">
        <f>VLOOKUP(P5494,'Product Manager Data'!$A$1:$C$18,2,0)</f>
        <v>Tammie Nelson</v>
      </c>
    </row>
    <row r="5495" spans="1:25"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c r="V5495" s="1" t="str">
        <f t="shared" si="255"/>
        <v>Profit</v>
      </c>
      <c r="W5495" s="1" t="str">
        <f t="shared" si="256"/>
        <v>CA</v>
      </c>
      <c r="X5495" s="1" t="str">
        <f t="shared" si="257"/>
        <v>California</v>
      </c>
      <c r="Y5495" s="1" t="str">
        <f>VLOOKUP(P5495,'Product Manager Data'!$A$1:$C$18,2,0)</f>
        <v>Willie Zensen</v>
      </c>
    </row>
    <row r="5496" spans="1:25"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c r="V5496" s="1" t="str">
        <f t="shared" si="255"/>
        <v>Loss</v>
      </c>
      <c r="W5496" s="1" t="str">
        <f t="shared" si="256"/>
        <v>CA</v>
      </c>
      <c r="X5496" s="1" t="str">
        <f t="shared" si="257"/>
        <v>California</v>
      </c>
      <c r="Y5496" s="1" t="str">
        <f>VLOOKUP(P5496,'Product Manager Data'!$A$1:$C$18,2,0)</f>
        <v>Tim Collins</v>
      </c>
    </row>
    <row r="5497" spans="1:25"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c r="V5497" s="1" t="str">
        <f t="shared" si="255"/>
        <v>Loss</v>
      </c>
      <c r="W5497" s="1" t="str">
        <f t="shared" si="256"/>
        <v>CA</v>
      </c>
      <c r="X5497" s="1" t="str">
        <f t="shared" si="257"/>
        <v>California</v>
      </c>
      <c r="Y5497" s="1" t="str">
        <f>VLOOKUP(P5497,'Product Manager Data'!$A$1:$C$18,2,0)</f>
        <v>Kimberly Harrington</v>
      </c>
    </row>
    <row r="5498" spans="1:25"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c r="V5498" s="1" t="str">
        <f t="shared" si="255"/>
        <v>Profit</v>
      </c>
      <c r="W5498" s="1" t="str">
        <f t="shared" si="256"/>
        <v>CA</v>
      </c>
      <c r="X5498" s="1" t="str">
        <f t="shared" si="257"/>
        <v>California</v>
      </c>
      <c r="Y5498" s="1" t="str">
        <f>VLOOKUP(P5498,'Product Manager Data'!$A$1:$C$18,2,0)</f>
        <v>Reggie Bacon</v>
      </c>
    </row>
    <row r="5499" spans="1:25"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c r="V5499" s="1" t="str">
        <f t="shared" si="255"/>
        <v>Profit</v>
      </c>
      <c r="W5499" s="1" t="str">
        <f t="shared" si="256"/>
        <v>CA</v>
      </c>
      <c r="X5499" s="1" t="str">
        <f t="shared" si="257"/>
        <v>California</v>
      </c>
      <c r="Y5499" s="1" t="str">
        <f>VLOOKUP(P5499,'Product Manager Data'!$A$1:$C$18,2,0)</f>
        <v>Eric Goetz</v>
      </c>
    </row>
    <row r="5500" spans="1:25"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c r="V5500" s="1" t="str">
        <f t="shared" si="255"/>
        <v>Profit</v>
      </c>
      <c r="W5500" s="1" t="str">
        <f t="shared" si="256"/>
        <v>CA</v>
      </c>
      <c r="X5500" s="1" t="str">
        <f t="shared" si="257"/>
        <v>California</v>
      </c>
      <c r="Y5500" s="1" t="str">
        <f>VLOOKUP(P5500,'Product Manager Data'!$A$1:$C$18,2,0)</f>
        <v>Willie Zensen</v>
      </c>
    </row>
    <row r="5501" spans="1:25"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c r="V5501" s="1" t="str">
        <f t="shared" si="255"/>
        <v>Profit</v>
      </c>
      <c r="W5501" s="1" t="str">
        <f t="shared" si="256"/>
        <v>CA</v>
      </c>
      <c r="X5501" s="1" t="str">
        <f t="shared" si="257"/>
        <v>California</v>
      </c>
      <c r="Y5501" s="1" t="str">
        <f>VLOOKUP(P5501,'Product Manager Data'!$A$1:$C$18,2,0)</f>
        <v>Reggie Bacon</v>
      </c>
    </row>
    <row r="5502" spans="1:25"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c r="V5502" s="1" t="str">
        <f t="shared" si="255"/>
        <v>Profit</v>
      </c>
      <c r="W5502" s="1" t="str">
        <f t="shared" si="256"/>
        <v>CA</v>
      </c>
      <c r="X5502" s="1" t="str">
        <f t="shared" si="257"/>
        <v>California</v>
      </c>
      <c r="Y5502" s="1" t="str">
        <f>VLOOKUP(P5502,'Product Manager Data'!$A$1:$C$18,2,0)</f>
        <v>Sandra Cruz</v>
      </c>
    </row>
    <row r="5503" spans="1:25"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c r="V5503" s="1" t="str">
        <f t="shared" si="255"/>
        <v>Profit</v>
      </c>
      <c r="W5503" s="1" t="str">
        <f t="shared" si="256"/>
        <v>CA</v>
      </c>
      <c r="X5503" s="1" t="str">
        <f t="shared" si="257"/>
        <v>California</v>
      </c>
      <c r="Y5503" s="1" t="str">
        <f>VLOOKUP(P5503,'Product Manager Data'!$A$1:$C$18,2,0)</f>
        <v>Beth Higgins</v>
      </c>
    </row>
    <row r="5504" spans="1:25"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c r="V5504" s="1" t="str">
        <f t="shared" si="255"/>
        <v>Profit</v>
      </c>
      <c r="W5504" s="1" t="str">
        <f t="shared" si="256"/>
        <v>CA</v>
      </c>
      <c r="X5504" s="1" t="str">
        <f t="shared" si="257"/>
        <v>California</v>
      </c>
      <c r="Y5504" s="1" t="str">
        <f>VLOOKUP(P5504,'Product Manager Data'!$A$1:$C$18,2,0)</f>
        <v>Robin Dennis</v>
      </c>
    </row>
    <row r="5505" spans="1:25"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c r="V5505" s="1" t="str">
        <f t="shared" si="255"/>
        <v>Profit</v>
      </c>
      <c r="W5505" s="1" t="str">
        <f t="shared" si="256"/>
        <v>CA</v>
      </c>
      <c r="X5505" s="1" t="str">
        <f t="shared" si="257"/>
        <v>California</v>
      </c>
      <c r="Y5505" s="1" t="str">
        <f>VLOOKUP(P5505,'Product Manager Data'!$A$1:$C$18,2,0)</f>
        <v>Mary Wood</v>
      </c>
    </row>
    <row r="5506" spans="1:25"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c r="V5506" s="1" t="str">
        <f t="shared" si="255"/>
        <v>Profit</v>
      </c>
      <c r="W5506" s="1" t="str">
        <f t="shared" si="256"/>
        <v>CA</v>
      </c>
      <c r="X5506" s="1" t="str">
        <f t="shared" si="257"/>
        <v>California</v>
      </c>
      <c r="Y5506" s="1" t="str">
        <f>VLOOKUP(P5506,'Product Manager Data'!$A$1:$C$18,2,0)</f>
        <v>Rosemary Hearon</v>
      </c>
    </row>
    <row r="5507" spans="1:25"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c r="V5507" s="1" t="str">
        <f t="shared" ref="V5507:V5570" si="258">IF(U5507&gt;=0,"Profit","Loss")</f>
        <v>Loss</v>
      </c>
      <c r="W5507" s="1" t="str">
        <f t="shared" ref="W5507:W5570" si="259">MID(B5507,1,2)</f>
        <v>CA</v>
      </c>
      <c r="X5507" s="1" t="str">
        <f t="shared" ref="X5507:X5570" si="260">IF(W5507="CA","California","Texas")</f>
        <v>California</v>
      </c>
      <c r="Y5507" s="1" t="str">
        <f>VLOOKUP(P5507,'Product Manager Data'!$A$1:$C$18,2,0)</f>
        <v>James Marez</v>
      </c>
    </row>
    <row r="5508" spans="1:25"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c r="V5508" s="1" t="str">
        <f t="shared" si="258"/>
        <v>Profit</v>
      </c>
      <c r="W5508" s="1" t="str">
        <f t="shared" si="259"/>
        <v>US</v>
      </c>
      <c r="X5508" s="1" t="str">
        <f t="shared" si="260"/>
        <v>Texas</v>
      </c>
      <c r="Y5508" s="1" t="str">
        <f>VLOOKUP(P5508,'Product Manager Data'!$A$1:$C$18,2,0)</f>
        <v>Beth Higgins</v>
      </c>
    </row>
    <row r="5509" spans="1:25"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c r="V5509" s="1" t="str">
        <f t="shared" si="258"/>
        <v>Profit</v>
      </c>
      <c r="W5509" s="1" t="str">
        <f t="shared" si="259"/>
        <v>CA</v>
      </c>
      <c r="X5509" s="1" t="str">
        <f t="shared" si="260"/>
        <v>California</v>
      </c>
      <c r="Y5509" s="1" t="str">
        <f>VLOOKUP(P5509,'Product Manager Data'!$A$1:$C$18,2,0)</f>
        <v>Rosemary Hearon</v>
      </c>
    </row>
    <row r="5510" spans="1:25"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c r="V5510" s="1" t="str">
        <f t="shared" si="258"/>
        <v>Profit</v>
      </c>
      <c r="W5510" s="1" t="str">
        <f t="shared" si="259"/>
        <v>CA</v>
      </c>
      <c r="X5510" s="1" t="str">
        <f t="shared" si="260"/>
        <v>California</v>
      </c>
      <c r="Y5510" s="1" t="str">
        <f>VLOOKUP(P5510,'Product Manager Data'!$A$1:$C$18,2,0)</f>
        <v>Robin Dennis</v>
      </c>
    </row>
    <row r="5511" spans="1:25"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c r="V5511" s="1" t="str">
        <f t="shared" si="258"/>
        <v>Profit</v>
      </c>
      <c r="W5511" s="1" t="str">
        <f t="shared" si="259"/>
        <v>US</v>
      </c>
      <c r="X5511" s="1" t="str">
        <f t="shared" si="260"/>
        <v>Texas</v>
      </c>
      <c r="Y5511" s="1" t="str">
        <f>VLOOKUP(P5511,'Product Manager Data'!$A$1:$C$18,2,0)</f>
        <v>Beth Higgins</v>
      </c>
    </row>
    <row r="5512" spans="1:25"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c r="V5512" s="1" t="str">
        <f t="shared" si="258"/>
        <v>Profit</v>
      </c>
      <c r="W5512" s="1" t="str">
        <f t="shared" si="259"/>
        <v>US</v>
      </c>
      <c r="X5512" s="1" t="str">
        <f t="shared" si="260"/>
        <v>Texas</v>
      </c>
      <c r="Y5512" s="1" t="str">
        <f>VLOOKUP(P5512,'Product Manager Data'!$A$1:$C$18,2,0)</f>
        <v>James Marez</v>
      </c>
    </row>
    <row r="5513" spans="1:25"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c r="V5513" s="1" t="str">
        <f t="shared" si="258"/>
        <v>Profit</v>
      </c>
      <c r="W5513" s="1" t="str">
        <f t="shared" si="259"/>
        <v>US</v>
      </c>
      <c r="X5513" s="1" t="str">
        <f t="shared" si="260"/>
        <v>Texas</v>
      </c>
      <c r="Y5513" s="1" t="str">
        <f>VLOOKUP(P5513,'Product Manager Data'!$A$1:$C$18,2,0)</f>
        <v>Beth Higgins</v>
      </c>
    </row>
    <row r="5514" spans="1:25"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c r="V5514" s="1" t="str">
        <f t="shared" si="258"/>
        <v>Profit</v>
      </c>
      <c r="W5514" s="1" t="str">
        <f t="shared" si="259"/>
        <v>US</v>
      </c>
      <c r="X5514" s="1" t="str">
        <f t="shared" si="260"/>
        <v>Texas</v>
      </c>
      <c r="Y5514" s="1" t="str">
        <f>VLOOKUP(P5514,'Product Manager Data'!$A$1:$C$18,2,0)</f>
        <v>Beth Higgins</v>
      </c>
    </row>
    <row r="5515" spans="1:25"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c r="V5515" s="1" t="str">
        <f t="shared" si="258"/>
        <v>Profit</v>
      </c>
      <c r="W5515" s="1" t="str">
        <f t="shared" si="259"/>
        <v>CA</v>
      </c>
      <c r="X5515" s="1" t="str">
        <f t="shared" si="260"/>
        <v>California</v>
      </c>
      <c r="Y5515" s="1" t="str">
        <f>VLOOKUP(P5515,'Product Manager Data'!$A$1:$C$18,2,0)</f>
        <v>James Marez</v>
      </c>
    </row>
    <row r="5516" spans="1:25"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c r="V5516" s="1" t="str">
        <f t="shared" si="258"/>
        <v>Profit</v>
      </c>
      <c r="W5516" s="1" t="str">
        <f t="shared" si="259"/>
        <v>CA</v>
      </c>
      <c r="X5516" s="1" t="str">
        <f t="shared" si="260"/>
        <v>California</v>
      </c>
      <c r="Y5516" s="1" t="str">
        <f>VLOOKUP(P5516,'Product Manager Data'!$A$1:$C$18,2,0)</f>
        <v>Mary Wood</v>
      </c>
    </row>
    <row r="5517" spans="1:25"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c r="V5517" s="1" t="str">
        <f t="shared" si="258"/>
        <v>Profit</v>
      </c>
      <c r="W5517" s="1" t="str">
        <f t="shared" si="259"/>
        <v>CA</v>
      </c>
      <c r="X5517" s="1" t="str">
        <f t="shared" si="260"/>
        <v>California</v>
      </c>
      <c r="Y5517" s="1" t="str">
        <f>VLOOKUP(P5517,'Product Manager Data'!$A$1:$C$18,2,0)</f>
        <v>James Marez</v>
      </c>
    </row>
    <row r="5518" spans="1:25"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c r="V5518" s="1" t="str">
        <f t="shared" si="258"/>
        <v>Profit</v>
      </c>
      <c r="W5518" s="1" t="str">
        <f t="shared" si="259"/>
        <v>US</v>
      </c>
      <c r="X5518" s="1" t="str">
        <f t="shared" si="260"/>
        <v>Texas</v>
      </c>
      <c r="Y5518" s="1" t="str">
        <f>VLOOKUP(P5518,'Product Manager Data'!$A$1:$C$18,2,0)</f>
        <v>Reggie Bacon</v>
      </c>
    </row>
    <row r="5519" spans="1:25"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c r="V5519" s="1" t="str">
        <f t="shared" si="258"/>
        <v>Loss</v>
      </c>
      <c r="W5519" s="1" t="str">
        <f t="shared" si="259"/>
        <v>CA</v>
      </c>
      <c r="X5519" s="1" t="str">
        <f t="shared" si="260"/>
        <v>California</v>
      </c>
      <c r="Y5519" s="1" t="str">
        <f>VLOOKUP(P5519,'Product Manager Data'!$A$1:$C$18,2,0)</f>
        <v>Sandra Cruz</v>
      </c>
    </row>
    <row r="5520" spans="1:25"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c r="V5520" s="1" t="str">
        <f t="shared" si="258"/>
        <v>Profit</v>
      </c>
      <c r="W5520" s="1" t="str">
        <f t="shared" si="259"/>
        <v>CA</v>
      </c>
      <c r="X5520" s="1" t="str">
        <f t="shared" si="260"/>
        <v>California</v>
      </c>
      <c r="Y5520" s="1" t="str">
        <f>VLOOKUP(P5520,'Product Manager Data'!$A$1:$C$18,2,0)</f>
        <v>Robin Dennis</v>
      </c>
    </row>
    <row r="5521" spans="1:25"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c r="V5521" s="1" t="str">
        <f t="shared" si="258"/>
        <v>Profit</v>
      </c>
      <c r="W5521" s="1" t="str">
        <f t="shared" si="259"/>
        <v>CA</v>
      </c>
      <c r="X5521" s="1" t="str">
        <f t="shared" si="260"/>
        <v>California</v>
      </c>
      <c r="Y5521" s="1" t="str">
        <f>VLOOKUP(P5521,'Product Manager Data'!$A$1:$C$18,2,0)</f>
        <v>Eric Goetz</v>
      </c>
    </row>
    <row r="5522" spans="1:25"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c r="V5522" s="1" t="str">
        <f t="shared" si="258"/>
        <v>Profit</v>
      </c>
      <c r="W5522" s="1" t="str">
        <f t="shared" si="259"/>
        <v>CA</v>
      </c>
      <c r="X5522" s="1" t="str">
        <f t="shared" si="260"/>
        <v>California</v>
      </c>
      <c r="Y5522" s="1" t="str">
        <f>VLOOKUP(P5522,'Product Manager Data'!$A$1:$C$18,2,0)</f>
        <v>Beth Higgins</v>
      </c>
    </row>
    <row r="5523" spans="1:25"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c r="V5523" s="1" t="str">
        <f t="shared" si="258"/>
        <v>Loss</v>
      </c>
      <c r="W5523" s="1" t="str">
        <f t="shared" si="259"/>
        <v>CA</v>
      </c>
      <c r="X5523" s="1" t="str">
        <f t="shared" si="260"/>
        <v>California</v>
      </c>
      <c r="Y5523" s="1" t="str">
        <f>VLOOKUP(P5523,'Product Manager Data'!$A$1:$C$18,2,0)</f>
        <v>Reggie Bacon</v>
      </c>
    </row>
    <row r="5524" spans="1:25"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c r="V5524" s="1" t="str">
        <f t="shared" si="258"/>
        <v>Profit</v>
      </c>
      <c r="W5524" s="1" t="str">
        <f t="shared" si="259"/>
        <v>CA</v>
      </c>
      <c r="X5524" s="1" t="str">
        <f t="shared" si="260"/>
        <v>California</v>
      </c>
      <c r="Y5524" s="1" t="str">
        <f>VLOOKUP(P5524,'Product Manager Data'!$A$1:$C$18,2,0)</f>
        <v>Kimberly Harrington</v>
      </c>
    </row>
    <row r="5525" spans="1:25"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c r="V5525" s="1" t="str">
        <f t="shared" si="258"/>
        <v>Profit</v>
      </c>
      <c r="W5525" s="1" t="str">
        <f t="shared" si="259"/>
        <v>CA</v>
      </c>
      <c r="X5525" s="1" t="str">
        <f t="shared" si="260"/>
        <v>California</v>
      </c>
      <c r="Y5525" s="1" t="str">
        <f>VLOOKUP(P5525,'Product Manager Data'!$A$1:$C$18,2,0)</f>
        <v>Mary Wood</v>
      </c>
    </row>
    <row r="5526" spans="1:25"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c r="V5526" s="1" t="str">
        <f t="shared" si="258"/>
        <v>Profit</v>
      </c>
      <c r="W5526" s="1" t="str">
        <f t="shared" si="259"/>
        <v>CA</v>
      </c>
      <c r="X5526" s="1" t="str">
        <f t="shared" si="260"/>
        <v>California</v>
      </c>
      <c r="Y5526" s="1" t="str">
        <f>VLOOKUP(P5526,'Product Manager Data'!$A$1:$C$18,2,0)</f>
        <v>Beth Higgins</v>
      </c>
    </row>
    <row r="5527" spans="1:25"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c r="V5527" s="1" t="str">
        <f t="shared" si="258"/>
        <v>Profit</v>
      </c>
      <c r="W5527" s="1" t="str">
        <f t="shared" si="259"/>
        <v>CA</v>
      </c>
      <c r="X5527" s="1" t="str">
        <f t="shared" si="260"/>
        <v>California</v>
      </c>
      <c r="Y5527" s="1" t="str">
        <f>VLOOKUP(P5527,'Product Manager Data'!$A$1:$C$18,2,0)</f>
        <v>Eric Goetz</v>
      </c>
    </row>
    <row r="5528" spans="1:25"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c r="V5528" s="1" t="str">
        <f t="shared" si="258"/>
        <v>Profit</v>
      </c>
      <c r="W5528" s="1" t="str">
        <f t="shared" si="259"/>
        <v>CA</v>
      </c>
      <c r="X5528" s="1" t="str">
        <f t="shared" si="260"/>
        <v>California</v>
      </c>
      <c r="Y5528" s="1" t="str">
        <f>VLOOKUP(P5528,'Product Manager Data'!$A$1:$C$18,2,0)</f>
        <v>Junior Fason</v>
      </c>
    </row>
    <row r="5529" spans="1:25"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c r="V5529" s="1" t="str">
        <f t="shared" si="258"/>
        <v>Profit</v>
      </c>
      <c r="W5529" s="1" t="str">
        <f t="shared" si="259"/>
        <v>CA</v>
      </c>
      <c r="X5529" s="1" t="str">
        <f t="shared" si="260"/>
        <v>California</v>
      </c>
      <c r="Y5529" s="1" t="str">
        <f>VLOOKUP(P5529,'Product Manager Data'!$A$1:$C$18,2,0)</f>
        <v>Beth Higgins</v>
      </c>
    </row>
    <row r="5530" spans="1:25"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c r="V5530" s="1" t="str">
        <f t="shared" si="258"/>
        <v>Profit</v>
      </c>
      <c r="W5530" s="1" t="str">
        <f t="shared" si="259"/>
        <v>CA</v>
      </c>
      <c r="X5530" s="1" t="str">
        <f t="shared" si="260"/>
        <v>California</v>
      </c>
      <c r="Y5530" s="1" t="str">
        <f>VLOOKUP(P5530,'Product Manager Data'!$A$1:$C$18,2,0)</f>
        <v>James Marez</v>
      </c>
    </row>
    <row r="5531" spans="1:25"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c r="V5531" s="1" t="str">
        <f t="shared" si="258"/>
        <v>Profit</v>
      </c>
      <c r="W5531" s="1" t="str">
        <f t="shared" si="259"/>
        <v>CA</v>
      </c>
      <c r="X5531" s="1" t="str">
        <f t="shared" si="260"/>
        <v>California</v>
      </c>
      <c r="Y5531" s="1" t="str">
        <f>VLOOKUP(P5531,'Product Manager Data'!$A$1:$C$18,2,0)</f>
        <v>Beth Higgins</v>
      </c>
    </row>
    <row r="5532" spans="1:25"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c r="V5532" s="1" t="str">
        <f t="shared" si="258"/>
        <v>Profit</v>
      </c>
      <c r="W5532" s="1" t="str">
        <f t="shared" si="259"/>
        <v>CA</v>
      </c>
      <c r="X5532" s="1" t="str">
        <f t="shared" si="260"/>
        <v>California</v>
      </c>
      <c r="Y5532" s="1" t="str">
        <f>VLOOKUP(P5532,'Product Manager Data'!$A$1:$C$18,2,0)</f>
        <v>James Marez</v>
      </c>
    </row>
    <row r="5533" spans="1:25"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c r="V5533" s="1" t="str">
        <f t="shared" si="258"/>
        <v>Profit</v>
      </c>
      <c r="W5533" s="1" t="str">
        <f t="shared" si="259"/>
        <v>US</v>
      </c>
      <c r="X5533" s="1" t="str">
        <f t="shared" si="260"/>
        <v>Texas</v>
      </c>
      <c r="Y5533" s="1" t="str">
        <f>VLOOKUP(P5533,'Product Manager Data'!$A$1:$C$18,2,0)</f>
        <v>Reggie Bacon</v>
      </c>
    </row>
    <row r="5534" spans="1:25"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c r="V5534" s="1" t="str">
        <f t="shared" si="258"/>
        <v>Profit</v>
      </c>
      <c r="W5534" s="1" t="str">
        <f t="shared" si="259"/>
        <v>US</v>
      </c>
      <c r="X5534" s="1" t="str">
        <f t="shared" si="260"/>
        <v>Texas</v>
      </c>
      <c r="Y5534" s="1" t="str">
        <f>VLOOKUP(P5534,'Product Manager Data'!$A$1:$C$18,2,0)</f>
        <v>Reggie Bacon</v>
      </c>
    </row>
    <row r="5535" spans="1:25"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c r="V5535" s="1" t="str">
        <f t="shared" si="258"/>
        <v>Profit</v>
      </c>
      <c r="W5535" s="1" t="str">
        <f t="shared" si="259"/>
        <v>US</v>
      </c>
      <c r="X5535" s="1" t="str">
        <f t="shared" si="260"/>
        <v>Texas</v>
      </c>
      <c r="Y5535" s="1" t="str">
        <f>VLOOKUP(P5535,'Product Manager Data'!$A$1:$C$18,2,0)</f>
        <v>Reggie Bacon</v>
      </c>
    </row>
    <row r="5536" spans="1:25"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c r="V5536" s="1" t="str">
        <f t="shared" si="258"/>
        <v>Profit</v>
      </c>
      <c r="W5536" s="1" t="str">
        <f t="shared" si="259"/>
        <v>US</v>
      </c>
      <c r="X5536" s="1" t="str">
        <f t="shared" si="260"/>
        <v>Texas</v>
      </c>
      <c r="Y5536" s="1" t="str">
        <f>VLOOKUP(P5536,'Product Manager Data'!$A$1:$C$18,2,0)</f>
        <v>Beth Higgins</v>
      </c>
    </row>
    <row r="5537" spans="1:25"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c r="V5537" s="1" t="str">
        <f t="shared" si="258"/>
        <v>Profit</v>
      </c>
      <c r="W5537" s="1" t="str">
        <f t="shared" si="259"/>
        <v>US</v>
      </c>
      <c r="X5537" s="1" t="str">
        <f t="shared" si="260"/>
        <v>Texas</v>
      </c>
      <c r="Y5537" s="1" t="str">
        <f>VLOOKUP(P5537,'Product Manager Data'!$A$1:$C$18,2,0)</f>
        <v>Kimberly Harrington</v>
      </c>
    </row>
    <row r="5538" spans="1:25"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c r="V5538" s="1" t="str">
        <f t="shared" si="258"/>
        <v>Profit</v>
      </c>
      <c r="W5538" s="1" t="str">
        <f t="shared" si="259"/>
        <v>US</v>
      </c>
      <c r="X5538" s="1" t="str">
        <f t="shared" si="260"/>
        <v>Texas</v>
      </c>
      <c r="Y5538" s="1" t="str">
        <f>VLOOKUP(P5538,'Product Manager Data'!$A$1:$C$18,2,0)</f>
        <v>Kimberly Harrington</v>
      </c>
    </row>
    <row r="5539" spans="1:25"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c r="V5539" s="1" t="str">
        <f t="shared" si="258"/>
        <v>Profit</v>
      </c>
      <c r="W5539" s="1" t="str">
        <f t="shared" si="259"/>
        <v>US</v>
      </c>
      <c r="X5539" s="1" t="str">
        <f t="shared" si="260"/>
        <v>Texas</v>
      </c>
      <c r="Y5539" s="1" t="str">
        <f>VLOOKUP(P5539,'Product Manager Data'!$A$1:$C$18,2,0)</f>
        <v>Beth Higgins</v>
      </c>
    </row>
    <row r="5540" spans="1:25"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c r="V5540" s="1" t="str">
        <f t="shared" si="258"/>
        <v>Profit</v>
      </c>
      <c r="W5540" s="1" t="str">
        <f t="shared" si="259"/>
        <v>CA</v>
      </c>
      <c r="X5540" s="1" t="str">
        <f t="shared" si="260"/>
        <v>California</v>
      </c>
      <c r="Y5540" s="1" t="str">
        <f>VLOOKUP(P5540,'Product Manager Data'!$A$1:$C$18,2,0)</f>
        <v>Kimberly Harrington</v>
      </c>
    </row>
    <row r="5541" spans="1:25"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c r="V5541" s="1" t="str">
        <f t="shared" si="258"/>
        <v>Loss</v>
      </c>
      <c r="W5541" s="1" t="str">
        <f t="shared" si="259"/>
        <v>US</v>
      </c>
      <c r="X5541" s="1" t="str">
        <f t="shared" si="260"/>
        <v>Texas</v>
      </c>
      <c r="Y5541" s="1" t="str">
        <f>VLOOKUP(P5541,'Product Manager Data'!$A$1:$C$18,2,0)</f>
        <v>Sandra Cruz</v>
      </c>
    </row>
    <row r="5542" spans="1:25"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c r="V5542" s="1" t="str">
        <f t="shared" si="258"/>
        <v>Loss</v>
      </c>
      <c r="W5542" s="1" t="str">
        <f t="shared" si="259"/>
        <v>US</v>
      </c>
      <c r="X5542" s="1" t="str">
        <f t="shared" si="260"/>
        <v>Texas</v>
      </c>
      <c r="Y5542" s="1" t="str">
        <f>VLOOKUP(P5542,'Product Manager Data'!$A$1:$C$18,2,0)</f>
        <v>Kimberly Harrington</v>
      </c>
    </row>
    <row r="5543" spans="1:25"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c r="V5543" s="1" t="str">
        <f t="shared" si="258"/>
        <v>Profit</v>
      </c>
      <c r="W5543" s="1" t="str">
        <f t="shared" si="259"/>
        <v>US</v>
      </c>
      <c r="X5543" s="1" t="str">
        <f t="shared" si="260"/>
        <v>Texas</v>
      </c>
      <c r="Y5543" s="1" t="str">
        <f>VLOOKUP(P5543,'Product Manager Data'!$A$1:$C$18,2,0)</f>
        <v>Tammie Nelson</v>
      </c>
    </row>
    <row r="5544" spans="1:25"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c r="V5544" s="1" t="str">
        <f t="shared" si="258"/>
        <v>Loss</v>
      </c>
      <c r="W5544" s="1" t="str">
        <f t="shared" si="259"/>
        <v>CA</v>
      </c>
      <c r="X5544" s="1" t="str">
        <f t="shared" si="260"/>
        <v>California</v>
      </c>
      <c r="Y5544" s="1" t="str">
        <f>VLOOKUP(P5544,'Product Manager Data'!$A$1:$C$18,2,0)</f>
        <v>Michael Benoit</v>
      </c>
    </row>
    <row r="5545" spans="1:25"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c r="V5545" s="1" t="str">
        <f t="shared" si="258"/>
        <v>Loss</v>
      </c>
      <c r="W5545" s="1" t="str">
        <f t="shared" si="259"/>
        <v>CA</v>
      </c>
      <c r="X5545" s="1" t="str">
        <f t="shared" si="260"/>
        <v>California</v>
      </c>
      <c r="Y5545" s="1" t="str">
        <f>VLOOKUP(P5545,'Product Manager Data'!$A$1:$C$18,2,0)</f>
        <v>Kimberly Harrington</v>
      </c>
    </row>
    <row r="5546" spans="1:25"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c r="V5546" s="1" t="str">
        <f t="shared" si="258"/>
        <v>Loss</v>
      </c>
      <c r="W5546" s="1" t="str">
        <f t="shared" si="259"/>
        <v>CA</v>
      </c>
      <c r="X5546" s="1" t="str">
        <f t="shared" si="260"/>
        <v>California</v>
      </c>
      <c r="Y5546" s="1" t="str">
        <f>VLOOKUP(P5546,'Product Manager Data'!$A$1:$C$18,2,0)</f>
        <v>Kimberly Harrington</v>
      </c>
    </row>
    <row r="5547" spans="1:25"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c r="V5547" s="1" t="str">
        <f t="shared" si="258"/>
        <v>Profit</v>
      </c>
      <c r="W5547" s="1" t="str">
        <f t="shared" si="259"/>
        <v>CA</v>
      </c>
      <c r="X5547" s="1" t="str">
        <f t="shared" si="260"/>
        <v>California</v>
      </c>
      <c r="Y5547" s="1" t="str">
        <f>VLOOKUP(P5547,'Product Manager Data'!$A$1:$C$18,2,0)</f>
        <v>Myrtle Holloway</v>
      </c>
    </row>
    <row r="5548" spans="1:25"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c r="V5548" s="1" t="str">
        <f t="shared" si="258"/>
        <v>Profit</v>
      </c>
      <c r="W5548" s="1" t="str">
        <f t="shared" si="259"/>
        <v>CA</v>
      </c>
      <c r="X5548" s="1" t="str">
        <f t="shared" si="260"/>
        <v>California</v>
      </c>
      <c r="Y5548" s="1" t="str">
        <f>VLOOKUP(P5548,'Product Manager Data'!$A$1:$C$18,2,0)</f>
        <v>Robin Dennis</v>
      </c>
    </row>
    <row r="5549" spans="1:25"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c r="V5549" s="1" t="str">
        <f t="shared" si="258"/>
        <v>Profit</v>
      </c>
      <c r="W5549" s="1" t="str">
        <f t="shared" si="259"/>
        <v>CA</v>
      </c>
      <c r="X5549" s="1" t="str">
        <f t="shared" si="260"/>
        <v>California</v>
      </c>
      <c r="Y5549" s="1" t="str">
        <f>VLOOKUP(P5549,'Product Manager Data'!$A$1:$C$18,2,0)</f>
        <v>James Marez</v>
      </c>
    </row>
    <row r="5550" spans="1:25"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c r="V5550" s="1" t="str">
        <f t="shared" si="258"/>
        <v>Profit</v>
      </c>
      <c r="W5550" s="1" t="str">
        <f t="shared" si="259"/>
        <v>CA</v>
      </c>
      <c r="X5550" s="1" t="str">
        <f t="shared" si="260"/>
        <v>California</v>
      </c>
      <c r="Y5550" s="1" t="str">
        <f>VLOOKUP(P5550,'Product Manager Data'!$A$1:$C$18,2,0)</f>
        <v>Mary Wood</v>
      </c>
    </row>
    <row r="5551" spans="1:25"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c r="V5551" s="1" t="str">
        <f t="shared" si="258"/>
        <v>Profit</v>
      </c>
      <c r="W5551" s="1" t="str">
        <f t="shared" si="259"/>
        <v>CA</v>
      </c>
      <c r="X5551" s="1" t="str">
        <f t="shared" si="260"/>
        <v>California</v>
      </c>
      <c r="Y5551" s="1" t="str">
        <f>VLOOKUP(P5551,'Product Manager Data'!$A$1:$C$18,2,0)</f>
        <v>Reggie Bacon</v>
      </c>
    </row>
    <row r="5552" spans="1:25"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c r="V5552" s="1" t="str">
        <f t="shared" si="258"/>
        <v>Profit</v>
      </c>
      <c r="W5552" s="1" t="str">
        <f t="shared" si="259"/>
        <v>US</v>
      </c>
      <c r="X5552" s="1" t="str">
        <f t="shared" si="260"/>
        <v>Texas</v>
      </c>
      <c r="Y5552" s="1" t="str">
        <f>VLOOKUP(P5552,'Product Manager Data'!$A$1:$C$18,2,0)</f>
        <v>Eric Goetz</v>
      </c>
    </row>
    <row r="5553" spans="1:25"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c r="V5553" s="1" t="str">
        <f t="shared" si="258"/>
        <v>Loss</v>
      </c>
      <c r="W5553" s="1" t="str">
        <f t="shared" si="259"/>
        <v>US</v>
      </c>
      <c r="X5553" s="1" t="str">
        <f t="shared" si="260"/>
        <v>Texas</v>
      </c>
      <c r="Y5553" s="1" t="str">
        <f>VLOOKUP(P5553,'Product Manager Data'!$A$1:$C$18,2,0)</f>
        <v>Tammie Nelson</v>
      </c>
    </row>
    <row r="5554" spans="1:25"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c r="V5554" s="1" t="str">
        <f t="shared" si="258"/>
        <v>Profit</v>
      </c>
      <c r="W5554" s="1" t="str">
        <f t="shared" si="259"/>
        <v>US</v>
      </c>
      <c r="X5554" s="1" t="str">
        <f t="shared" si="260"/>
        <v>Texas</v>
      </c>
      <c r="Y5554" s="1" t="str">
        <f>VLOOKUP(P5554,'Product Manager Data'!$A$1:$C$18,2,0)</f>
        <v>Reggie Bacon</v>
      </c>
    </row>
    <row r="5555" spans="1:25"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c r="V5555" s="1" t="str">
        <f t="shared" si="258"/>
        <v>Profit</v>
      </c>
      <c r="W5555" s="1" t="str">
        <f t="shared" si="259"/>
        <v>US</v>
      </c>
      <c r="X5555" s="1" t="str">
        <f t="shared" si="260"/>
        <v>Texas</v>
      </c>
      <c r="Y5555" s="1" t="str">
        <f>VLOOKUP(P5555,'Product Manager Data'!$A$1:$C$18,2,0)</f>
        <v>Beth Higgins</v>
      </c>
    </row>
    <row r="5556" spans="1:25"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c r="V5556" s="1" t="str">
        <f t="shared" si="258"/>
        <v>Loss</v>
      </c>
      <c r="W5556" s="1" t="str">
        <f t="shared" si="259"/>
        <v>US</v>
      </c>
      <c r="X5556" s="1" t="str">
        <f t="shared" si="260"/>
        <v>Texas</v>
      </c>
      <c r="Y5556" s="1" t="str">
        <f>VLOOKUP(P5556,'Product Manager Data'!$A$1:$C$18,2,0)</f>
        <v>Tim Collins</v>
      </c>
    </row>
    <row r="5557" spans="1:25"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c r="V5557" s="1" t="str">
        <f t="shared" si="258"/>
        <v>Profit</v>
      </c>
      <c r="W5557" s="1" t="str">
        <f t="shared" si="259"/>
        <v>CA</v>
      </c>
      <c r="X5557" s="1" t="str">
        <f t="shared" si="260"/>
        <v>California</v>
      </c>
      <c r="Y5557" s="1" t="str">
        <f>VLOOKUP(P5557,'Product Manager Data'!$A$1:$C$18,2,0)</f>
        <v>Robin Dennis</v>
      </c>
    </row>
    <row r="5558" spans="1:25"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c r="V5558" s="1" t="str">
        <f t="shared" si="258"/>
        <v>Profit</v>
      </c>
      <c r="W5558" s="1" t="str">
        <f t="shared" si="259"/>
        <v>CA</v>
      </c>
      <c r="X5558" s="1" t="str">
        <f t="shared" si="260"/>
        <v>California</v>
      </c>
      <c r="Y5558" s="1" t="str">
        <f>VLOOKUP(P5558,'Product Manager Data'!$A$1:$C$18,2,0)</f>
        <v>Robin Dennis</v>
      </c>
    </row>
    <row r="5559" spans="1:25"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c r="V5559" s="1" t="str">
        <f t="shared" si="258"/>
        <v>Profit</v>
      </c>
      <c r="W5559" s="1" t="str">
        <f t="shared" si="259"/>
        <v>CA</v>
      </c>
      <c r="X5559" s="1" t="str">
        <f t="shared" si="260"/>
        <v>California</v>
      </c>
      <c r="Y5559" s="1" t="str">
        <f>VLOOKUP(P5559,'Product Manager Data'!$A$1:$C$18,2,0)</f>
        <v>Eric Goetz</v>
      </c>
    </row>
    <row r="5560" spans="1:25"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c r="V5560" s="1" t="str">
        <f t="shared" si="258"/>
        <v>Profit</v>
      </c>
      <c r="W5560" s="1" t="str">
        <f t="shared" si="259"/>
        <v>US</v>
      </c>
      <c r="X5560" s="1" t="str">
        <f t="shared" si="260"/>
        <v>Texas</v>
      </c>
      <c r="Y5560" s="1" t="str">
        <f>VLOOKUP(P5560,'Product Manager Data'!$A$1:$C$18,2,0)</f>
        <v>Beth Higgins</v>
      </c>
    </row>
    <row r="5561" spans="1:25"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c r="V5561" s="1" t="str">
        <f t="shared" si="258"/>
        <v>Profit</v>
      </c>
      <c r="W5561" s="1" t="str">
        <f t="shared" si="259"/>
        <v>US</v>
      </c>
      <c r="X5561" s="1" t="str">
        <f t="shared" si="260"/>
        <v>Texas</v>
      </c>
      <c r="Y5561" s="1" t="str">
        <f>VLOOKUP(P5561,'Product Manager Data'!$A$1:$C$18,2,0)</f>
        <v>Myrtle Holloway</v>
      </c>
    </row>
    <row r="5562" spans="1:25"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c r="V5562" s="1" t="str">
        <f t="shared" si="258"/>
        <v>Profit</v>
      </c>
      <c r="W5562" s="1" t="str">
        <f t="shared" si="259"/>
        <v>US</v>
      </c>
      <c r="X5562" s="1" t="str">
        <f t="shared" si="260"/>
        <v>Texas</v>
      </c>
      <c r="Y5562" s="1" t="str">
        <f>VLOOKUP(P5562,'Product Manager Data'!$A$1:$C$18,2,0)</f>
        <v>Willie Zensen</v>
      </c>
    </row>
    <row r="5563" spans="1:25"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c r="V5563" s="1" t="str">
        <f t="shared" si="258"/>
        <v>Profit</v>
      </c>
      <c r="W5563" s="1" t="str">
        <f t="shared" si="259"/>
        <v>CA</v>
      </c>
      <c r="X5563" s="1" t="str">
        <f t="shared" si="260"/>
        <v>California</v>
      </c>
      <c r="Y5563" s="1" t="str">
        <f>VLOOKUP(P5563,'Product Manager Data'!$A$1:$C$18,2,0)</f>
        <v>Kimberly Harrington</v>
      </c>
    </row>
    <row r="5564" spans="1:25"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c r="V5564" s="1" t="str">
        <f t="shared" si="258"/>
        <v>Profit</v>
      </c>
      <c r="W5564" s="1" t="str">
        <f t="shared" si="259"/>
        <v>CA</v>
      </c>
      <c r="X5564" s="1" t="str">
        <f t="shared" si="260"/>
        <v>California</v>
      </c>
      <c r="Y5564" s="1" t="str">
        <f>VLOOKUP(P5564,'Product Manager Data'!$A$1:$C$18,2,0)</f>
        <v>Jason Lightner</v>
      </c>
    </row>
    <row r="5565" spans="1:25"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c r="V5565" s="1" t="str">
        <f t="shared" si="258"/>
        <v>Profit</v>
      </c>
      <c r="W5565" s="1" t="str">
        <f t="shared" si="259"/>
        <v>CA</v>
      </c>
      <c r="X5565" s="1" t="str">
        <f t="shared" si="260"/>
        <v>California</v>
      </c>
      <c r="Y5565" s="1" t="str">
        <f>VLOOKUP(P5565,'Product Manager Data'!$A$1:$C$18,2,0)</f>
        <v>Kimberly Harrington</v>
      </c>
    </row>
    <row r="5566" spans="1:25"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c r="V5566" s="1" t="str">
        <f t="shared" si="258"/>
        <v>Profit</v>
      </c>
      <c r="W5566" s="1" t="str">
        <f t="shared" si="259"/>
        <v>CA</v>
      </c>
      <c r="X5566" s="1" t="str">
        <f t="shared" si="260"/>
        <v>California</v>
      </c>
      <c r="Y5566" s="1" t="str">
        <f>VLOOKUP(P5566,'Product Manager Data'!$A$1:$C$18,2,0)</f>
        <v>Eric Goetz</v>
      </c>
    </row>
    <row r="5567" spans="1:25"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c r="V5567" s="1" t="str">
        <f t="shared" si="258"/>
        <v>Profit</v>
      </c>
      <c r="W5567" s="1" t="str">
        <f t="shared" si="259"/>
        <v>CA</v>
      </c>
      <c r="X5567" s="1" t="str">
        <f t="shared" si="260"/>
        <v>California</v>
      </c>
      <c r="Y5567" s="1" t="str">
        <f>VLOOKUP(P5567,'Product Manager Data'!$A$1:$C$18,2,0)</f>
        <v>Jennifer Hutchins</v>
      </c>
    </row>
    <row r="5568" spans="1:25"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c r="V5568" s="1" t="str">
        <f t="shared" si="258"/>
        <v>Profit</v>
      </c>
      <c r="W5568" s="1" t="str">
        <f t="shared" si="259"/>
        <v>CA</v>
      </c>
      <c r="X5568" s="1" t="str">
        <f t="shared" si="260"/>
        <v>California</v>
      </c>
      <c r="Y5568" s="1" t="str">
        <f>VLOOKUP(P5568,'Product Manager Data'!$A$1:$C$18,2,0)</f>
        <v>Eric Goetz</v>
      </c>
    </row>
    <row r="5569" spans="1:25"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c r="V5569" s="1" t="str">
        <f t="shared" si="258"/>
        <v>Loss</v>
      </c>
      <c r="W5569" s="1" t="str">
        <f t="shared" si="259"/>
        <v>CA</v>
      </c>
      <c r="X5569" s="1" t="str">
        <f t="shared" si="260"/>
        <v>California</v>
      </c>
      <c r="Y5569" s="1" t="str">
        <f>VLOOKUP(P5569,'Product Manager Data'!$A$1:$C$18,2,0)</f>
        <v>Sandra Cruz</v>
      </c>
    </row>
    <row r="5570" spans="1:25"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c r="V5570" s="1" t="str">
        <f t="shared" si="258"/>
        <v>Profit</v>
      </c>
      <c r="W5570" s="1" t="str">
        <f t="shared" si="259"/>
        <v>CA</v>
      </c>
      <c r="X5570" s="1" t="str">
        <f t="shared" si="260"/>
        <v>California</v>
      </c>
      <c r="Y5570" s="1" t="str">
        <f>VLOOKUP(P5570,'Product Manager Data'!$A$1:$C$18,2,0)</f>
        <v>Jason Lightner</v>
      </c>
    </row>
    <row r="5571" spans="1:25"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c r="V5571" s="1" t="str">
        <f t="shared" ref="V5571:V5634" si="261">IF(U5571&gt;=0,"Profit","Loss")</f>
        <v>Profit</v>
      </c>
      <c r="W5571" s="1" t="str">
        <f t="shared" ref="W5571:W5634" si="262">MID(B5571,1,2)</f>
        <v>CA</v>
      </c>
      <c r="X5571" s="1" t="str">
        <f t="shared" ref="X5571:X5634" si="263">IF(W5571="CA","California","Texas")</f>
        <v>California</v>
      </c>
      <c r="Y5571" s="1" t="str">
        <f>VLOOKUP(P5571,'Product Manager Data'!$A$1:$C$18,2,0)</f>
        <v>Beth Higgins</v>
      </c>
    </row>
    <row r="5572" spans="1:25"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c r="V5572" s="1" t="str">
        <f t="shared" si="261"/>
        <v>Loss</v>
      </c>
      <c r="W5572" s="1" t="str">
        <f t="shared" si="262"/>
        <v>CA</v>
      </c>
      <c r="X5572" s="1" t="str">
        <f t="shared" si="263"/>
        <v>California</v>
      </c>
      <c r="Y5572" s="1" t="str">
        <f>VLOOKUP(P5572,'Product Manager Data'!$A$1:$C$18,2,0)</f>
        <v>James Marez</v>
      </c>
    </row>
    <row r="5573" spans="1:25"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c r="V5573" s="1" t="str">
        <f t="shared" si="261"/>
        <v>Profit</v>
      </c>
      <c r="W5573" s="1" t="str">
        <f t="shared" si="262"/>
        <v>CA</v>
      </c>
      <c r="X5573" s="1" t="str">
        <f t="shared" si="263"/>
        <v>California</v>
      </c>
      <c r="Y5573" s="1" t="str">
        <f>VLOOKUP(P5573,'Product Manager Data'!$A$1:$C$18,2,0)</f>
        <v>Beth Higgins</v>
      </c>
    </row>
    <row r="5574" spans="1:25"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c r="V5574" s="1" t="str">
        <f t="shared" si="261"/>
        <v>Loss</v>
      </c>
      <c r="W5574" s="1" t="str">
        <f t="shared" si="262"/>
        <v>CA</v>
      </c>
      <c r="X5574" s="1" t="str">
        <f t="shared" si="263"/>
        <v>California</v>
      </c>
      <c r="Y5574" s="1" t="str">
        <f>VLOOKUP(P5574,'Product Manager Data'!$A$1:$C$18,2,0)</f>
        <v>Kimberly Harrington</v>
      </c>
    </row>
    <row r="5575" spans="1:25"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c r="V5575" s="1" t="str">
        <f t="shared" si="261"/>
        <v>Profit</v>
      </c>
      <c r="W5575" s="1" t="str">
        <f t="shared" si="262"/>
        <v>CA</v>
      </c>
      <c r="X5575" s="1" t="str">
        <f t="shared" si="263"/>
        <v>California</v>
      </c>
      <c r="Y5575" s="1" t="str">
        <f>VLOOKUP(P5575,'Product Manager Data'!$A$1:$C$18,2,0)</f>
        <v>Beth Higgins</v>
      </c>
    </row>
    <row r="5576" spans="1:25"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c r="V5576" s="1" t="str">
        <f t="shared" si="261"/>
        <v>Loss</v>
      </c>
      <c r="W5576" s="1" t="str">
        <f t="shared" si="262"/>
        <v>CA</v>
      </c>
      <c r="X5576" s="1" t="str">
        <f t="shared" si="263"/>
        <v>California</v>
      </c>
      <c r="Y5576" s="1" t="str">
        <f>VLOOKUP(P5576,'Product Manager Data'!$A$1:$C$18,2,0)</f>
        <v>James Marez</v>
      </c>
    </row>
    <row r="5577" spans="1:25"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c r="V5577" s="1" t="str">
        <f t="shared" si="261"/>
        <v>Loss</v>
      </c>
      <c r="W5577" s="1" t="str">
        <f t="shared" si="262"/>
        <v>CA</v>
      </c>
      <c r="X5577" s="1" t="str">
        <f t="shared" si="263"/>
        <v>California</v>
      </c>
      <c r="Y5577" s="1" t="str">
        <f>VLOOKUP(P5577,'Product Manager Data'!$A$1:$C$18,2,0)</f>
        <v>James Marez</v>
      </c>
    </row>
    <row r="5578" spans="1:25"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c r="V5578" s="1" t="str">
        <f t="shared" si="261"/>
        <v>Profit</v>
      </c>
      <c r="W5578" s="1" t="str">
        <f t="shared" si="262"/>
        <v>CA</v>
      </c>
      <c r="X5578" s="1" t="str">
        <f t="shared" si="263"/>
        <v>California</v>
      </c>
      <c r="Y5578" s="1" t="str">
        <f>VLOOKUP(P5578,'Product Manager Data'!$A$1:$C$18,2,0)</f>
        <v>Robin Dennis</v>
      </c>
    </row>
    <row r="5579" spans="1:25"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c r="V5579" s="1" t="str">
        <f t="shared" si="261"/>
        <v>Profit</v>
      </c>
      <c r="W5579" s="1" t="str">
        <f t="shared" si="262"/>
        <v>CA</v>
      </c>
      <c r="X5579" s="1" t="str">
        <f t="shared" si="263"/>
        <v>California</v>
      </c>
      <c r="Y5579" s="1" t="str">
        <f>VLOOKUP(P5579,'Product Manager Data'!$A$1:$C$18,2,0)</f>
        <v>Mary Wood</v>
      </c>
    </row>
    <row r="5580" spans="1:25"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c r="V5580" s="1" t="str">
        <f t="shared" si="261"/>
        <v>Profit</v>
      </c>
      <c r="W5580" s="1" t="str">
        <f t="shared" si="262"/>
        <v>CA</v>
      </c>
      <c r="X5580" s="1" t="str">
        <f t="shared" si="263"/>
        <v>California</v>
      </c>
      <c r="Y5580" s="1" t="str">
        <f>VLOOKUP(P5580,'Product Manager Data'!$A$1:$C$18,2,0)</f>
        <v>Eric Goetz</v>
      </c>
    </row>
    <row r="5581" spans="1:25"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c r="V5581" s="1" t="str">
        <f t="shared" si="261"/>
        <v>Loss</v>
      </c>
      <c r="W5581" s="1" t="str">
        <f t="shared" si="262"/>
        <v>CA</v>
      </c>
      <c r="X5581" s="1" t="str">
        <f t="shared" si="263"/>
        <v>California</v>
      </c>
      <c r="Y5581" s="1" t="str">
        <f>VLOOKUP(P5581,'Product Manager Data'!$A$1:$C$18,2,0)</f>
        <v>Sandra Cruz</v>
      </c>
    </row>
    <row r="5582" spans="1:25"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c r="V5582" s="1" t="str">
        <f t="shared" si="261"/>
        <v>Profit</v>
      </c>
      <c r="W5582" s="1" t="str">
        <f t="shared" si="262"/>
        <v>CA</v>
      </c>
      <c r="X5582" s="1" t="str">
        <f t="shared" si="263"/>
        <v>California</v>
      </c>
      <c r="Y5582" s="1" t="str">
        <f>VLOOKUP(P5582,'Product Manager Data'!$A$1:$C$18,2,0)</f>
        <v>Beth Higgins</v>
      </c>
    </row>
    <row r="5583" spans="1:25"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c r="V5583" s="1" t="str">
        <f t="shared" si="261"/>
        <v>Profit</v>
      </c>
      <c r="W5583" s="1" t="str">
        <f t="shared" si="262"/>
        <v>CA</v>
      </c>
      <c r="X5583" s="1" t="str">
        <f t="shared" si="263"/>
        <v>California</v>
      </c>
      <c r="Y5583" s="1" t="str">
        <f>VLOOKUP(P5583,'Product Manager Data'!$A$1:$C$18,2,0)</f>
        <v>Robin Dennis</v>
      </c>
    </row>
    <row r="5584" spans="1:25"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c r="V5584" s="1" t="str">
        <f t="shared" si="261"/>
        <v>Profit</v>
      </c>
      <c r="W5584" s="1" t="str">
        <f t="shared" si="262"/>
        <v>CA</v>
      </c>
      <c r="X5584" s="1" t="str">
        <f t="shared" si="263"/>
        <v>California</v>
      </c>
      <c r="Y5584" s="1" t="str">
        <f>VLOOKUP(P5584,'Product Manager Data'!$A$1:$C$18,2,0)</f>
        <v>Eric Goetz</v>
      </c>
    </row>
    <row r="5585" spans="1:25"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c r="V5585" s="1" t="str">
        <f t="shared" si="261"/>
        <v>Profit</v>
      </c>
      <c r="W5585" s="1" t="str">
        <f t="shared" si="262"/>
        <v>CA</v>
      </c>
      <c r="X5585" s="1" t="str">
        <f t="shared" si="263"/>
        <v>California</v>
      </c>
      <c r="Y5585" s="1" t="str">
        <f>VLOOKUP(P5585,'Product Manager Data'!$A$1:$C$18,2,0)</f>
        <v>Robin Dennis</v>
      </c>
    </row>
    <row r="5586" spans="1:25"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c r="V5586" s="1" t="str">
        <f t="shared" si="261"/>
        <v>Profit</v>
      </c>
      <c r="W5586" s="1" t="str">
        <f t="shared" si="262"/>
        <v>CA</v>
      </c>
      <c r="X5586" s="1" t="str">
        <f t="shared" si="263"/>
        <v>California</v>
      </c>
      <c r="Y5586" s="1" t="str">
        <f>VLOOKUP(P5586,'Product Manager Data'!$A$1:$C$18,2,0)</f>
        <v>Myrtle Holloway</v>
      </c>
    </row>
    <row r="5587" spans="1:25"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c r="V5587" s="1" t="str">
        <f t="shared" si="261"/>
        <v>Profit</v>
      </c>
      <c r="W5587" s="1" t="str">
        <f t="shared" si="262"/>
        <v>CA</v>
      </c>
      <c r="X5587" s="1" t="str">
        <f t="shared" si="263"/>
        <v>California</v>
      </c>
      <c r="Y5587" s="1" t="str">
        <f>VLOOKUP(P5587,'Product Manager Data'!$A$1:$C$18,2,0)</f>
        <v>James Marez</v>
      </c>
    </row>
    <row r="5588" spans="1:25"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c r="V5588" s="1" t="str">
        <f t="shared" si="261"/>
        <v>Profit</v>
      </c>
      <c r="W5588" s="1" t="str">
        <f t="shared" si="262"/>
        <v>CA</v>
      </c>
      <c r="X5588" s="1" t="str">
        <f t="shared" si="263"/>
        <v>California</v>
      </c>
      <c r="Y5588" s="1" t="str">
        <f>VLOOKUP(P5588,'Product Manager Data'!$A$1:$C$18,2,0)</f>
        <v>Myrtle Holloway</v>
      </c>
    </row>
    <row r="5589" spans="1:25"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c r="V5589" s="1" t="str">
        <f t="shared" si="261"/>
        <v>Profit</v>
      </c>
      <c r="W5589" s="1" t="str">
        <f t="shared" si="262"/>
        <v>CA</v>
      </c>
      <c r="X5589" s="1" t="str">
        <f t="shared" si="263"/>
        <v>California</v>
      </c>
      <c r="Y5589" s="1" t="str">
        <f>VLOOKUP(P5589,'Product Manager Data'!$A$1:$C$18,2,0)</f>
        <v>Junior Fason</v>
      </c>
    </row>
    <row r="5590" spans="1:25"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c r="V5590" s="1" t="str">
        <f t="shared" si="261"/>
        <v>Profit</v>
      </c>
      <c r="W5590" s="1" t="str">
        <f t="shared" si="262"/>
        <v>CA</v>
      </c>
      <c r="X5590" s="1" t="str">
        <f t="shared" si="263"/>
        <v>California</v>
      </c>
      <c r="Y5590" s="1" t="str">
        <f>VLOOKUP(P5590,'Product Manager Data'!$A$1:$C$18,2,0)</f>
        <v>Kimberly Harrington</v>
      </c>
    </row>
    <row r="5591" spans="1:25"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c r="V5591" s="1" t="str">
        <f t="shared" si="261"/>
        <v>Profit</v>
      </c>
      <c r="W5591" s="1" t="str">
        <f t="shared" si="262"/>
        <v>CA</v>
      </c>
      <c r="X5591" s="1" t="str">
        <f t="shared" si="263"/>
        <v>California</v>
      </c>
      <c r="Y5591" s="1" t="str">
        <f>VLOOKUP(P5591,'Product Manager Data'!$A$1:$C$18,2,0)</f>
        <v>Myrtle Holloway</v>
      </c>
    </row>
    <row r="5592" spans="1:25"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c r="V5592" s="1" t="str">
        <f t="shared" si="261"/>
        <v>Profit</v>
      </c>
      <c r="W5592" s="1" t="str">
        <f t="shared" si="262"/>
        <v>CA</v>
      </c>
      <c r="X5592" s="1" t="str">
        <f t="shared" si="263"/>
        <v>California</v>
      </c>
      <c r="Y5592" s="1" t="str">
        <f>VLOOKUP(P5592,'Product Manager Data'!$A$1:$C$18,2,0)</f>
        <v>Myrtle Holloway</v>
      </c>
    </row>
    <row r="5593" spans="1:25"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c r="V5593" s="1" t="str">
        <f t="shared" si="261"/>
        <v>Profit</v>
      </c>
      <c r="W5593" s="1" t="str">
        <f t="shared" si="262"/>
        <v>CA</v>
      </c>
      <c r="X5593" s="1" t="str">
        <f t="shared" si="263"/>
        <v>California</v>
      </c>
      <c r="Y5593" s="1" t="str">
        <f>VLOOKUP(P5593,'Product Manager Data'!$A$1:$C$18,2,0)</f>
        <v>Sandra Cruz</v>
      </c>
    </row>
    <row r="5594" spans="1:25"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c r="V5594" s="1" t="str">
        <f t="shared" si="261"/>
        <v>Profit</v>
      </c>
      <c r="W5594" s="1" t="str">
        <f t="shared" si="262"/>
        <v>CA</v>
      </c>
      <c r="X5594" s="1" t="str">
        <f t="shared" si="263"/>
        <v>California</v>
      </c>
      <c r="Y5594" s="1" t="str">
        <f>VLOOKUP(P5594,'Product Manager Data'!$A$1:$C$18,2,0)</f>
        <v>Kimberly Harrington</v>
      </c>
    </row>
    <row r="5595" spans="1:25"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c r="V5595" s="1" t="str">
        <f t="shared" si="261"/>
        <v>Loss</v>
      </c>
      <c r="W5595" s="1" t="str">
        <f t="shared" si="262"/>
        <v>US</v>
      </c>
      <c r="X5595" s="1" t="str">
        <f t="shared" si="263"/>
        <v>Texas</v>
      </c>
      <c r="Y5595" s="1" t="str">
        <f>VLOOKUP(P5595,'Product Manager Data'!$A$1:$C$18,2,0)</f>
        <v>Kimberly Harrington</v>
      </c>
    </row>
    <row r="5596" spans="1:25"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c r="V5596" s="1" t="str">
        <f t="shared" si="261"/>
        <v>Profit</v>
      </c>
      <c r="W5596" s="1" t="str">
        <f t="shared" si="262"/>
        <v>CA</v>
      </c>
      <c r="X5596" s="1" t="str">
        <f t="shared" si="263"/>
        <v>California</v>
      </c>
      <c r="Y5596" s="1" t="str">
        <f>VLOOKUP(P5596,'Product Manager Data'!$A$1:$C$18,2,0)</f>
        <v>James Marez</v>
      </c>
    </row>
    <row r="5597" spans="1:25"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c r="V5597" s="1" t="str">
        <f t="shared" si="261"/>
        <v>Profit</v>
      </c>
      <c r="W5597" s="1" t="str">
        <f t="shared" si="262"/>
        <v>CA</v>
      </c>
      <c r="X5597" s="1" t="str">
        <f t="shared" si="263"/>
        <v>California</v>
      </c>
      <c r="Y5597" s="1" t="str">
        <f>VLOOKUP(P5597,'Product Manager Data'!$A$1:$C$18,2,0)</f>
        <v>James Marez</v>
      </c>
    </row>
    <row r="5598" spans="1:25"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c r="V5598" s="1" t="str">
        <f t="shared" si="261"/>
        <v>Profit</v>
      </c>
      <c r="W5598" s="1" t="str">
        <f t="shared" si="262"/>
        <v>CA</v>
      </c>
      <c r="X5598" s="1" t="str">
        <f t="shared" si="263"/>
        <v>California</v>
      </c>
      <c r="Y5598" s="1" t="str">
        <f>VLOOKUP(P5598,'Product Manager Data'!$A$1:$C$18,2,0)</f>
        <v>Kimberly Harrington</v>
      </c>
    </row>
    <row r="5599" spans="1:25"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c r="V5599" s="1" t="str">
        <f t="shared" si="261"/>
        <v>Profit</v>
      </c>
      <c r="W5599" s="1" t="str">
        <f t="shared" si="262"/>
        <v>CA</v>
      </c>
      <c r="X5599" s="1" t="str">
        <f t="shared" si="263"/>
        <v>California</v>
      </c>
      <c r="Y5599" s="1" t="str">
        <f>VLOOKUP(P5599,'Product Manager Data'!$A$1:$C$18,2,0)</f>
        <v>Tammie Nelson</v>
      </c>
    </row>
    <row r="5600" spans="1:25"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c r="V5600" s="1" t="str">
        <f t="shared" si="261"/>
        <v>Profit</v>
      </c>
      <c r="W5600" s="1" t="str">
        <f t="shared" si="262"/>
        <v>CA</v>
      </c>
      <c r="X5600" s="1" t="str">
        <f t="shared" si="263"/>
        <v>California</v>
      </c>
      <c r="Y5600" s="1" t="str">
        <f>VLOOKUP(P5600,'Product Manager Data'!$A$1:$C$18,2,0)</f>
        <v>Eric Goetz</v>
      </c>
    </row>
    <row r="5601" spans="1:25"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c r="V5601" s="1" t="str">
        <f t="shared" si="261"/>
        <v>Profit</v>
      </c>
      <c r="W5601" s="1" t="str">
        <f t="shared" si="262"/>
        <v>CA</v>
      </c>
      <c r="X5601" s="1" t="str">
        <f t="shared" si="263"/>
        <v>California</v>
      </c>
      <c r="Y5601" s="1" t="str">
        <f>VLOOKUP(P5601,'Product Manager Data'!$A$1:$C$18,2,0)</f>
        <v>Eric Goetz</v>
      </c>
    </row>
    <row r="5602" spans="1:25"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c r="V5602" s="1" t="str">
        <f t="shared" si="261"/>
        <v>Profit</v>
      </c>
      <c r="W5602" s="1" t="str">
        <f t="shared" si="262"/>
        <v>CA</v>
      </c>
      <c r="X5602" s="1" t="str">
        <f t="shared" si="263"/>
        <v>California</v>
      </c>
      <c r="Y5602" s="1" t="str">
        <f>VLOOKUP(P5602,'Product Manager Data'!$A$1:$C$18,2,0)</f>
        <v>Rosemary Hearon</v>
      </c>
    </row>
    <row r="5603" spans="1:25"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c r="V5603" s="1" t="str">
        <f t="shared" si="261"/>
        <v>Loss</v>
      </c>
      <c r="W5603" s="1" t="str">
        <f t="shared" si="262"/>
        <v>CA</v>
      </c>
      <c r="X5603" s="1" t="str">
        <f t="shared" si="263"/>
        <v>California</v>
      </c>
      <c r="Y5603" s="1" t="str">
        <f>VLOOKUP(P5603,'Product Manager Data'!$A$1:$C$18,2,0)</f>
        <v>Reggie Bacon</v>
      </c>
    </row>
    <row r="5604" spans="1:25"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c r="V5604" s="1" t="str">
        <f t="shared" si="261"/>
        <v>Profit</v>
      </c>
      <c r="W5604" s="1" t="str">
        <f t="shared" si="262"/>
        <v>CA</v>
      </c>
      <c r="X5604" s="1" t="str">
        <f t="shared" si="263"/>
        <v>California</v>
      </c>
      <c r="Y5604" s="1" t="str">
        <f>VLOOKUP(P5604,'Product Manager Data'!$A$1:$C$18,2,0)</f>
        <v>Myrtle Holloway</v>
      </c>
    </row>
    <row r="5605" spans="1:25"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c r="V5605" s="1" t="str">
        <f t="shared" si="261"/>
        <v>Profit</v>
      </c>
      <c r="W5605" s="1" t="str">
        <f t="shared" si="262"/>
        <v>CA</v>
      </c>
      <c r="X5605" s="1" t="str">
        <f t="shared" si="263"/>
        <v>California</v>
      </c>
      <c r="Y5605" s="1" t="str">
        <f>VLOOKUP(P5605,'Product Manager Data'!$A$1:$C$18,2,0)</f>
        <v>Beth Higgins</v>
      </c>
    </row>
    <row r="5606" spans="1:25"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c r="V5606" s="1" t="str">
        <f t="shared" si="261"/>
        <v>Profit</v>
      </c>
      <c r="W5606" s="1" t="str">
        <f t="shared" si="262"/>
        <v>CA</v>
      </c>
      <c r="X5606" s="1" t="str">
        <f t="shared" si="263"/>
        <v>California</v>
      </c>
      <c r="Y5606" s="1" t="str">
        <f>VLOOKUP(P5606,'Product Manager Data'!$A$1:$C$18,2,0)</f>
        <v>Kimberly Harrington</v>
      </c>
    </row>
    <row r="5607" spans="1:25"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c r="V5607" s="1" t="str">
        <f t="shared" si="261"/>
        <v>Profit</v>
      </c>
      <c r="W5607" s="1" t="str">
        <f t="shared" si="262"/>
        <v>CA</v>
      </c>
      <c r="X5607" s="1" t="str">
        <f t="shared" si="263"/>
        <v>California</v>
      </c>
      <c r="Y5607" s="1" t="str">
        <f>VLOOKUP(P5607,'Product Manager Data'!$A$1:$C$18,2,0)</f>
        <v>Robin Dennis</v>
      </c>
    </row>
    <row r="5608" spans="1:25"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c r="V5608" s="1" t="str">
        <f t="shared" si="261"/>
        <v>Loss</v>
      </c>
      <c r="W5608" s="1" t="str">
        <f t="shared" si="262"/>
        <v>CA</v>
      </c>
      <c r="X5608" s="1" t="str">
        <f t="shared" si="263"/>
        <v>California</v>
      </c>
      <c r="Y5608" s="1" t="str">
        <f>VLOOKUP(P5608,'Product Manager Data'!$A$1:$C$18,2,0)</f>
        <v>Sandra Cruz</v>
      </c>
    </row>
    <row r="5609" spans="1:25"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c r="V5609" s="1" t="str">
        <f t="shared" si="261"/>
        <v>Profit</v>
      </c>
      <c r="W5609" s="1" t="str">
        <f t="shared" si="262"/>
        <v>CA</v>
      </c>
      <c r="X5609" s="1" t="str">
        <f t="shared" si="263"/>
        <v>California</v>
      </c>
      <c r="Y5609" s="1" t="str">
        <f>VLOOKUP(P5609,'Product Manager Data'!$A$1:$C$18,2,0)</f>
        <v>Eric Goetz</v>
      </c>
    </row>
    <row r="5610" spans="1:25"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c r="V5610" s="1" t="str">
        <f t="shared" si="261"/>
        <v>Profit</v>
      </c>
      <c r="W5610" s="1" t="str">
        <f t="shared" si="262"/>
        <v>CA</v>
      </c>
      <c r="X5610" s="1" t="str">
        <f t="shared" si="263"/>
        <v>California</v>
      </c>
      <c r="Y5610" s="1" t="str">
        <f>VLOOKUP(P5610,'Product Manager Data'!$A$1:$C$18,2,0)</f>
        <v>Mary Wood</v>
      </c>
    </row>
    <row r="5611" spans="1:25"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c r="V5611" s="1" t="str">
        <f t="shared" si="261"/>
        <v>Profit</v>
      </c>
      <c r="W5611" s="1" t="str">
        <f t="shared" si="262"/>
        <v>CA</v>
      </c>
      <c r="X5611" s="1" t="str">
        <f t="shared" si="263"/>
        <v>California</v>
      </c>
      <c r="Y5611" s="1" t="str">
        <f>VLOOKUP(P5611,'Product Manager Data'!$A$1:$C$18,2,0)</f>
        <v>Reggie Bacon</v>
      </c>
    </row>
    <row r="5612" spans="1:25"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c r="V5612" s="1" t="str">
        <f t="shared" si="261"/>
        <v>Loss</v>
      </c>
      <c r="W5612" s="1" t="str">
        <f t="shared" si="262"/>
        <v>CA</v>
      </c>
      <c r="X5612" s="1" t="str">
        <f t="shared" si="263"/>
        <v>California</v>
      </c>
      <c r="Y5612" s="1" t="str">
        <f>VLOOKUP(P5612,'Product Manager Data'!$A$1:$C$18,2,0)</f>
        <v>Reggie Bacon</v>
      </c>
    </row>
    <row r="5613" spans="1:25"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c r="V5613" s="1" t="str">
        <f t="shared" si="261"/>
        <v>Profit</v>
      </c>
      <c r="W5613" s="1" t="str">
        <f t="shared" si="262"/>
        <v>CA</v>
      </c>
      <c r="X5613" s="1" t="str">
        <f t="shared" si="263"/>
        <v>California</v>
      </c>
      <c r="Y5613" s="1" t="str">
        <f>VLOOKUP(P5613,'Product Manager Data'!$A$1:$C$18,2,0)</f>
        <v>Reggie Bacon</v>
      </c>
    </row>
    <row r="5614" spans="1:25"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c r="V5614" s="1" t="str">
        <f t="shared" si="261"/>
        <v>Profit</v>
      </c>
      <c r="W5614" s="1" t="str">
        <f t="shared" si="262"/>
        <v>CA</v>
      </c>
      <c r="X5614" s="1" t="str">
        <f t="shared" si="263"/>
        <v>California</v>
      </c>
      <c r="Y5614" s="1" t="str">
        <f>VLOOKUP(P5614,'Product Manager Data'!$A$1:$C$18,2,0)</f>
        <v>Reggie Bacon</v>
      </c>
    </row>
    <row r="5615" spans="1:25"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c r="V5615" s="1" t="str">
        <f t="shared" si="261"/>
        <v>Profit</v>
      </c>
      <c r="W5615" s="1" t="str">
        <f t="shared" si="262"/>
        <v>CA</v>
      </c>
      <c r="X5615" s="1" t="str">
        <f t="shared" si="263"/>
        <v>California</v>
      </c>
      <c r="Y5615" s="1" t="str">
        <f>VLOOKUP(P5615,'Product Manager Data'!$A$1:$C$18,2,0)</f>
        <v>Myrtle Holloway</v>
      </c>
    </row>
    <row r="5616" spans="1:25"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c r="V5616" s="1" t="str">
        <f t="shared" si="261"/>
        <v>Profit</v>
      </c>
      <c r="W5616" s="1" t="str">
        <f t="shared" si="262"/>
        <v>CA</v>
      </c>
      <c r="X5616" s="1" t="str">
        <f t="shared" si="263"/>
        <v>California</v>
      </c>
      <c r="Y5616" s="1" t="str">
        <f>VLOOKUP(P5616,'Product Manager Data'!$A$1:$C$18,2,0)</f>
        <v>Eric Goetz</v>
      </c>
    </row>
    <row r="5617" spans="1:25"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c r="V5617" s="1" t="str">
        <f t="shared" si="261"/>
        <v>Profit</v>
      </c>
      <c r="W5617" s="1" t="str">
        <f t="shared" si="262"/>
        <v>CA</v>
      </c>
      <c r="X5617" s="1" t="str">
        <f t="shared" si="263"/>
        <v>California</v>
      </c>
      <c r="Y5617" s="1" t="str">
        <f>VLOOKUP(P5617,'Product Manager Data'!$A$1:$C$18,2,0)</f>
        <v>Mary Wood</v>
      </c>
    </row>
    <row r="5618" spans="1:25"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c r="V5618" s="1" t="str">
        <f t="shared" si="261"/>
        <v>Profit</v>
      </c>
      <c r="W5618" s="1" t="str">
        <f t="shared" si="262"/>
        <v>CA</v>
      </c>
      <c r="X5618" s="1" t="str">
        <f t="shared" si="263"/>
        <v>California</v>
      </c>
      <c r="Y5618" s="1" t="str">
        <f>VLOOKUP(P5618,'Product Manager Data'!$A$1:$C$18,2,0)</f>
        <v>Eric Goetz</v>
      </c>
    </row>
    <row r="5619" spans="1:25"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c r="V5619" s="1" t="str">
        <f t="shared" si="261"/>
        <v>Profit</v>
      </c>
      <c r="W5619" s="1" t="str">
        <f t="shared" si="262"/>
        <v>CA</v>
      </c>
      <c r="X5619" s="1" t="str">
        <f t="shared" si="263"/>
        <v>California</v>
      </c>
      <c r="Y5619" s="1" t="str">
        <f>VLOOKUP(P5619,'Product Manager Data'!$A$1:$C$18,2,0)</f>
        <v>Robin Dennis</v>
      </c>
    </row>
    <row r="5620" spans="1:25"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c r="V5620" s="1" t="str">
        <f t="shared" si="261"/>
        <v>Profit</v>
      </c>
      <c r="W5620" s="1" t="str">
        <f t="shared" si="262"/>
        <v>CA</v>
      </c>
      <c r="X5620" s="1" t="str">
        <f t="shared" si="263"/>
        <v>California</v>
      </c>
      <c r="Y5620" s="1" t="str">
        <f>VLOOKUP(P5620,'Product Manager Data'!$A$1:$C$18,2,0)</f>
        <v>Myrtle Holloway</v>
      </c>
    </row>
    <row r="5621" spans="1:25"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c r="V5621" s="1" t="str">
        <f t="shared" si="261"/>
        <v>Profit</v>
      </c>
      <c r="W5621" s="1" t="str">
        <f t="shared" si="262"/>
        <v>US</v>
      </c>
      <c r="X5621" s="1" t="str">
        <f t="shared" si="263"/>
        <v>Texas</v>
      </c>
      <c r="Y5621" s="1" t="str">
        <f>VLOOKUP(P5621,'Product Manager Data'!$A$1:$C$18,2,0)</f>
        <v>Reggie Bacon</v>
      </c>
    </row>
    <row r="5622" spans="1:25"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c r="V5622" s="1" t="str">
        <f t="shared" si="261"/>
        <v>Profit</v>
      </c>
      <c r="W5622" s="1" t="str">
        <f t="shared" si="262"/>
        <v>US</v>
      </c>
      <c r="X5622" s="1" t="str">
        <f t="shared" si="263"/>
        <v>Texas</v>
      </c>
      <c r="Y5622" s="1" t="str">
        <f>VLOOKUP(P5622,'Product Manager Data'!$A$1:$C$18,2,0)</f>
        <v>Eric Goetz</v>
      </c>
    </row>
    <row r="5623" spans="1:25"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c r="V5623" s="1" t="str">
        <f t="shared" si="261"/>
        <v>Profit</v>
      </c>
      <c r="W5623" s="1" t="str">
        <f t="shared" si="262"/>
        <v>US</v>
      </c>
      <c r="X5623" s="1" t="str">
        <f t="shared" si="263"/>
        <v>Texas</v>
      </c>
      <c r="Y5623" s="1" t="str">
        <f>VLOOKUP(P5623,'Product Manager Data'!$A$1:$C$18,2,0)</f>
        <v>Sandra Cruz</v>
      </c>
    </row>
    <row r="5624" spans="1:25"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c r="V5624" s="1" t="str">
        <f t="shared" si="261"/>
        <v>Profit</v>
      </c>
      <c r="W5624" s="1" t="str">
        <f t="shared" si="262"/>
        <v>US</v>
      </c>
      <c r="X5624" s="1" t="str">
        <f t="shared" si="263"/>
        <v>Texas</v>
      </c>
      <c r="Y5624" s="1" t="str">
        <f>VLOOKUP(P5624,'Product Manager Data'!$A$1:$C$18,2,0)</f>
        <v>Robin Dennis</v>
      </c>
    </row>
    <row r="5625" spans="1:25"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c r="V5625" s="1" t="str">
        <f t="shared" si="261"/>
        <v>Profit</v>
      </c>
      <c r="W5625" s="1" t="str">
        <f t="shared" si="262"/>
        <v>CA</v>
      </c>
      <c r="X5625" s="1" t="str">
        <f t="shared" si="263"/>
        <v>California</v>
      </c>
      <c r="Y5625" s="1" t="str">
        <f>VLOOKUP(P5625,'Product Manager Data'!$A$1:$C$18,2,0)</f>
        <v>Reggie Bacon</v>
      </c>
    </row>
    <row r="5626" spans="1:25"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c r="V5626" s="1" t="str">
        <f t="shared" si="261"/>
        <v>Profit</v>
      </c>
      <c r="W5626" s="1" t="str">
        <f t="shared" si="262"/>
        <v>CA</v>
      </c>
      <c r="X5626" s="1" t="str">
        <f t="shared" si="263"/>
        <v>California</v>
      </c>
      <c r="Y5626" s="1" t="str">
        <f>VLOOKUP(P5626,'Product Manager Data'!$A$1:$C$18,2,0)</f>
        <v>Reggie Bacon</v>
      </c>
    </row>
    <row r="5627" spans="1:25"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c r="V5627" s="1" t="str">
        <f t="shared" si="261"/>
        <v>Profit</v>
      </c>
      <c r="W5627" s="1" t="str">
        <f t="shared" si="262"/>
        <v>CA</v>
      </c>
      <c r="X5627" s="1" t="str">
        <f t="shared" si="263"/>
        <v>California</v>
      </c>
      <c r="Y5627" s="1" t="str">
        <f>VLOOKUP(P5627,'Product Manager Data'!$A$1:$C$18,2,0)</f>
        <v>Robin Dennis</v>
      </c>
    </row>
    <row r="5628" spans="1:25"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c r="V5628" s="1" t="str">
        <f t="shared" si="261"/>
        <v>Profit</v>
      </c>
      <c r="W5628" s="1" t="str">
        <f t="shared" si="262"/>
        <v>CA</v>
      </c>
      <c r="X5628" s="1" t="str">
        <f t="shared" si="263"/>
        <v>California</v>
      </c>
      <c r="Y5628" s="1" t="str">
        <f>VLOOKUP(P5628,'Product Manager Data'!$A$1:$C$18,2,0)</f>
        <v>Michael Benoit</v>
      </c>
    </row>
    <row r="5629" spans="1:25"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c r="V5629" s="1" t="str">
        <f t="shared" si="261"/>
        <v>Profit</v>
      </c>
      <c r="W5629" s="1" t="str">
        <f t="shared" si="262"/>
        <v>CA</v>
      </c>
      <c r="X5629" s="1" t="str">
        <f t="shared" si="263"/>
        <v>California</v>
      </c>
      <c r="Y5629" s="1" t="str">
        <f>VLOOKUP(P5629,'Product Manager Data'!$A$1:$C$18,2,0)</f>
        <v>Willie Zensen</v>
      </c>
    </row>
    <row r="5630" spans="1:25"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c r="V5630" s="1" t="str">
        <f t="shared" si="261"/>
        <v>Loss</v>
      </c>
      <c r="W5630" s="1" t="str">
        <f t="shared" si="262"/>
        <v>CA</v>
      </c>
      <c r="X5630" s="1" t="str">
        <f t="shared" si="263"/>
        <v>California</v>
      </c>
      <c r="Y5630" s="1" t="str">
        <f>VLOOKUP(P5630,'Product Manager Data'!$A$1:$C$18,2,0)</f>
        <v>Sandra Cruz</v>
      </c>
    </row>
    <row r="5631" spans="1:25"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c r="V5631" s="1" t="str">
        <f t="shared" si="261"/>
        <v>Loss</v>
      </c>
      <c r="W5631" s="1" t="str">
        <f t="shared" si="262"/>
        <v>US</v>
      </c>
      <c r="X5631" s="1" t="str">
        <f t="shared" si="263"/>
        <v>Texas</v>
      </c>
      <c r="Y5631" s="1" t="str">
        <f>VLOOKUP(P5631,'Product Manager Data'!$A$1:$C$18,2,0)</f>
        <v>Michael Benoit</v>
      </c>
    </row>
    <row r="5632" spans="1:25"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c r="V5632" s="1" t="str">
        <f t="shared" si="261"/>
        <v>Profit</v>
      </c>
      <c r="W5632" s="1" t="str">
        <f t="shared" si="262"/>
        <v>CA</v>
      </c>
      <c r="X5632" s="1" t="str">
        <f t="shared" si="263"/>
        <v>California</v>
      </c>
      <c r="Y5632" s="1" t="str">
        <f>VLOOKUP(P5632,'Product Manager Data'!$A$1:$C$18,2,0)</f>
        <v>Reggie Bacon</v>
      </c>
    </row>
    <row r="5633" spans="1:25"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c r="V5633" s="1" t="str">
        <f t="shared" si="261"/>
        <v>Profit</v>
      </c>
      <c r="W5633" s="1" t="str">
        <f t="shared" si="262"/>
        <v>CA</v>
      </c>
      <c r="X5633" s="1" t="str">
        <f t="shared" si="263"/>
        <v>California</v>
      </c>
      <c r="Y5633" s="1" t="str">
        <f>VLOOKUP(P5633,'Product Manager Data'!$A$1:$C$18,2,0)</f>
        <v>Michael Benoit</v>
      </c>
    </row>
    <row r="5634" spans="1:25"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c r="V5634" s="1" t="str">
        <f t="shared" si="261"/>
        <v>Profit</v>
      </c>
      <c r="W5634" s="1" t="str">
        <f t="shared" si="262"/>
        <v>CA</v>
      </c>
      <c r="X5634" s="1" t="str">
        <f t="shared" si="263"/>
        <v>California</v>
      </c>
      <c r="Y5634" s="1" t="str">
        <f>VLOOKUP(P5634,'Product Manager Data'!$A$1:$C$18,2,0)</f>
        <v>Kimberly Harrington</v>
      </c>
    </row>
    <row r="5635" spans="1:25"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c r="V5635" s="1" t="str">
        <f t="shared" ref="V5635:V5698" si="264">IF(U5635&gt;=0,"Profit","Loss")</f>
        <v>Profit</v>
      </c>
      <c r="W5635" s="1" t="str">
        <f t="shared" ref="W5635:W5698" si="265">MID(B5635,1,2)</f>
        <v>CA</v>
      </c>
      <c r="X5635" s="1" t="str">
        <f t="shared" ref="X5635:X5698" si="266">IF(W5635="CA","California","Texas")</f>
        <v>California</v>
      </c>
      <c r="Y5635" s="1" t="str">
        <f>VLOOKUP(P5635,'Product Manager Data'!$A$1:$C$18,2,0)</f>
        <v>Kimberly Harrington</v>
      </c>
    </row>
    <row r="5636" spans="1:25"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c r="V5636" s="1" t="str">
        <f t="shared" si="264"/>
        <v>Profit</v>
      </c>
      <c r="W5636" s="1" t="str">
        <f t="shared" si="265"/>
        <v>CA</v>
      </c>
      <c r="X5636" s="1" t="str">
        <f t="shared" si="266"/>
        <v>California</v>
      </c>
      <c r="Y5636" s="1" t="str">
        <f>VLOOKUP(P5636,'Product Manager Data'!$A$1:$C$18,2,0)</f>
        <v>Kimberly Harrington</v>
      </c>
    </row>
    <row r="5637" spans="1:25"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c r="V5637" s="1" t="str">
        <f t="shared" si="264"/>
        <v>Profit</v>
      </c>
      <c r="W5637" s="1" t="str">
        <f t="shared" si="265"/>
        <v>CA</v>
      </c>
      <c r="X5637" s="1" t="str">
        <f t="shared" si="266"/>
        <v>California</v>
      </c>
      <c r="Y5637" s="1" t="str">
        <f>VLOOKUP(P5637,'Product Manager Data'!$A$1:$C$18,2,0)</f>
        <v>Kimberly Harrington</v>
      </c>
    </row>
    <row r="5638" spans="1:25"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c r="V5638" s="1" t="str">
        <f t="shared" si="264"/>
        <v>Profit</v>
      </c>
      <c r="W5638" s="1" t="str">
        <f t="shared" si="265"/>
        <v>CA</v>
      </c>
      <c r="X5638" s="1" t="str">
        <f t="shared" si="266"/>
        <v>California</v>
      </c>
      <c r="Y5638" s="1" t="str">
        <f>VLOOKUP(P5638,'Product Manager Data'!$A$1:$C$18,2,0)</f>
        <v>Reggie Bacon</v>
      </c>
    </row>
    <row r="5639" spans="1:25"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c r="V5639" s="1" t="str">
        <f t="shared" si="264"/>
        <v>Profit</v>
      </c>
      <c r="W5639" s="1" t="str">
        <f t="shared" si="265"/>
        <v>CA</v>
      </c>
      <c r="X5639" s="1" t="str">
        <f t="shared" si="266"/>
        <v>California</v>
      </c>
      <c r="Y5639" s="1" t="str">
        <f>VLOOKUP(P5639,'Product Manager Data'!$A$1:$C$18,2,0)</f>
        <v>Robin Dennis</v>
      </c>
    </row>
    <row r="5640" spans="1:25"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c r="V5640" s="1" t="str">
        <f t="shared" si="264"/>
        <v>Profit</v>
      </c>
      <c r="W5640" s="1" t="str">
        <f t="shared" si="265"/>
        <v>CA</v>
      </c>
      <c r="X5640" s="1" t="str">
        <f t="shared" si="266"/>
        <v>California</v>
      </c>
      <c r="Y5640" s="1" t="str">
        <f>VLOOKUP(P5640,'Product Manager Data'!$A$1:$C$18,2,0)</f>
        <v>Sandra Cruz</v>
      </c>
    </row>
    <row r="5641" spans="1:25"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c r="V5641" s="1" t="str">
        <f t="shared" si="264"/>
        <v>Profit</v>
      </c>
      <c r="W5641" s="1" t="str">
        <f t="shared" si="265"/>
        <v>CA</v>
      </c>
      <c r="X5641" s="1" t="str">
        <f t="shared" si="266"/>
        <v>California</v>
      </c>
      <c r="Y5641" s="1" t="str">
        <f>VLOOKUP(P5641,'Product Manager Data'!$A$1:$C$18,2,0)</f>
        <v>Sandra Cruz</v>
      </c>
    </row>
    <row r="5642" spans="1:25"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c r="V5642" s="1" t="str">
        <f t="shared" si="264"/>
        <v>Profit</v>
      </c>
      <c r="W5642" s="1" t="str">
        <f t="shared" si="265"/>
        <v>CA</v>
      </c>
      <c r="X5642" s="1" t="str">
        <f t="shared" si="266"/>
        <v>California</v>
      </c>
      <c r="Y5642" s="1" t="str">
        <f>VLOOKUP(P5642,'Product Manager Data'!$A$1:$C$18,2,0)</f>
        <v>Beth Higgins</v>
      </c>
    </row>
    <row r="5643" spans="1:25"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c r="V5643" s="1" t="str">
        <f t="shared" si="264"/>
        <v>Profit</v>
      </c>
      <c r="W5643" s="1" t="str">
        <f t="shared" si="265"/>
        <v>CA</v>
      </c>
      <c r="X5643" s="1" t="str">
        <f t="shared" si="266"/>
        <v>California</v>
      </c>
      <c r="Y5643" s="1" t="str">
        <f>VLOOKUP(P5643,'Product Manager Data'!$A$1:$C$18,2,0)</f>
        <v>Eric Goetz</v>
      </c>
    </row>
    <row r="5644" spans="1:25"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c r="V5644" s="1" t="str">
        <f t="shared" si="264"/>
        <v>Profit</v>
      </c>
      <c r="W5644" s="1" t="str">
        <f t="shared" si="265"/>
        <v>CA</v>
      </c>
      <c r="X5644" s="1" t="str">
        <f t="shared" si="266"/>
        <v>California</v>
      </c>
      <c r="Y5644" s="1" t="str">
        <f>VLOOKUP(P5644,'Product Manager Data'!$A$1:$C$18,2,0)</f>
        <v>Robin Dennis</v>
      </c>
    </row>
    <row r="5645" spans="1:25"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c r="V5645" s="1" t="str">
        <f t="shared" si="264"/>
        <v>Profit</v>
      </c>
      <c r="W5645" s="1" t="str">
        <f t="shared" si="265"/>
        <v>CA</v>
      </c>
      <c r="X5645" s="1" t="str">
        <f t="shared" si="266"/>
        <v>California</v>
      </c>
      <c r="Y5645" s="1" t="str">
        <f>VLOOKUP(P5645,'Product Manager Data'!$A$1:$C$18,2,0)</f>
        <v>Rosemary Hearon</v>
      </c>
    </row>
    <row r="5646" spans="1:25"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c r="V5646" s="1" t="str">
        <f t="shared" si="264"/>
        <v>Profit</v>
      </c>
      <c r="W5646" s="1" t="str">
        <f t="shared" si="265"/>
        <v>CA</v>
      </c>
      <c r="X5646" s="1" t="str">
        <f t="shared" si="266"/>
        <v>California</v>
      </c>
      <c r="Y5646" s="1" t="str">
        <f>VLOOKUP(P5646,'Product Manager Data'!$A$1:$C$18,2,0)</f>
        <v>Kimberly Harrington</v>
      </c>
    </row>
    <row r="5647" spans="1:25"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c r="V5647" s="1" t="str">
        <f t="shared" si="264"/>
        <v>Profit</v>
      </c>
      <c r="W5647" s="1" t="str">
        <f t="shared" si="265"/>
        <v>CA</v>
      </c>
      <c r="X5647" s="1" t="str">
        <f t="shared" si="266"/>
        <v>California</v>
      </c>
      <c r="Y5647" s="1" t="str">
        <f>VLOOKUP(P5647,'Product Manager Data'!$A$1:$C$18,2,0)</f>
        <v>Robin Dennis</v>
      </c>
    </row>
    <row r="5648" spans="1:25"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c r="V5648" s="1" t="str">
        <f t="shared" si="264"/>
        <v>Profit</v>
      </c>
      <c r="W5648" s="1" t="str">
        <f t="shared" si="265"/>
        <v>CA</v>
      </c>
      <c r="X5648" s="1" t="str">
        <f t="shared" si="266"/>
        <v>California</v>
      </c>
      <c r="Y5648" s="1" t="str">
        <f>VLOOKUP(P5648,'Product Manager Data'!$A$1:$C$18,2,0)</f>
        <v>Robin Dennis</v>
      </c>
    </row>
    <row r="5649" spans="1:25"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c r="V5649" s="1" t="str">
        <f t="shared" si="264"/>
        <v>Profit</v>
      </c>
      <c r="W5649" s="1" t="str">
        <f t="shared" si="265"/>
        <v>CA</v>
      </c>
      <c r="X5649" s="1" t="str">
        <f t="shared" si="266"/>
        <v>California</v>
      </c>
      <c r="Y5649" s="1" t="str">
        <f>VLOOKUP(P5649,'Product Manager Data'!$A$1:$C$18,2,0)</f>
        <v>Beth Higgins</v>
      </c>
    </row>
    <row r="5650" spans="1:25"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c r="V5650" s="1" t="str">
        <f t="shared" si="264"/>
        <v>Profit</v>
      </c>
      <c r="W5650" s="1" t="str">
        <f t="shared" si="265"/>
        <v>CA</v>
      </c>
      <c r="X5650" s="1" t="str">
        <f t="shared" si="266"/>
        <v>California</v>
      </c>
      <c r="Y5650" s="1" t="str">
        <f>VLOOKUP(P5650,'Product Manager Data'!$A$1:$C$18,2,0)</f>
        <v>Beth Higgins</v>
      </c>
    </row>
    <row r="5651" spans="1:25"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c r="V5651" s="1" t="str">
        <f t="shared" si="264"/>
        <v>Profit</v>
      </c>
      <c r="W5651" s="1" t="str">
        <f t="shared" si="265"/>
        <v>CA</v>
      </c>
      <c r="X5651" s="1" t="str">
        <f t="shared" si="266"/>
        <v>California</v>
      </c>
      <c r="Y5651" s="1" t="str">
        <f>VLOOKUP(P5651,'Product Manager Data'!$A$1:$C$18,2,0)</f>
        <v>Rosemary Hearon</v>
      </c>
    </row>
    <row r="5652" spans="1:25"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c r="V5652" s="1" t="str">
        <f t="shared" si="264"/>
        <v>Profit</v>
      </c>
      <c r="W5652" s="1" t="str">
        <f t="shared" si="265"/>
        <v>CA</v>
      </c>
      <c r="X5652" s="1" t="str">
        <f t="shared" si="266"/>
        <v>California</v>
      </c>
      <c r="Y5652" s="1" t="str">
        <f>VLOOKUP(P5652,'Product Manager Data'!$A$1:$C$18,2,0)</f>
        <v>Myrtle Holloway</v>
      </c>
    </row>
    <row r="5653" spans="1:25"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c r="V5653" s="1" t="str">
        <f t="shared" si="264"/>
        <v>Profit</v>
      </c>
      <c r="W5653" s="1" t="str">
        <f t="shared" si="265"/>
        <v>CA</v>
      </c>
      <c r="X5653" s="1" t="str">
        <f t="shared" si="266"/>
        <v>California</v>
      </c>
      <c r="Y5653" s="1" t="str">
        <f>VLOOKUP(P5653,'Product Manager Data'!$A$1:$C$18,2,0)</f>
        <v>Tim Collins</v>
      </c>
    </row>
    <row r="5654" spans="1:25"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c r="V5654" s="1" t="str">
        <f t="shared" si="264"/>
        <v>Profit</v>
      </c>
      <c r="W5654" s="1" t="str">
        <f t="shared" si="265"/>
        <v>CA</v>
      </c>
      <c r="X5654" s="1" t="str">
        <f t="shared" si="266"/>
        <v>California</v>
      </c>
      <c r="Y5654" s="1" t="str">
        <f>VLOOKUP(P5654,'Product Manager Data'!$A$1:$C$18,2,0)</f>
        <v>Beth Higgins</v>
      </c>
    </row>
    <row r="5655" spans="1:25"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c r="V5655" s="1" t="str">
        <f t="shared" si="264"/>
        <v>Profit</v>
      </c>
      <c r="W5655" s="1" t="str">
        <f t="shared" si="265"/>
        <v>US</v>
      </c>
      <c r="X5655" s="1" t="str">
        <f t="shared" si="266"/>
        <v>Texas</v>
      </c>
      <c r="Y5655" s="1" t="str">
        <f>VLOOKUP(P5655,'Product Manager Data'!$A$1:$C$18,2,0)</f>
        <v>Eric Goetz</v>
      </c>
    </row>
    <row r="5656" spans="1:25"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c r="V5656" s="1" t="str">
        <f t="shared" si="264"/>
        <v>Loss</v>
      </c>
      <c r="W5656" s="1" t="str">
        <f t="shared" si="265"/>
        <v>CA</v>
      </c>
      <c r="X5656" s="1" t="str">
        <f t="shared" si="266"/>
        <v>California</v>
      </c>
      <c r="Y5656" s="1" t="str">
        <f>VLOOKUP(P5656,'Product Manager Data'!$A$1:$C$18,2,0)</f>
        <v>Kimberly Harrington</v>
      </c>
    </row>
    <row r="5657" spans="1:25"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c r="V5657" s="1" t="str">
        <f t="shared" si="264"/>
        <v>Profit</v>
      </c>
      <c r="W5657" s="1" t="str">
        <f t="shared" si="265"/>
        <v>CA</v>
      </c>
      <c r="X5657" s="1" t="str">
        <f t="shared" si="266"/>
        <v>California</v>
      </c>
      <c r="Y5657" s="1" t="str">
        <f>VLOOKUP(P5657,'Product Manager Data'!$A$1:$C$18,2,0)</f>
        <v>Eric Goetz</v>
      </c>
    </row>
    <row r="5658" spans="1:25"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c r="V5658" s="1" t="str">
        <f t="shared" si="264"/>
        <v>Profit</v>
      </c>
      <c r="W5658" s="1" t="str">
        <f t="shared" si="265"/>
        <v>CA</v>
      </c>
      <c r="X5658" s="1" t="str">
        <f t="shared" si="266"/>
        <v>California</v>
      </c>
      <c r="Y5658" s="1" t="str">
        <f>VLOOKUP(P5658,'Product Manager Data'!$A$1:$C$18,2,0)</f>
        <v>Beth Higgins</v>
      </c>
    </row>
    <row r="5659" spans="1:25"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c r="V5659" s="1" t="str">
        <f t="shared" si="264"/>
        <v>Loss</v>
      </c>
      <c r="W5659" s="1" t="str">
        <f t="shared" si="265"/>
        <v>CA</v>
      </c>
      <c r="X5659" s="1" t="str">
        <f t="shared" si="266"/>
        <v>California</v>
      </c>
      <c r="Y5659" s="1" t="str">
        <f>VLOOKUP(P5659,'Product Manager Data'!$A$1:$C$18,2,0)</f>
        <v>Reggie Bacon</v>
      </c>
    </row>
    <row r="5660" spans="1:25"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c r="V5660" s="1" t="str">
        <f t="shared" si="264"/>
        <v>Loss</v>
      </c>
      <c r="W5660" s="1" t="str">
        <f t="shared" si="265"/>
        <v>CA</v>
      </c>
      <c r="X5660" s="1" t="str">
        <f t="shared" si="266"/>
        <v>California</v>
      </c>
      <c r="Y5660" s="1" t="str">
        <f>VLOOKUP(P5660,'Product Manager Data'!$A$1:$C$18,2,0)</f>
        <v>Michael Benoit</v>
      </c>
    </row>
    <row r="5661" spans="1:25"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c r="V5661" s="1" t="str">
        <f t="shared" si="264"/>
        <v>Profit</v>
      </c>
      <c r="W5661" s="1" t="str">
        <f t="shared" si="265"/>
        <v>CA</v>
      </c>
      <c r="X5661" s="1" t="str">
        <f t="shared" si="266"/>
        <v>California</v>
      </c>
      <c r="Y5661" s="1" t="str">
        <f>VLOOKUP(P5661,'Product Manager Data'!$A$1:$C$18,2,0)</f>
        <v>Willie Zensen</v>
      </c>
    </row>
    <row r="5662" spans="1:25"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c r="V5662" s="1" t="str">
        <f t="shared" si="264"/>
        <v>Loss</v>
      </c>
      <c r="W5662" s="1" t="str">
        <f t="shared" si="265"/>
        <v>CA</v>
      </c>
      <c r="X5662" s="1" t="str">
        <f t="shared" si="266"/>
        <v>California</v>
      </c>
      <c r="Y5662" s="1" t="str">
        <f>VLOOKUP(P5662,'Product Manager Data'!$A$1:$C$18,2,0)</f>
        <v>James Marez</v>
      </c>
    </row>
    <row r="5663" spans="1:25"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c r="V5663" s="1" t="str">
        <f t="shared" si="264"/>
        <v>Profit</v>
      </c>
      <c r="W5663" s="1" t="str">
        <f t="shared" si="265"/>
        <v>CA</v>
      </c>
      <c r="X5663" s="1" t="str">
        <f t="shared" si="266"/>
        <v>California</v>
      </c>
      <c r="Y5663" s="1" t="str">
        <f>VLOOKUP(P5663,'Product Manager Data'!$A$1:$C$18,2,0)</f>
        <v>Robin Dennis</v>
      </c>
    </row>
    <row r="5664" spans="1:25"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c r="V5664" s="1" t="str">
        <f t="shared" si="264"/>
        <v>Loss</v>
      </c>
      <c r="W5664" s="1" t="str">
        <f t="shared" si="265"/>
        <v>CA</v>
      </c>
      <c r="X5664" s="1" t="str">
        <f t="shared" si="266"/>
        <v>California</v>
      </c>
      <c r="Y5664" s="1" t="str">
        <f>VLOOKUP(P5664,'Product Manager Data'!$A$1:$C$18,2,0)</f>
        <v>Myrtle Holloway</v>
      </c>
    </row>
    <row r="5665" spans="1:25"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c r="V5665" s="1" t="str">
        <f t="shared" si="264"/>
        <v>Profit</v>
      </c>
      <c r="W5665" s="1" t="str">
        <f t="shared" si="265"/>
        <v>CA</v>
      </c>
      <c r="X5665" s="1" t="str">
        <f t="shared" si="266"/>
        <v>California</v>
      </c>
      <c r="Y5665" s="1" t="str">
        <f>VLOOKUP(P5665,'Product Manager Data'!$A$1:$C$18,2,0)</f>
        <v>Eric Goetz</v>
      </c>
    </row>
    <row r="5666" spans="1:25"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c r="V5666" s="1" t="str">
        <f t="shared" si="264"/>
        <v>Loss</v>
      </c>
      <c r="W5666" s="1" t="str">
        <f t="shared" si="265"/>
        <v>CA</v>
      </c>
      <c r="X5666" s="1" t="str">
        <f t="shared" si="266"/>
        <v>California</v>
      </c>
      <c r="Y5666" s="1" t="str">
        <f>VLOOKUP(P5666,'Product Manager Data'!$A$1:$C$18,2,0)</f>
        <v>Kimberly Harrington</v>
      </c>
    </row>
    <row r="5667" spans="1:25"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c r="V5667" s="1" t="str">
        <f t="shared" si="264"/>
        <v>Profit</v>
      </c>
      <c r="W5667" s="1" t="str">
        <f t="shared" si="265"/>
        <v>CA</v>
      </c>
      <c r="X5667" s="1" t="str">
        <f t="shared" si="266"/>
        <v>California</v>
      </c>
      <c r="Y5667" s="1" t="str">
        <f>VLOOKUP(P5667,'Product Manager Data'!$A$1:$C$18,2,0)</f>
        <v>Myrtle Holloway</v>
      </c>
    </row>
    <row r="5668" spans="1:25"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c r="V5668" s="1" t="str">
        <f t="shared" si="264"/>
        <v>Profit</v>
      </c>
      <c r="W5668" s="1" t="str">
        <f t="shared" si="265"/>
        <v>CA</v>
      </c>
      <c r="X5668" s="1" t="str">
        <f t="shared" si="266"/>
        <v>California</v>
      </c>
      <c r="Y5668" s="1" t="str">
        <f>VLOOKUP(P5668,'Product Manager Data'!$A$1:$C$18,2,0)</f>
        <v>Myrtle Holloway</v>
      </c>
    </row>
    <row r="5669" spans="1:25"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c r="V5669" s="1" t="str">
        <f t="shared" si="264"/>
        <v>Profit</v>
      </c>
      <c r="W5669" s="1" t="str">
        <f t="shared" si="265"/>
        <v>CA</v>
      </c>
      <c r="X5669" s="1" t="str">
        <f t="shared" si="266"/>
        <v>California</v>
      </c>
      <c r="Y5669" s="1" t="str">
        <f>VLOOKUP(P5669,'Product Manager Data'!$A$1:$C$18,2,0)</f>
        <v>Willie Zensen</v>
      </c>
    </row>
    <row r="5670" spans="1:25"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c r="V5670" s="1" t="str">
        <f t="shared" si="264"/>
        <v>Profit</v>
      </c>
      <c r="W5670" s="1" t="str">
        <f t="shared" si="265"/>
        <v>CA</v>
      </c>
      <c r="X5670" s="1" t="str">
        <f t="shared" si="266"/>
        <v>California</v>
      </c>
      <c r="Y5670" s="1" t="str">
        <f>VLOOKUP(P5670,'Product Manager Data'!$A$1:$C$18,2,0)</f>
        <v>Kimberly Harrington</v>
      </c>
    </row>
    <row r="5671" spans="1:25"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c r="V5671" s="1" t="str">
        <f t="shared" si="264"/>
        <v>Profit</v>
      </c>
      <c r="W5671" s="1" t="str">
        <f t="shared" si="265"/>
        <v>CA</v>
      </c>
      <c r="X5671" s="1" t="str">
        <f t="shared" si="266"/>
        <v>California</v>
      </c>
      <c r="Y5671" s="1" t="str">
        <f>VLOOKUP(P5671,'Product Manager Data'!$A$1:$C$18,2,0)</f>
        <v>Reggie Bacon</v>
      </c>
    </row>
    <row r="5672" spans="1:25"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c r="V5672" s="1" t="str">
        <f t="shared" si="264"/>
        <v>Profit</v>
      </c>
      <c r="W5672" s="1" t="str">
        <f t="shared" si="265"/>
        <v>CA</v>
      </c>
      <c r="X5672" s="1" t="str">
        <f t="shared" si="266"/>
        <v>California</v>
      </c>
      <c r="Y5672" s="1" t="str">
        <f>VLOOKUP(P5672,'Product Manager Data'!$A$1:$C$18,2,0)</f>
        <v>Robin Dennis</v>
      </c>
    </row>
    <row r="5673" spans="1:25"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c r="V5673" s="1" t="str">
        <f t="shared" si="264"/>
        <v>Profit</v>
      </c>
      <c r="W5673" s="1" t="str">
        <f t="shared" si="265"/>
        <v>CA</v>
      </c>
      <c r="X5673" s="1" t="str">
        <f t="shared" si="266"/>
        <v>California</v>
      </c>
      <c r="Y5673" s="1" t="str">
        <f>VLOOKUP(P5673,'Product Manager Data'!$A$1:$C$18,2,0)</f>
        <v>James Marez</v>
      </c>
    </row>
    <row r="5674" spans="1:25"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c r="V5674" s="1" t="str">
        <f t="shared" si="264"/>
        <v>Profit</v>
      </c>
      <c r="W5674" s="1" t="str">
        <f t="shared" si="265"/>
        <v>CA</v>
      </c>
      <c r="X5674" s="1" t="str">
        <f t="shared" si="266"/>
        <v>California</v>
      </c>
      <c r="Y5674" s="1" t="str">
        <f>VLOOKUP(P5674,'Product Manager Data'!$A$1:$C$18,2,0)</f>
        <v>Rosemary Hearon</v>
      </c>
    </row>
    <row r="5675" spans="1:25"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c r="V5675" s="1" t="str">
        <f t="shared" si="264"/>
        <v>Profit</v>
      </c>
      <c r="W5675" s="1" t="str">
        <f t="shared" si="265"/>
        <v>CA</v>
      </c>
      <c r="X5675" s="1" t="str">
        <f t="shared" si="266"/>
        <v>California</v>
      </c>
      <c r="Y5675" s="1" t="str">
        <f>VLOOKUP(P5675,'Product Manager Data'!$A$1:$C$18,2,0)</f>
        <v>Beth Higgins</v>
      </c>
    </row>
    <row r="5676" spans="1:25"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c r="V5676" s="1" t="str">
        <f t="shared" si="264"/>
        <v>Profit</v>
      </c>
      <c r="W5676" s="1" t="str">
        <f t="shared" si="265"/>
        <v>CA</v>
      </c>
      <c r="X5676" s="1" t="str">
        <f t="shared" si="266"/>
        <v>California</v>
      </c>
      <c r="Y5676" s="1" t="str">
        <f>VLOOKUP(P5676,'Product Manager Data'!$A$1:$C$18,2,0)</f>
        <v>Beth Higgins</v>
      </c>
    </row>
    <row r="5677" spans="1:25"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c r="V5677" s="1" t="str">
        <f t="shared" si="264"/>
        <v>Profit</v>
      </c>
      <c r="W5677" s="1" t="str">
        <f t="shared" si="265"/>
        <v>CA</v>
      </c>
      <c r="X5677" s="1" t="str">
        <f t="shared" si="266"/>
        <v>California</v>
      </c>
      <c r="Y5677" s="1" t="str">
        <f>VLOOKUP(P5677,'Product Manager Data'!$A$1:$C$18,2,0)</f>
        <v>James Marez</v>
      </c>
    </row>
    <row r="5678" spans="1:25"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c r="V5678" s="1" t="str">
        <f t="shared" si="264"/>
        <v>Profit</v>
      </c>
      <c r="W5678" s="1" t="str">
        <f t="shared" si="265"/>
        <v>CA</v>
      </c>
      <c r="X5678" s="1" t="str">
        <f t="shared" si="266"/>
        <v>California</v>
      </c>
      <c r="Y5678" s="1" t="str">
        <f>VLOOKUP(P5678,'Product Manager Data'!$A$1:$C$18,2,0)</f>
        <v>Reggie Bacon</v>
      </c>
    </row>
    <row r="5679" spans="1:25"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c r="V5679" s="1" t="str">
        <f t="shared" si="264"/>
        <v>Loss</v>
      </c>
      <c r="W5679" s="1" t="str">
        <f t="shared" si="265"/>
        <v>CA</v>
      </c>
      <c r="X5679" s="1" t="str">
        <f t="shared" si="266"/>
        <v>California</v>
      </c>
      <c r="Y5679" s="1" t="str">
        <f>VLOOKUP(P5679,'Product Manager Data'!$A$1:$C$18,2,0)</f>
        <v>Robin Dennis</v>
      </c>
    </row>
    <row r="5680" spans="1:25"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c r="V5680" s="1" t="str">
        <f t="shared" si="264"/>
        <v>Profit</v>
      </c>
      <c r="W5680" s="1" t="str">
        <f t="shared" si="265"/>
        <v>CA</v>
      </c>
      <c r="X5680" s="1" t="str">
        <f t="shared" si="266"/>
        <v>California</v>
      </c>
      <c r="Y5680" s="1" t="str">
        <f>VLOOKUP(P5680,'Product Manager Data'!$A$1:$C$18,2,0)</f>
        <v>Junior Fason</v>
      </c>
    </row>
    <row r="5681" spans="1:25"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c r="V5681" s="1" t="str">
        <f t="shared" si="264"/>
        <v>Profit</v>
      </c>
      <c r="W5681" s="1" t="str">
        <f t="shared" si="265"/>
        <v>CA</v>
      </c>
      <c r="X5681" s="1" t="str">
        <f t="shared" si="266"/>
        <v>California</v>
      </c>
      <c r="Y5681" s="1" t="str">
        <f>VLOOKUP(P5681,'Product Manager Data'!$A$1:$C$18,2,0)</f>
        <v>Beth Higgins</v>
      </c>
    </row>
    <row r="5682" spans="1:25"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c r="V5682" s="1" t="str">
        <f t="shared" si="264"/>
        <v>Profit</v>
      </c>
      <c r="W5682" s="1" t="str">
        <f t="shared" si="265"/>
        <v>CA</v>
      </c>
      <c r="X5682" s="1" t="str">
        <f t="shared" si="266"/>
        <v>California</v>
      </c>
      <c r="Y5682" s="1" t="str">
        <f>VLOOKUP(P5682,'Product Manager Data'!$A$1:$C$18,2,0)</f>
        <v>Kimberly Harrington</v>
      </c>
    </row>
    <row r="5683" spans="1:25"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c r="V5683" s="1" t="str">
        <f t="shared" si="264"/>
        <v>Profit</v>
      </c>
      <c r="W5683" s="1" t="str">
        <f t="shared" si="265"/>
        <v>CA</v>
      </c>
      <c r="X5683" s="1" t="str">
        <f t="shared" si="266"/>
        <v>California</v>
      </c>
      <c r="Y5683" s="1" t="str">
        <f>VLOOKUP(P5683,'Product Manager Data'!$A$1:$C$18,2,0)</f>
        <v>Beth Higgins</v>
      </c>
    </row>
    <row r="5684" spans="1:25"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c r="V5684" s="1" t="str">
        <f t="shared" si="264"/>
        <v>Profit</v>
      </c>
      <c r="W5684" s="1" t="str">
        <f t="shared" si="265"/>
        <v>CA</v>
      </c>
      <c r="X5684" s="1" t="str">
        <f t="shared" si="266"/>
        <v>California</v>
      </c>
      <c r="Y5684" s="1" t="str">
        <f>VLOOKUP(P5684,'Product Manager Data'!$A$1:$C$18,2,0)</f>
        <v>Beth Higgins</v>
      </c>
    </row>
    <row r="5685" spans="1:25"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c r="V5685" s="1" t="str">
        <f t="shared" si="264"/>
        <v>Profit</v>
      </c>
      <c r="W5685" s="1" t="str">
        <f t="shared" si="265"/>
        <v>CA</v>
      </c>
      <c r="X5685" s="1" t="str">
        <f t="shared" si="266"/>
        <v>California</v>
      </c>
      <c r="Y5685" s="1" t="str">
        <f>VLOOKUP(P5685,'Product Manager Data'!$A$1:$C$18,2,0)</f>
        <v>James Marez</v>
      </c>
    </row>
    <row r="5686" spans="1:25"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c r="V5686" s="1" t="str">
        <f t="shared" si="264"/>
        <v>Profit</v>
      </c>
      <c r="W5686" s="1" t="str">
        <f t="shared" si="265"/>
        <v>CA</v>
      </c>
      <c r="X5686" s="1" t="str">
        <f t="shared" si="266"/>
        <v>California</v>
      </c>
      <c r="Y5686" s="1" t="str">
        <f>VLOOKUP(P5686,'Product Manager Data'!$A$1:$C$18,2,0)</f>
        <v>Mary Wood</v>
      </c>
    </row>
    <row r="5687" spans="1:25"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c r="V5687" s="1" t="str">
        <f t="shared" si="264"/>
        <v>Profit</v>
      </c>
      <c r="W5687" s="1" t="str">
        <f t="shared" si="265"/>
        <v>CA</v>
      </c>
      <c r="X5687" s="1" t="str">
        <f t="shared" si="266"/>
        <v>California</v>
      </c>
      <c r="Y5687" s="1" t="str">
        <f>VLOOKUP(P5687,'Product Manager Data'!$A$1:$C$18,2,0)</f>
        <v>Kimberly Harrington</v>
      </c>
    </row>
    <row r="5688" spans="1:25"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c r="V5688" s="1" t="str">
        <f t="shared" si="264"/>
        <v>Profit</v>
      </c>
      <c r="W5688" s="1" t="str">
        <f t="shared" si="265"/>
        <v>CA</v>
      </c>
      <c r="X5688" s="1" t="str">
        <f t="shared" si="266"/>
        <v>California</v>
      </c>
      <c r="Y5688" s="1" t="str">
        <f>VLOOKUP(P5688,'Product Manager Data'!$A$1:$C$18,2,0)</f>
        <v>Junior Fason</v>
      </c>
    </row>
    <row r="5689" spans="1:25"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c r="V5689" s="1" t="str">
        <f t="shared" si="264"/>
        <v>Profit</v>
      </c>
      <c r="W5689" s="1" t="str">
        <f t="shared" si="265"/>
        <v>CA</v>
      </c>
      <c r="X5689" s="1" t="str">
        <f t="shared" si="266"/>
        <v>California</v>
      </c>
      <c r="Y5689" s="1" t="str">
        <f>VLOOKUP(P5689,'Product Manager Data'!$A$1:$C$18,2,0)</f>
        <v>Robin Dennis</v>
      </c>
    </row>
    <row r="5690" spans="1:25"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c r="V5690" s="1" t="str">
        <f t="shared" si="264"/>
        <v>Profit</v>
      </c>
      <c r="W5690" s="1" t="str">
        <f t="shared" si="265"/>
        <v>CA</v>
      </c>
      <c r="X5690" s="1" t="str">
        <f t="shared" si="266"/>
        <v>California</v>
      </c>
      <c r="Y5690" s="1" t="str">
        <f>VLOOKUP(P5690,'Product Manager Data'!$A$1:$C$18,2,0)</f>
        <v>Rosemary Hearon</v>
      </c>
    </row>
    <row r="5691" spans="1:25"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c r="V5691" s="1" t="str">
        <f t="shared" si="264"/>
        <v>Loss</v>
      </c>
      <c r="W5691" s="1" t="str">
        <f t="shared" si="265"/>
        <v>CA</v>
      </c>
      <c r="X5691" s="1" t="str">
        <f t="shared" si="266"/>
        <v>California</v>
      </c>
      <c r="Y5691" s="1" t="str">
        <f>VLOOKUP(P5691,'Product Manager Data'!$A$1:$C$18,2,0)</f>
        <v>Sandra Cruz</v>
      </c>
    </row>
    <row r="5692" spans="1:25"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c r="V5692" s="1" t="str">
        <f t="shared" si="264"/>
        <v>Profit</v>
      </c>
      <c r="W5692" s="1" t="str">
        <f t="shared" si="265"/>
        <v>US</v>
      </c>
      <c r="X5692" s="1" t="str">
        <f t="shared" si="266"/>
        <v>Texas</v>
      </c>
      <c r="Y5692" s="1" t="str">
        <f>VLOOKUP(P5692,'Product Manager Data'!$A$1:$C$18,2,0)</f>
        <v>Eric Goetz</v>
      </c>
    </row>
    <row r="5693" spans="1:25"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c r="V5693" s="1" t="str">
        <f t="shared" si="264"/>
        <v>Profit</v>
      </c>
      <c r="W5693" s="1" t="str">
        <f t="shared" si="265"/>
        <v>US</v>
      </c>
      <c r="X5693" s="1" t="str">
        <f t="shared" si="266"/>
        <v>Texas</v>
      </c>
      <c r="Y5693" s="1" t="str">
        <f>VLOOKUP(P5693,'Product Manager Data'!$A$1:$C$18,2,0)</f>
        <v>Beth Higgins</v>
      </c>
    </row>
    <row r="5694" spans="1:25"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c r="V5694" s="1" t="str">
        <f t="shared" si="264"/>
        <v>Profit</v>
      </c>
      <c r="W5694" s="1" t="str">
        <f t="shared" si="265"/>
        <v>US</v>
      </c>
      <c r="X5694" s="1" t="str">
        <f t="shared" si="266"/>
        <v>Texas</v>
      </c>
      <c r="Y5694" s="1" t="str">
        <f>VLOOKUP(P5694,'Product Manager Data'!$A$1:$C$18,2,0)</f>
        <v>James Marez</v>
      </c>
    </row>
    <row r="5695" spans="1:25"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c r="V5695" s="1" t="str">
        <f t="shared" si="264"/>
        <v>Profit</v>
      </c>
      <c r="W5695" s="1" t="str">
        <f t="shared" si="265"/>
        <v>US</v>
      </c>
      <c r="X5695" s="1" t="str">
        <f t="shared" si="266"/>
        <v>Texas</v>
      </c>
      <c r="Y5695" s="1" t="str">
        <f>VLOOKUP(P5695,'Product Manager Data'!$A$1:$C$18,2,0)</f>
        <v>Beth Higgins</v>
      </c>
    </row>
    <row r="5696" spans="1:25"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c r="V5696" s="1" t="str">
        <f t="shared" si="264"/>
        <v>Profit</v>
      </c>
      <c r="W5696" s="1" t="str">
        <f t="shared" si="265"/>
        <v>US</v>
      </c>
      <c r="X5696" s="1" t="str">
        <f t="shared" si="266"/>
        <v>Texas</v>
      </c>
      <c r="Y5696" s="1" t="str">
        <f>VLOOKUP(P5696,'Product Manager Data'!$A$1:$C$18,2,0)</f>
        <v>Sandra Cruz</v>
      </c>
    </row>
    <row r="5697" spans="1:25"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c r="V5697" s="1" t="str">
        <f t="shared" si="264"/>
        <v>Loss</v>
      </c>
      <c r="W5697" s="1" t="str">
        <f t="shared" si="265"/>
        <v>CA</v>
      </c>
      <c r="X5697" s="1" t="str">
        <f t="shared" si="266"/>
        <v>California</v>
      </c>
      <c r="Y5697" s="1" t="str">
        <f>VLOOKUP(P5697,'Product Manager Data'!$A$1:$C$18,2,0)</f>
        <v>Michael Benoit</v>
      </c>
    </row>
    <row r="5698" spans="1:25"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c r="V5698" s="1" t="str">
        <f t="shared" si="264"/>
        <v>Loss</v>
      </c>
      <c r="W5698" s="1" t="str">
        <f t="shared" si="265"/>
        <v>CA</v>
      </c>
      <c r="X5698" s="1" t="str">
        <f t="shared" si="266"/>
        <v>California</v>
      </c>
      <c r="Y5698" s="1" t="str">
        <f>VLOOKUP(P5698,'Product Manager Data'!$A$1:$C$18,2,0)</f>
        <v>Kimberly Harrington</v>
      </c>
    </row>
    <row r="5699" spans="1:25"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c r="V5699" s="1" t="str">
        <f t="shared" ref="V5699:V5762" si="267">IF(U5699&gt;=0,"Profit","Loss")</f>
        <v>Loss</v>
      </c>
      <c r="W5699" s="1" t="str">
        <f t="shared" ref="W5699:W5762" si="268">MID(B5699,1,2)</f>
        <v>CA</v>
      </c>
      <c r="X5699" s="1" t="str">
        <f t="shared" ref="X5699:X5762" si="269">IF(W5699="CA","California","Texas")</f>
        <v>California</v>
      </c>
      <c r="Y5699" s="1" t="str">
        <f>VLOOKUP(P5699,'Product Manager Data'!$A$1:$C$18,2,0)</f>
        <v>Kimberly Harrington</v>
      </c>
    </row>
    <row r="5700" spans="1:25"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c r="V5700" s="1" t="str">
        <f t="shared" si="267"/>
        <v>Profit</v>
      </c>
      <c r="W5700" s="1" t="str">
        <f t="shared" si="268"/>
        <v>CA</v>
      </c>
      <c r="X5700" s="1" t="str">
        <f t="shared" si="269"/>
        <v>California</v>
      </c>
      <c r="Y5700" s="1" t="str">
        <f>VLOOKUP(P5700,'Product Manager Data'!$A$1:$C$18,2,0)</f>
        <v>Willie Zensen</v>
      </c>
    </row>
    <row r="5701" spans="1:25"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c r="V5701" s="1" t="str">
        <f t="shared" si="267"/>
        <v>Profit</v>
      </c>
      <c r="W5701" s="1" t="str">
        <f t="shared" si="268"/>
        <v>CA</v>
      </c>
      <c r="X5701" s="1" t="str">
        <f t="shared" si="269"/>
        <v>California</v>
      </c>
      <c r="Y5701" s="1" t="str">
        <f>VLOOKUP(P5701,'Product Manager Data'!$A$1:$C$18,2,0)</f>
        <v>Beth Higgins</v>
      </c>
    </row>
    <row r="5702" spans="1:25"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c r="V5702" s="1" t="str">
        <f t="shared" si="267"/>
        <v>Profit</v>
      </c>
      <c r="W5702" s="1" t="str">
        <f t="shared" si="268"/>
        <v>CA</v>
      </c>
      <c r="X5702" s="1" t="str">
        <f t="shared" si="269"/>
        <v>California</v>
      </c>
      <c r="Y5702" s="1" t="str">
        <f>VLOOKUP(P5702,'Product Manager Data'!$A$1:$C$18,2,0)</f>
        <v>Rosemary Hearon</v>
      </c>
    </row>
    <row r="5703" spans="1:25"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c r="V5703" s="1" t="str">
        <f t="shared" si="267"/>
        <v>Loss</v>
      </c>
      <c r="W5703" s="1" t="str">
        <f t="shared" si="268"/>
        <v>CA</v>
      </c>
      <c r="X5703" s="1" t="str">
        <f t="shared" si="269"/>
        <v>California</v>
      </c>
      <c r="Y5703" s="1" t="str">
        <f>VLOOKUP(P5703,'Product Manager Data'!$A$1:$C$18,2,0)</f>
        <v>Reggie Bacon</v>
      </c>
    </row>
    <row r="5704" spans="1:25"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c r="V5704" s="1" t="str">
        <f t="shared" si="267"/>
        <v>Profit</v>
      </c>
      <c r="W5704" s="1" t="str">
        <f t="shared" si="268"/>
        <v>US</v>
      </c>
      <c r="X5704" s="1" t="str">
        <f t="shared" si="269"/>
        <v>Texas</v>
      </c>
      <c r="Y5704" s="1" t="str">
        <f>VLOOKUP(P5704,'Product Manager Data'!$A$1:$C$18,2,0)</f>
        <v>Eric Goetz</v>
      </c>
    </row>
    <row r="5705" spans="1:25"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c r="V5705" s="1" t="str">
        <f t="shared" si="267"/>
        <v>Loss</v>
      </c>
      <c r="W5705" s="1" t="str">
        <f t="shared" si="268"/>
        <v>US</v>
      </c>
      <c r="X5705" s="1" t="str">
        <f t="shared" si="269"/>
        <v>Texas</v>
      </c>
      <c r="Y5705" s="1" t="str">
        <f>VLOOKUP(P5705,'Product Manager Data'!$A$1:$C$18,2,0)</f>
        <v>Michael Benoit</v>
      </c>
    </row>
    <row r="5706" spans="1:25"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c r="V5706" s="1" t="str">
        <f t="shared" si="267"/>
        <v>Profit</v>
      </c>
      <c r="W5706" s="1" t="str">
        <f t="shared" si="268"/>
        <v>US</v>
      </c>
      <c r="X5706" s="1" t="str">
        <f t="shared" si="269"/>
        <v>Texas</v>
      </c>
      <c r="Y5706" s="1" t="str">
        <f>VLOOKUP(P5706,'Product Manager Data'!$A$1:$C$18,2,0)</f>
        <v>Reggie Bacon</v>
      </c>
    </row>
    <row r="5707" spans="1:25"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c r="V5707" s="1" t="str">
        <f t="shared" si="267"/>
        <v>Profit</v>
      </c>
      <c r="W5707" s="1" t="str">
        <f t="shared" si="268"/>
        <v>CA</v>
      </c>
      <c r="X5707" s="1" t="str">
        <f t="shared" si="269"/>
        <v>California</v>
      </c>
      <c r="Y5707" s="1" t="str">
        <f>VLOOKUP(P5707,'Product Manager Data'!$A$1:$C$18,2,0)</f>
        <v>Tammie Nelson</v>
      </c>
    </row>
    <row r="5708" spans="1:25"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c r="V5708" s="1" t="str">
        <f t="shared" si="267"/>
        <v>Profit</v>
      </c>
      <c r="W5708" s="1" t="str">
        <f t="shared" si="268"/>
        <v>CA</v>
      </c>
      <c r="X5708" s="1" t="str">
        <f t="shared" si="269"/>
        <v>California</v>
      </c>
      <c r="Y5708" s="1" t="str">
        <f>VLOOKUP(P5708,'Product Manager Data'!$A$1:$C$18,2,0)</f>
        <v>Kimberly Harrington</v>
      </c>
    </row>
    <row r="5709" spans="1:25"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c r="V5709" s="1" t="str">
        <f t="shared" si="267"/>
        <v>Profit</v>
      </c>
      <c r="W5709" s="1" t="str">
        <f t="shared" si="268"/>
        <v>US</v>
      </c>
      <c r="X5709" s="1" t="str">
        <f t="shared" si="269"/>
        <v>Texas</v>
      </c>
      <c r="Y5709" s="1" t="str">
        <f>VLOOKUP(P5709,'Product Manager Data'!$A$1:$C$18,2,0)</f>
        <v>Robin Dennis</v>
      </c>
    </row>
    <row r="5710" spans="1:25"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c r="V5710" s="1" t="str">
        <f t="shared" si="267"/>
        <v>Profit</v>
      </c>
      <c r="W5710" s="1" t="str">
        <f t="shared" si="268"/>
        <v>US</v>
      </c>
      <c r="X5710" s="1" t="str">
        <f t="shared" si="269"/>
        <v>Texas</v>
      </c>
      <c r="Y5710" s="1" t="str">
        <f>VLOOKUP(P5710,'Product Manager Data'!$A$1:$C$18,2,0)</f>
        <v>Tammie Nelson</v>
      </c>
    </row>
    <row r="5711" spans="1:25"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c r="V5711" s="1" t="str">
        <f t="shared" si="267"/>
        <v>Profit</v>
      </c>
      <c r="W5711" s="1" t="str">
        <f t="shared" si="268"/>
        <v>US</v>
      </c>
      <c r="X5711" s="1" t="str">
        <f t="shared" si="269"/>
        <v>Texas</v>
      </c>
      <c r="Y5711" s="1" t="str">
        <f>VLOOKUP(P5711,'Product Manager Data'!$A$1:$C$18,2,0)</f>
        <v>Sandra Cruz</v>
      </c>
    </row>
    <row r="5712" spans="1:25"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c r="V5712" s="1" t="str">
        <f t="shared" si="267"/>
        <v>Profit</v>
      </c>
      <c r="W5712" s="1" t="str">
        <f t="shared" si="268"/>
        <v>US</v>
      </c>
      <c r="X5712" s="1" t="str">
        <f t="shared" si="269"/>
        <v>Texas</v>
      </c>
      <c r="Y5712" s="1" t="str">
        <f>VLOOKUP(P5712,'Product Manager Data'!$A$1:$C$18,2,0)</f>
        <v>Jason Lightner</v>
      </c>
    </row>
    <row r="5713" spans="1:25"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c r="V5713" s="1" t="str">
        <f t="shared" si="267"/>
        <v>Profit</v>
      </c>
      <c r="W5713" s="1" t="str">
        <f t="shared" si="268"/>
        <v>US</v>
      </c>
      <c r="X5713" s="1" t="str">
        <f t="shared" si="269"/>
        <v>Texas</v>
      </c>
      <c r="Y5713" s="1" t="str">
        <f>VLOOKUP(P5713,'Product Manager Data'!$A$1:$C$18,2,0)</f>
        <v>Beth Higgins</v>
      </c>
    </row>
    <row r="5714" spans="1:25"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c r="V5714" s="1" t="str">
        <f t="shared" si="267"/>
        <v>Profit</v>
      </c>
      <c r="W5714" s="1" t="str">
        <f t="shared" si="268"/>
        <v>CA</v>
      </c>
      <c r="X5714" s="1" t="str">
        <f t="shared" si="269"/>
        <v>California</v>
      </c>
      <c r="Y5714" s="1" t="str">
        <f>VLOOKUP(P5714,'Product Manager Data'!$A$1:$C$18,2,0)</f>
        <v>James Marez</v>
      </c>
    </row>
    <row r="5715" spans="1:25"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c r="V5715" s="1" t="str">
        <f t="shared" si="267"/>
        <v>Profit</v>
      </c>
      <c r="W5715" s="1" t="str">
        <f t="shared" si="268"/>
        <v>US</v>
      </c>
      <c r="X5715" s="1" t="str">
        <f t="shared" si="269"/>
        <v>Texas</v>
      </c>
      <c r="Y5715" s="1" t="str">
        <f>VLOOKUP(P5715,'Product Manager Data'!$A$1:$C$18,2,0)</f>
        <v>James Marez</v>
      </c>
    </row>
    <row r="5716" spans="1:25"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c r="V5716" s="1" t="str">
        <f t="shared" si="267"/>
        <v>Profit</v>
      </c>
      <c r="W5716" s="1" t="str">
        <f t="shared" si="268"/>
        <v>CA</v>
      </c>
      <c r="X5716" s="1" t="str">
        <f t="shared" si="269"/>
        <v>California</v>
      </c>
      <c r="Y5716" s="1" t="str">
        <f>VLOOKUP(P5716,'Product Manager Data'!$A$1:$C$18,2,0)</f>
        <v>Myrtle Holloway</v>
      </c>
    </row>
    <row r="5717" spans="1:25"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c r="V5717" s="1" t="str">
        <f t="shared" si="267"/>
        <v>Profit</v>
      </c>
      <c r="W5717" s="1" t="str">
        <f t="shared" si="268"/>
        <v>CA</v>
      </c>
      <c r="X5717" s="1" t="str">
        <f t="shared" si="269"/>
        <v>California</v>
      </c>
      <c r="Y5717" s="1" t="str">
        <f>VLOOKUP(P5717,'Product Manager Data'!$A$1:$C$18,2,0)</f>
        <v>Reggie Bacon</v>
      </c>
    </row>
    <row r="5718" spans="1:25"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c r="V5718" s="1" t="str">
        <f t="shared" si="267"/>
        <v>Profit</v>
      </c>
      <c r="W5718" s="1" t="str">
        <f t="shared" si="268"/>
        <v>CA</v>
      </c>
      <c r="X5718" s="1" t="str">
        <f t="shared" si="269"/>
        <v>California</v>
      </c>
      <c r="Y5718" s="1" t="str">
        <f>VLOOKUP(P5718,'Product Manager Data'!$A$1:$C$18,2,0)</f>
        <v>James Marez</v>
      </c>
    </row>
    <row r="5719" spans="1:25"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c r="V5719" s="1" t="str">
        <f t="shared" si="267"/>
        <v>Profit</v>
      </c>
      <c r="W5719" s="1" t="str">
        <f t="shared" si="268"/>
        <v>CA</v>
      </c>
      <c r="X5719" s="1" t="str">
        <f t="shared" si="269"/>
        <v>California</v>
      </c>
      <c r="Y5719" s="1" t="str">
        <f>VLOOKUP(P5719,'Product Manager Data'!$A$1:$C$18,2,0)</f>
        <v>Rosemary Hearon</v>
      </c>
    </row>
    <row r="5720" spans="1:25"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c r="V5720" s="1" t="str">
        <f t="shared" si="267"/>
        <v>Profit</v>
      </c>
      <c r="W5720" s="1" t="str">
        <f t="shared" si="268"/>
        <v>CA</v>
      </c>
      <c r="X5720" s="1" t="str">
        <f t="shared" si="269"/>
        <v>California</v>
      </c>
      <c r="Y5720" s="1" t="str">
        <f>VLOOKUP(P5720,'Product Manager Data'!$A$1:$C$18,2,0)</f>
        <v>Mary Wood</v>
      </c>
    </row>
    <row r="5721" spans="1:25"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c r="V5721" s="1" t="str">
        <f t="shared" si="267"/>
        <v>Profit</v>
      </c>
      <c r="W5721" s="1" t="str">
        <f t="shared" si="268"/>
        <v>CA</v>
      </c>
      <c r="X5721" s="1" t="str">
        <f t="shared" si="269"/>
        <v>California</v>
      </c>
      <c r="Y5721" s="1" t="str">
        <f>VLOOKUP(P5721,'Product Manager Data'!$A$1:$C$18,2,0)</f>
        <v>Myrtle Holloway</v>
      </c>
    </row>
    <row r="5722" spans="1:25"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c r="V5722" s="1" t="str">
        <f t="shared" si="267"/>
        <v>Profit</v>
      </c>
      <c r="W5722" s="1" t="str">
        <f t="shared" si="268"/>
        <v>CA</v>
      </c>
      <c r="X5722" s="1" t="str">
        <f t="shared" si="269"/>
        <v>California</v>
      </c>
      <c r="Y5722" s="1" t="str">
        <f>VLOOKUP(P5722,'Product Manager Data'!$A$1:$C$18,2,0)</f>
        <v>Junior Fason</v>
      </c>
    </row>
    <row r="5723" spans="1:25"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c r="V5723" s="1" t="str">
        <f t="shared" si="267"/>
        <v>Profit</v>
      </c>
      <c r="W5723" s="1" t="str">
        <f t="shared" si="268"/>
        <v>CA</v>
      </c>
      <c r="X5723" s="1" t="str">
        <f t="shared" si="269"/>
        <v>California</v>
      </c>
      <c r="Y5723" s="1" t="str">
        <f>VLOOKUP(P5723,'Product Manager Data'!$A$1:$C$18,2,0)</f>
        <v>Reggie Bacon</v>
      </c>
    </row>
    <row r="5724" spans="1:25"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c r="V5724" s="1" t="str">
        <f t="shared" si="267"/>
        <v>Profit</v>
      </c>
      <c r="W5724" s="1" t="str">
        <f t="shared" si="268"/>
        <v>CA</v>
      </c>
      <c r="X5724" s="1" t="str">
        <f t="shared" si="269"/>
        <v>California</v>
      </c>
      <c r="Y5724" s="1" t="str">
        <f>VLOOKUP(P5724,'Product Manager Data'!$A$1:$C$18,2,0)</f>
        <v>Reggie Bacon</v>
      </c>
    </row>
    <row r="5725" spans="1:25"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c r="V5725" s="1" t="str">
        <f t="shared" si="267"/>
        <v>Profit</v>
      </c>
      <c r="W5725" s="1" t="str">
        <f t="shared" si="268"/>
        <v>CA</v>
      </c>
      <c r="X5725" s="1" t="str">
        <f t="shared" si="269"/>
        <v>California</v>
      </c>
      <c r="Y5725" s="1" t="str">
        <f>VLOOKUP(P5725,'Product Manager Data'!$A$1:$C$18,2,0)</f>
        <v>Beth Higgins</v>
      </c>
    </row>
    <row r="5726" spans="1:25"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c r="V5726" s="1" t="str">
        <f t="shared" si="267"/>
        <v>Loss</v>
      </c>
      <c r="W5726" s="1" t="str">
        <f t="shared" si="268"/>
        <v>CA</v>
      </c>
      <c r="X5726" s="1" t="str">
        <f t="shared" si="269"/>
        <v>California</v>
      </c>
      <c r="Y5726" s="1" t="str">
        <f>VLOOKUP(P5726,'Product Manager Data'!$A$1:$C$18,2,0)</f>
        <v>Myrtle Holloway</v>
      </c>
    </row>
    <row r="5727" spans="1:25"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c r="V5727" s="1" t="str">
        <f t="shared" si="267"/>
        <v>Profit</v>
      </c>
      <c r="W5727" s="1" t="str">
        <f t="shared" si="268"/>
        <v>CA</v>
      </c>
      <c r="X5727" s="1" t="str">
        <f t="shared" si="269"/>
        <v>California</v>
      </c>
      <c r="Y5727" s="1" t="str">
        <f>VLOOKUP(P5727,'Product Manager Data'!$A$1:$C$18,2,0)</f>
        <v>Reggie Bacon</v>
      </c>
    </row>
    <row r="5728" spans="1:25"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c r="V5728" s="1" t="str">
        <f t="shared" si="267"/>
        <v>Profit</v>
      </c>
      <c r="W5728" s="1" t="str">
        <f t="shared" si="268"/>
        <v>CA</v>
      </c>
      <c r="X5728" s="1" t="str">
        <f t="shared" si="269"/>
        <v>California</v>
      </c>
      <c r="Y5728" s="1" t="str">
        <f>VLOOKUP(P5728,'Product Manager Data'!$A$1:$C$18,2,0)</f>
        <v>James Marez</v>
      </c>
    </row>
    <row r="5729" spans="1:25"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c r="V5729" s="1" t="str">
        <f t="shared" si="267"/>
        <v>Profit</v>
      </c>
      <c r="W5729" s="1" t="str">
        <f t="shared" si="268"/>
        <v>CA</v>
      </c>
      <c r="X5729" s="1" t="str">
        <f t="shared" si="269"/>
        <v>California</v>
      </c>
      <c r="Y5729" s="1" t="str">
        <f>VLOOKUP(P5729,'Product Manager Data'!$A$1:$C$18,2,0)</f>
        <v>Reggie Bacon</v>
      </c>
    </row>
    <row r="5730" spans="1:25"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c r="V5730" s="1" t="str">
        <f t="shared" si="267"/>
        <v>Profit</v>
      </c>
      <c r="W5730" s="1" t="str">
        <f t="shared" si="268"/>
        <v>CA</v>
      </c>
      <c r="X5730" s="1" t="str">
        <f t="shared" si="269"/>
        <v>California</v>
      </c>
      <c r="Y5730" s="1" t="str">
        <f>VLOOKUP(P5730,'Product Manager Data'!$A$1:$C$18,2,0)</f>
        <v>Mary Wood</v>
      </c>
    </row>
    <row r="5731" spans="1:25"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c r="V5731" s="1" t="str">
        <f t="shared" si="267"/>
        <v>Profit</v>
      </c>
      <c r="W5731" s="1" t="str">
        <f t="shared" si="268"/>
        <v>CA</v>
      </c>
      <c r="X5731" s="1" t="str">
        <f t="shared" si="269"/>
        <v>California</v>
      </c>
      <c r="Y5731" s="1" t="str">
        <f>VLOOKUP(P5731,'Product Manager Data'!$A$1:$C$18,2,0)</f>
        <v>Willie Zensen</v>
      </c>
    </row>
    <row r="5732" spans="1:25"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c r="V5732" s="1" t="str">
        <f t="shared" si="267"/>
        <v>Profit</v>
      </c>
      <c r="W5732" s="1" t="str">
        <f t="shared" si="268"/>
        <v>CA</v>
      </c>
      <c r="X5732" s="1" t="str">
        <f t="shared" si="269"/>
        <v>California</v>
      </c>
      <c r="Y5732" s="1" t="str">
        <f>VLOOKUP(P5732,'Product Manager Data'!$A$1:$C$18,2,0)</f>
        <v>Tim Collins</v>
      </c>
    </row>
    <row r="5733" spans="1:25"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c r="V5733" s="1" t="str">
        <f t="shared" si="267"/>
        <v>Profit</v>
      </c>
      <c r="W5733" s="1" t="str">
        <f t="shared" si="268"/>
        <v>CA</v>
      </c>
      <c r="X5733" s="1" t="str">
        <f t="shared" si="269"/>
        <v>California</v>
      </c>
      <c r="Y5733" s="1" t="str">
        <f>VLOOKUP(P5733,'Product Manager Data'!$A$1:$C$18,2,0)</f>
        <v>Beth Higgins</v>
      </c>
    </row>
    <row r="5734" spans="1:25"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c r="V5734" s="1" t="str">
        <f t="shared" si="267"/>
        <v>Profit</v>
      </c>
      <c r="W5734" s="1" t="str">
        <f t="shared" si="268"/>
        <v>CA</v>
      </c>
      <c r="X5734" s="1" t="str">
        <f t="shared" si="269"/>
        <v>California</v>
      </c>
      <c r="Y5734" s="1" t="str">
        <f>VLOOKUP(P5734,'Product Manager Data'!$A$1:$C$18,2,0)</f>
        <v>Tim Collins</v>
      </c>
    </row>
    <row r="5735" spans="1:25"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c r="V5735" s="1" t="str">
        <f t="shared" si="267"/>
        <v>Profit</v>
      </c>
      <c r="W5735" s="1" t="str">
        <f t="shared" si="268"/>
        <v>CA</v>
      </c>
      <c r="X5735" s="1" t="str">
        <f t="shared" si="269"/>
        <v>California</v>
      </c>
      <c r="Y5735" s="1" t="str">
        <f>VLOOKUP(P5735,'Product Manager Data'!$A$1:$C$18,2,0)</f>
        <v>Tammie Nelson</v>
      </c>
    </row>
    <row r="5736" spans="1:25"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c r="V5736" s="1" t="str">
        <f t="shared" si="267"/>
        <v>Profit</v>
      </c>
      <c r="W5736" s="1" t="str">
        <f t="shared" si="268"/>
        <v>CA</v>
      </c>
      <c r="X5736" s="1" t="str">
        <f t="shared" si="269"/>
        <v>California</v>
      </c>
      <c r="Y5736" s="1" t="str">
        <f>VLOOKUP(P5736,'Product Manager Data'!$A$1:$C$18,2,0)</f>
        <v>Robin Dennis</v>
      </c>
    </row>
    <row r="5737" spans="1:25"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c r="V5737" s="1" t="str">
        <f t="shared" si="267"/>
        <v>Profit</v>
      </c>
      <c r="W5737" s="1" t="str">
        <f t="shared" si="268"/>
        <v>CA</v>
      </c>
      <c r="X5737" s="1" t="str">
        <f t="shared" si="269"/>
        <v>California</v>
      </c>
      <c r="Y5737" s="1" t="str">
        <f>VLOOKUP(P5737,'Product Manager Data'!$A$1:$C$18,2,0)</f>
        <v>Kimberly Harrington</v>
      </c>
    </row>
    <row r="5738" spans="1:25"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c r="V5738" s="1" t="str">
        <f t="shared" si="267"/>
        <v>Profit</v>
      </c>
      <c r="W5738" s="1" t="str">
        <f t="shared" si="268"/>
        <v>CA</v>
      </c>
      <c r="X5738" s="1" t="str">
        <f t="shared" si="269"/>
        <v>California</v>
      </c>
      <c r="Y5738" s="1" t="str">
        <f>VLOOKUP(P5738,'Product Manager Data'!$A$1:$C$18,2,0)</f>
        <v>Beth Higgins</v>
      </c>
    </row>
    <row r="5739" spans="1:25"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c r="V5739" s="1" t="str">
        <f t="shared" si="267"/>
        <v>Profit</v>
      </c>
      <c r="W5739" s="1" t="str">
        <f t="shared" si="268"/>
        <v>CA</v>
      </c>
      <c r="X5739" s="1" t="str">
        <f t="shared" si="269"/>
        <v>California</v>
      </c>
      <c r="Y5739" s="1" t="str">
        <f>VLOOKUP(P5739,'Product Manager Data'!$A$1:$C$18,2,0)</f>
        <v>Robin Dennis</v>
      </c>
    </row>
    <row r="5740" spans="1:25"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c r="V5740" s="1" t="str">
        <f t="shared" si="267"/>
        <v>Profit</v>
      </c>
      <c r="W5740" s="1" t="str">
        <f t="shared" si="268"/>
        <v>CA</v>
      </c>
      <c r="X5740" s="1" t="str">
        <f t="shared" si="269"/>
        <v>California</v>
      </c>
      <c r="Y5740" s="1" t="str">
        <f>VLOOKUP(P5740,'Product Manager Data'!$A$1:$C$18,2,0)</f>
        <v>Kimberly Harrington</v>
      </c>
    </row>
    <row r="5741" spans="1:25"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c r="V5741" s="1" t="str">
        <f t="shared" si="267"/>
        <v>Profit</v>
      </c>
      <c r="W5741" s="1" t="str">
        <f t="shared" si="268"/>
        <v>US</v>
      </c>
      <c r="X5741" s="1" t="str">
        <f t="shared" si="269"/>
        <v>Texas</v>
      </c>
      <c r="Y5741" s="1" t="str">
        <f>VLOOKUP(P5741,'Product Manager Data'!$A$1:$C$18,2,0)</f>
        <v>Beth Higgins</v>
      </c>
    </row>
    <row r="5742" spans="1:25"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c r="V5742" s="1" t="str">
        <f t="shared" si="267"/>
        <v>Profit</v>
      </c>
      <c r="W5742" s="1" t="str">
        <f t="shared" si="268"/>
        <v>US</v>
      </c>
      <c r="X5742" s="1" t="str">
        <f t="shared" si="269"/>
        <v>Texas</v>
      </c>
      <c r="Y5742" s="1" t="str">
        <f>VLOOKUP(P5742,'Product Manager Data'!$A$1:$C$18,2,0)</f>
        <v>Robin Dennis</v>
      </c>
    </row>
    <row r="5743" spans="1:25"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c r="V5743" s="1" t="str">
        <f t="shared" si="267"/>
        <v>Profit</v>
      </c>
      <c r="W5743" s="1" t="str">
        <f t="shared" si="268"/>
        <v>US</v>
      </c>
      <c r="X5743" s="1" t="str">
        <f t="shared" si="269"/>
        <v>Texas</v>
      </c>
      <c r="Y5743" s="1" t="str">
        <f>VLOOKUP(P5743,'Product Manager Data'!$A$1:$C$18,2,0)</f>
        <v>Jennifer Hutchins</v>
      </c>
    </row>
    <row r="5744" spans="1:25"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c r="V5744" s="1" t="str">
        <f t="shared" si="267"/>
        <v>Profit</v>
      </c>
      <c r="W5744" s="1" t="str">
        <f t="shared" si="268"/>
        <v>US</v>
      </c>
      <c r="X5744" s="1" t="str">
        <f t="shared" si="269"/>
        <v>Texas</v>
      </c>
      <c r="Y5744" s="1" t="str">
        <f>VLOOKUP(P5744,'Product Manager Data'!$A$1:$C$18,2,0)</f>
        <v>Beth Higgins</v>
      </c>
    </row>
    <row r="5745" spans="1:25"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c r="V5745" s="1" t="str">
        <f t="shared" si="267"/>
        <v>Profit</v>
      </c>
      <c r="W5745" s="1" t="str">
        <f t="shared" si="268"/>
        <v>US</v>
      </c>
      <c r="X5745" s="1" t="str">
        <f t="shared" si="269"/>
        <v>Texas</v>
      </c>
      <c r="Y5745" s="1" t="str">
        <f>VLOOKUP(P5745,'Product Manager Data'!$A$1:$C$18,2,0)</f>
        <v>Beth Higgins</v>
      </c>
    </row>
    <row r="5746" spans="1:25"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c r="V5746" s="1" t="str">
        <f t="shared" si="267"/>
        <v>Profit</v>
      </c>
      <c r="W5746" s="1" t="str">
        <f t="shared" si="268"/>
        <v>US</v>
      </c>
      <c r="X5746" s="1" t="str">
        <f t="shared" si="269"/>
        <v>Texas</v>
      </c>
      <c r="Y5746" s="1" t="str">
        <f>VLOOKUP(P5746,'Product Manager Data'!$A$1:$C$18,2,0)</f>
        <v>Myrtle Holloway</v>
      </c>
    </row>
    <row r="5747" spans="1:25"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c r="V5747" s="1" t="str">
        <f t="shared" si="267"/>
        <v>Profit</v>
      </c>
      <c r="W5747" s="1" t="str">
        <f t="shared" si="268"/>
        <v>US</v>
      </c>
      <c r="X5747" s="1" t="str">
        <f t="shared" si="269"/>
        <v>Texas</v>
      </c>
      <c r="Y5747" s="1" t="str">
        <f>VLOOKUP(P5747,'Product Manager Data'!$A$1:$C$18,2,0)</f>
        <v>Robin Dennis</v>
      </c>
    </row>
    <row r="5748" spans="1:25"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c r="V5748" s="1" t="str">
        <f t="shared" si="267"/>
        <v>Profit</v>
      </c>
      <c r="W5748" s="1" t="str">
        <f t="shared" si="268"/>
        <v>CA</v>
      </c>
      <c r="X5748" s="1" t="str">
        <f t="shared" si="269"/>
        <v>California</v>
      </c>
      <c r="Y5748" s="1" t="str">
        <f>VLOOKUP(P5748,'Product Manager Data'!$A$1:$C$18,2,0)</f>
        <v>James Marez</v>
      </c>
    </row>
    <row r="5749" spans="1:25"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c r="V5749" s="1" t="str">
        <f t="shared" si="267"/>
        <v>Profit</v>
      </c>
      <c r="W5749" s="1" t="str">
        <f t="shared" si="268"/>
        <v>CA</v>
      </c>
      <c r="X5749" s="1" t="str">
        <f t="shared" si="269"/>
        <v>California</v>
      </c>
      <c r="Y5749" s="1" t="str">
        <f>VLOOKUP(P5749,'Product Manager Data'!$A$1:$C$18,2,0)</f>
        <v>Reggie Bacon</v>
      </c>
    </row>
    <row r="5750" spans="1:25"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c r="V5750" s="1" t="str">
        <f t="shared" si="267"/>
        <v>Loss</v>
      </c>
      <c r="W5750" s="1" t="str">
        <f t="shared" si="268"/>
        <v>CA</v>
      </c>
      <c r="X5750" s="1" t="str">
        <f t="shared" si="269"/>
        <v>California</v>
      </c>
      <c r="Y5750" s="1" t="str">
        <f>VLOOKUP(P5750,'Product Manager Data'!$A$1:$C$18,2,0)</f>
        <v>Reggie Bacon</v>
      </c>
    </row>
    <row r="5751" spans="1:25"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c r="V5751" s="1" t="str">
        <f t="shared" si="267"/>
        <v>Profit</v>
      </c>
      <c r="W5751" s="1" t="str">
        <f t="shared" si="268"/>
        <v>CA</v>
      </c>
      <c r="X5751" s="1" t="str">
        <f t="shared" si="269"/>
        <v>California</v>
      </c>
      <c r="Y5751" s="1" t="str">
        <f>VLOOKUP(P5751,'Product Manager Data'!$A$1:$C$18,2,0)</f>
        <v>James Marez</v>
      </c>
    </row>
    <row r="5752" spans="1:25"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c r="V5752" s="1" t="str">
        <f t="shared" si="267"/>
        <v>Loss</v>
      </c>
      <c r="W5752" s="1" t="str">
        <f t="shared" si="268"/>
        <v>CA</v>
      </c>
      <c r="X5752" s="1" t="str">
        <f t="shared" si="269"/>
        <v>California</v>
      </c>
      <c r="Y5752" s="1" t="str">
        <f>VLOOKUP(P5752,'Product Manager Data'!$A$1:$C$18,2,0)</f>
        <v>Michael Benoit</v>
      </c>
    </row>
    <row r="5753" spans="1:25"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c r="V5753" s="1" t="str">
        <f t="shared" si="267"/>
        <v>Profit</v>
      </c>
      <c r="W5753" s="1" t="str">
        <f t="shared" si="268"/>
        <v>CA</v>
      </c>
      <c r="X5753" s="1" t="str">
        <f t="shared" si="269"/>
        <v>California</v>
      </c>
      <c r="Y5753" s="1" t="str">
        <f>VLOOKUP(P5753,'Product Manager Data'!$A$1:$C$18,2,0)</f>
        <v>Willie Zensen</v>
      </c>
    </row>
    <row r="5754" spans="1:25"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c r="V5754" s="1" t="str">
        <f t="shared" si="267"/>
        <v>Profit</v>
      </c>
      <c r="W5754" s="1" t="str">
        <f t="shared" si="268"/>
        <v>CA</v>
      </c>
      <c r="X5754" s="1" t="str">
        <f t="shared" si="269"/>
        <v>California</v>
      </c>
      <c r="Y5754" s="1" t="str">
        <f>VLOOKUP(P5754,'Product Manager Data'!$A$1:$C$18,2,0)</f>
        <v>Willie Zensen</v>
      </c>
    </row>
    <row r="5755" spans="1:25"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c r="V5755" s="1" t="str">
        <f t="shared" si="267"/>
        <v>Profit</v>
      </c>
      <c r="W5755" s="1" t="str">
        <f t="shared" si="268"/>
        <v>CA</v>
      </c>
      <c r="X5755" s="1" t="str">
        <f t="shared" si="269"/>
        <v>California</v>
      </c>
      <c r="Y5755" s="1" t="str">
        <f>VLOOKUP(P5755,'Product Manager Data'!$A$1:$C$18,2,0)</f>
        <v>Sandra Cruz</v>
      </c>
    </row>
    <row r="5756" spans="1:25"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c r="V5756" s="1" t="str">
        <f t="shared" si="267"/>
        <v>Profit</v>
      </c>
      <c r="W5756" s="1" t="str">
        <f t="shared" si="268"/>
        <v>CA</v>
      </c>
      <c r="X5756" s="1" t="str">
        <f t="shared" si="269"/>
        <v>California</v>
      </c>
      <c r="Y5756" s="1" t="str">
        <f>VLOOKUP(P5756,'Product Manager Data'!$A$1:$C$18,2,0)</f>
        <v>Eric Goetz</v>
      </c>
    </row>
    <row r="5757" spans="1:25"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c r="V5757" s="1" t="str">
        <f t="shared" si="267"/>
        <v>Loss</v>
      </c>
      <c r="W5757" s="1" t="str">
        <f t="shared" si="268"/>
        <v>CA</v>
      </c>
      <c r="X5757" s="1" t="str">
        <f t="shared" si="269"/>
        <v>California</v>
      </c>
      <c r="Y5757" s="1" t="str">
        <f>VLOOKUP(P5757,'Product Manager Data'!$A$1:$C$18,2,0)</f>
        <v>Mary Wood</v>
      </c>
    </row>
    <row r="5758" spans="1:25"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c r="V5758" s="1" t="str">
        <f t="shared" si="267"/>
        <v>Profit</v>
      </c>
      <c r="W5758" s="1" t="str">
        <f t="shared" si="268"/>
        <v>CA</v>
      </c>
      <c r="X5758" s="1" t="str">
        <f t="shared" si="269"/>
        <v>California</v>
      </c>
      <c r="Y5758" s="1" t="str">
        <f>VLOOKUP(P5758,'Product Manager Data'!$A$1:$C$18,2,0)</f>
        <v>Jason Lightner</v>
      </c>
    </row>
    <row r="5759" spans="1:25"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c r="V5759" s="1" t="str">
        <f t="shared" si="267"/>
        <v>Profit</v>
      </c>
      <c r="W5759" s="1" t="str">
        <f t="shared" si="268"/>
        <v>CA</v>
      </c>
      <c r="X5759" s="1" t="str">
        <f t="shared" si="269"/>
        <v>California</v>
      </c>
      <c r="Y5759" s="1" t="str">
        <f>VLOOKUP(P5759,'Product Manager Data'!$A$1:$C$18,2,0)</f>
        <v>Robin Dennis</v>
      </c>
    </row>
    <row r="5760" spans="1:25"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c r="V5760" s="1" t="str">
        <f t="shared" si="267"/>
        <v>Loss</v>
      </c>
      <c r="W5760" s="1" t="str">
        <f t="shared" si="268"/>
        <v>CA</v>
      </c>
      <c r="X5760" s="1" t="str">
        <f t="shared" si="269"/>
        <v>California</v>
      </c>
      <c r="Y5760" s="1" t="str">
        <f>VLOOKUP(P5760,'Product Manager Data'!$A$1:$C$18,2,0)</f>
        <v>Jennifer Hutchins</v>
      </c>
    </row>
    <row r="5761" spans="1:25"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c r="V5761" s="1" t="str">
        <f t="shared" si="267"/>
        <v>Profit</v>
      </c>
      <c r="W5761" s="1" t="str">
        <f t="shared" si="268"/>
        <v>US</v>
      </c>
      <c r="X5761" s="1" t="str">
        <f t="shared" si="269"/>
        <v>Texas</v>
      </c>
      <c r="Y5761" s="1" t="str">
        <f>VLOOKUP(P5761,'Product Manager Data'!$A$1:$C$18,2,0)</f>
        <v>Myrtle Holloway</v>
      </c>
    </row>
    <row r="5762" spans="1:25"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c r="V5762" s="1" t="str">
        <f t="shared" si="267"/>
        <v>Profit</v>
      </c>
      <c r="W5762" s="1" t="str">
        <f t="shared" si="268"/>
        <v>US</v>
      </c>
      <c r="X5762" s="1" t="str">
        <f t="shared" si="269"/>
        <v>Texas</v>
      </c>
      <c r="Y5762" s="1" t="str">
        <f>VLOOKUP(P5762,'Product Manager Data'!$A$1:$C$18,2,0)</f>
        <v>Kimberly Harrington</v>
      </c>
    </row>
    <row r="5763" spans="1:25"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c r="V5763" s="1" t="str">
        <f t="shared" ref="V5763:V5826" si="270">IF(U5763&gt;=0,"Profit","Loss")</f>
        <v>Profit</v>
      </c>
      <c r="W5763" s="1" t="str">
        <f t="shared" ref="W5763:W5826" si="271">MID(B5763,1,2)</f>
        <v>CA</v>
      </c>
      <c r="X5763" s="1" t="str">
        <f t="shared" ref="X5763:X5826" si="272">IF(W5763="CA","California","Texas")</f>
        <v>California</v>
      </c>
      <c r="Y5763" s="1" t="str">
        <f>VLOOKUP(P5763,'Product Manager Data'!$A$1:$C$18,2,0)</f>
        <v>Mary Wood</v>
      </c>
    </row>
    <row r="5764" spans="1:25"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c r="V5764" s="1" t="str">
        <f t="shared" si="270"/>
        <v>Profit</v>
      </c>
      <c r="W5764" s="1" t="str">
        <f t="shared" si="271"/>
        <v>CA</v>
      </c>
      <c r="X5764" s="1" t="str">
        <f t="shared" si="272"/>
        <v>California</v>
      </c>
      <c r="Y5764" s="1" t="str">
        <f>VLOOKUP(P5764,'Product Manager Data'!$A$1:$C$18,2,0)</f>
        <v>Robin Dennis</v>
      </c>
    </row>
    <row r="5765" spans="1:25"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c r="V5765" s="1" t="str">
        <f t="shared" si="270"/>
        <v>Profit</v>
      </c>
      <c r="W5765" s="1" t="str">
        <f t="shared" si="271"/>
        <v>CA</v>
      </c>
      <c r="X5765" s="1" t="str">
        <f t="shared" si="272"/>
        <v>California</v>
      </c>
      <c r="Y5765" s="1" t="str">
        <f>VLOOKUP(P5765,'Product Manager Data'!$A$1:$C$18,2,0)</f>
        <v>Sandra Cruz</v>
      </c>
    </row>
    <row r="5766" spans="1:25"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c r="V5766" s="1" t="str">
        <f t="shared" si="270"/>
        <v>Profit</v>
      </c>
      <c r="W5766" s="1" t="str">
        <f t="shared" si="271"/>
        <v>CA</v>
      </c>
      <c r="X5766" s="1" t="str">
        <f t="shared" si="272"/>
        <v>California</v>
      </c>
      <c r="Y5766" s="1" t="str">
        <f>VLOOKUP(P5766,'Product Manager Data'!$A$1:$C$18,2,0)</f>
        <v>Myrtle Holloway</v>
      </c>
    </row>
    <row r="5767" spans="1:25"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c r="V5767" s="1" t="str">
        <f t="shared" si="270"/>
        <v>Profit</v>
      </c>
      <c r="W5767" s="1" t="str">
        <f t="shared" si="271"/>
        <v>US</v>
      </c>
      <c r="X5767" s="1" t="str">
        <f t="shared" si="272"/>
        <v>Texas</v>
      </c>
      <c r="Y5767" s="1" t="str">
        <f>VLOOKUP(P5767,'Product Manager Data'!$A$1:$C$18,2,0)</f>
        <v>James Marez</v>
      </c>
    </row>
    <row r="5768" spans="1:25"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c r="V5768" s="1" t="str">
        <f t="shared" si="270"/>
        <v>Profit</v>
      </c>
      <c r="W5768" s="1" t="str">
        <f t="shared" si="271"/>
        <v>CA</v>
      </c>
      <c r="X5768" s="1" t="str">
        <f t="shared" si="272"/>
        <v>California</v>
      </c>
      <c r="Y5768" s="1" t="str">
        <f>VLOOKUP(P5768,'Product Manager Data'!$A$1:$C$18,2,0)</f>
        <v>Willie Zensen</v>
      </c>
    </row>
    <row r="5769" spans="1:25"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c r="V5769" s="1" t="str">
        <f t="shared" si="270"/>
        <v>Profit</v>
      </c>
      <c r="W5769" s="1" t="str">
        <f t="shared" si="271"/>
        <v>CA</v>
      </c>
      <c r="X5769" s="1" t="str">
        <f t="shared" si="272"/>
        <v>California</v>
      </c>
      <c r="Y5769" s="1" t="str">
        <f>VLOOKUP(P5769,'Product Manager Data'!$A$1:$C$18,2,0)</f>
        <v>Reggie Bacon</v>
      </c>
    </row>
    <row r="5770" spans="1:25"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c r="V5770" s="1" t="str">
        <f t="shared" si="270"/>
        <v>Profit</v>
      </c>
      <c r="W5770" s="1" t="str">
        <f t="shared" si="271"/>
        <v>CA</v>
      </c>
      <c r="X5770" s="1" t="str">
        <f t="shared" si="272"/>
        <v>California</v>
      </c>
      <c r="Y5770" s="1" t="str">
        <f>VLOOKUP(P5770,'Product Manager Data'!$A$1:$C$18,2,0)</f>
        <v>Willie Zensen</v>
      </c>
    </row>
    <row r="5771" spans="1:25"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c r="V5771" s="1" t="str">
        <f t="shared" si="270"/>
        <v>Profit</v>
      </c>
      <c r="W5771" s="1" t="str">
        <f t="shared" si="271"/>
        <v>CA</v>
      </c>
      <c r="X5771" s="1" t="str">
        <f t="shared" si="272"/>
        <v>California</v>
      </c>
      <c r="Y5771" s="1" t="str">
        <f>VLOOKUP(P5771,'Product Manager Data'!$A$1:$C$18,2,0)</f>
        <v>Beth Higgins</v>
      </c>
    </row>
    <row r="5772" spans="1:25"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c r="V5772" s="1" t="str">
        <f t="shared" si="270"/>
        <v>Profit</v>
      </c>
      <c r="W5772" s="1" t="str">
        <f t="shared" si="271"/>
        <v>CA</v>
      </c>
      <c r="X5772" s="1" t="str">
        <f t="shared" si="272"/>
        <v>California</v>
      </c>
      <c r="Y5772" s="1" t="str">
        <f>VLOOKUP(P5772,'Product Manager Data'!$A$1:$C$18,2,0)</f>
        <v>Robin Dennis</v>
      </c>
    </row>
    <row r="5773" spans="1:25"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c r="V5773" s="1" t="str">
        <f t="shared" si="270"/>
        <v>Profit</v>
      </c>
      <c r="W5773" s="1" t="str">
        <f t="shared" si="271"/>
        <v>CA</v>
      </c>
      <c r="X5773" s="1" t="str">
        <f t="shared" si="272"/>
        <v>California</v>
      </c>
      <c r="Y5773" s="1" t="str">
        <f>VLOOKUP(P5773,'Product Manager Data'!$A$1:$C$18,2,0)</f>
        <v>Mary Wood</v>
      </c>
    </row>
    <row r="5774" spans="1:25"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c r="V5774" s="1" t="str">
        <f t="shared" si="270"/>
        <v>Profit</v>
      </c>
      <c r="W5774" s="1" t="str">
        <f t="shared" si="271"/>
        <v>CA</v>
      </c>
      <c r="X5774" s="1" t="str">
        <f t="shared" si="272"/>
        <v>California</v>
      </c>
      <c r="Y5774" s="1" t="str">
        <f>VLOOKUP(P5774,'Product Manager Data'!$A$1:$C$18,2,0)</f>
        <v>Jason Lightner</v>
      </c>
    </row>
    <row r="5775" spans="1:25"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c r="V5775" s="1" t="str">
        <f t="shared" si="270"/>
        <v>Profit</v>
      </c>
      <c r="W5775" s="1" t="str">
        <f t="shared" si="271"/>
        <v>CA</v>
      </c>
      <c r="X5775" s="1" t="str">
        <f t="shared" si="272"/>
        <v>California</v>
      </c>
      <c r="Y5775" s="1" t="str">
        <f>VLOOKUP(P5775,'Product Manager Data'!$A$1:$C$18,2,0)</f>
        <v>Myrtle Holloway</v>
      </c>
    </row>
    <row r="5776" spans="1:25"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c r="V5776" s="1" t="str">
        <f t="shared" si="270"/>
        <v>Loss</v>
      </c>
      <c r="W5776" s="1" t="str">
        <f t="shared" si="271"/>
        <v>CA</v>
      </c>
      <c r="X5776" s="1" t="str">
        <f t="shared" si="272"/>
        <v>California</v>
      </c>
      <c r="Y5776" s="1" t="str">
        <f>VLOOKUP(P5776,'Product Manager Data'!$A$1:$C$18,2,0)</f>
        <v>Sandra Cruz</v>
      </c>
    </row>
    <row r="5777" spans="1:25"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c r="V5777" s="1" t="str">
        <f t="shared" si="270"/>
        <v>Profit</v>
      </c>
      <c r="W5777" s="1" t="str">
        <f t="shared" si="271"/>
        <v>CA</v>
      </c>
      <c r="X5777" s="1" t="str">
        <f t="shared" si="272"/>
        <v>California</v>
      </c>
      <c r="Y5777" s="1" t="str">
        <f>VLOOKUP(P5777,'Product Manager Data'!$A$1:$C$18,2,0)</f>
        <v>Kimberly Harrington</v>
      </c>
    </row>
    <row r="5778" spans="1:25"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c r="V5778" s="1" t="str">
        <f t="shared" si="270"/>
        <v>Profit</v>
      </c>
      <c r="W5778" s="1" t="str">
        <f t="shared" si="271"/>
        <v>CA</v>
      </c>
      <c r="X5778" s="1" t="str">
        <f t="shared" si="272"/>
        <v>California</v>
      </c>
      <c r="Y5778" s="1" t="str">
        <f>VLOOKUP(P5778,'Product Manager Data'!$A$1:$C$18,2,0)</f>
        <v>Kimberly Harrington</v>
      </c>
    </row>
    <row r="5779" spans="1:25"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c r="V5779" s="1" t="str">
        <f t="shared" si="270"/>
        <v>Profit</v>
      </c>
      <c r="W5779" s="1" t="str">
        <f t="shared" si="271"/>
        <v>CA</v>
      </c>
      <c r="X5779" s="1" t="str">
        <f t="shared" si="272"/>
        <v>California</v>
      </c>
      <c r="Y5779" s="1" t="str">
        <f>VLOOKUP(P5779,'Product Manager Data'!$A$1:$C$18,2,0)</f>
        <v>Beth Higgins</v>
      </c>
    </row>
    <row r="5780" spans="1:25"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c r="V5780" s="1" t="str">
        <f t="shared" si="270"/>
        <v>Profit</v>
      </c>
      <c r="W5780" s="1" t="str">
        <f t="shared" si="271"/>
        <v>CA</v>
      </c>
      <c r="X5780" s="1" t="str">
        <f t="shared" si="272"/>
        <v>California</v>
      </c>
      <c r="Y5780" s="1" t="str">
        <f>VLOOKUP(P5780,'Product Manager Data'!$A$1:$C$18,2,0)</f>
        <v>Eric Goetz</v>
      </c>
    </row>
    <row r="5781" spans="1:25"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c r="V5781" s="1" t="str">
        <f t="shared" si="270"/>
        <v>Profit</v>
      </c>
      <c r="W5781" s="1" t="str">
        <f t="shared" si="271"/>
        <v>CA</v>
      </c>
      <c r="X5781" s="1" t="str">
        <f t="shared" si="272"/>
        <v>California</v>
      </c>
      <c r="Y5781" s="1" t="str">
        <f>VLOOKUP(P5781,'Product Manager Data'!$A$1:$C$18,2,0)</f>
        <v>Sandra Cruz</v>
      </c>
    </row>
    <row r="5782" spans="1:25"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c r="V5782" s="1" t="str">
        <f t="shared" si="270"/>
        <v>Profit</v>
      </c>
      <c r="W5782" s="1" t="str">
        <f t="shared" si="271"/>
        <v>US</v>
      </c>
      <c r="X5782" s="1" t="str">
        <f t="shared" si="272"/>
        <v>Texas</v>
      </c>
      <c r="Y5782" s="1" t="str">
        <f>VLOOKUP(P5782,'Product Manager Data'!$A$1:$C$18,2,0)</f>
        <v>Jennifer Hutchins</v>
      </c>
    </row>
    <row r="5783" spans="1:25"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c r="V5783" s="1" t="str">
        <f t="shared" si="270"/>
        <v>Profit</v>
      </c>
      <c r="W5783" s="1" t="str">
        <f t="shared" si="271"/>
        <v>CA</v>
      </c>
      <c r="X5783" s="1" t="str">
        <f t="shared" si="272"/>
        <v>California</v>
      </c>
      <c r="Y5783" s="1" t="str">
        <f>VLOOKUP(P5783,'Product Manager Data'!$A$1:$C$18,2,0)</f>
        <v>Eric Goetz</v>
      </c>
    </row>
    <row r="5784" spans="1:25"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c r="V5784" s="1" t="str">
        <f t="shared" si="270"/>
        <v>Profit</v>
      </c>
      <c r="W5784" s="1" t="str">
        <f t="shared" si="271"/>
        <v>CA</v>
      </c>
      <c r="X5784" s="1" t="str">
        <f t="shared" si="272"/>
        <v>California</v>
      </c>
      <c r="Y5784" s="1" t="str">
        <f>VLOOKUP(P5784,'Product Manager Data'!$A$1:$C$18,2,0)</f>
        <v>Rosemary Hearon</v>
      </c>
    </row>
    <row r="5785" spans="1:25"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c r="V5785" s="1" t="str">
        <f t="shared" si="270"/>
        <v>Profit</v>
      </c>
      <c r="W5785" s="1" t="str">
        <f t="shared" si="271"/>
        <v>CA</v>
      </c>
      <c r="X5785" s="1" t="str">
        <f t="shared" si="272"/>
        <v>California</v>
      </c>
      <c r="Y5785" s="1" t="str">
        <f>VLOOKUP(P5785,'Product Manager Data'!$A$1:$C$18,2,0)</f>
        <v>Beth Higgins</v>
      </c>
    </row>
    <row r="5786" spans="1:25"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c r="V5786" s="1" t="str">
        <f t="shared" si="270"/>
        <v>Loss</v>
      </c>
      <c r="W5786" s="1" t="str">
        <f t="shared" si="271"/>
        <v>CA</v>
      </c>
      <c r="X5786" s="1" t="str">
        <f t="shared" si="272"/>
        <v>California</v>
      </c>
      <c r="Y5786" s="1" t="str">
        <f>VLOOKUP(P5786,'Product Manager Data'!$A$1:$C$18,2,0)</f>
        <v>Tim Collins</v>
      </c>
    </row>
    <row r="5787" spans="1:25"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c r="V5787" s="1" t="str">
        <f t="shared" si="270"/>
        <v>Profit</v>
      </c>
      <c r="W5787" s="1" t="str">
        <f t="shared" si="271"/>
        <v>CA</v>
      </c>
      <c r="X5787" s="1" t="str">
        <f t="shared" si="272"/>
        <v>California</v>
      </c>
      <c r="Y5787" s="1" t="str">
        <f>VLOOKUP(P5787,'Product Manager Data'!$A$1:$C$18,2,0)</f>
        <v>Tammie Nelson</v>
      </c>
    </row>
    <row r="5788" spans="1:25"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c r="V5788" s="1" t="str">
        <f t="shared" si="270"/>
        <v>Loss</v>
      </c>
      <c r="W5788" s="1" t="str">
        <f t="shared" si="271"/>
        <v>CA</v>
      </c>
      <c r="X5788" s="1" t="str">
        <f t="shared" si="272"/>
        <v>California</v>
      </c>
      <c r="Y5788" s="1" t="str">
        <f>VLOOKUP(P5788,'Product Manager Data'!$A$1:$C$18,2,0)</f>
        <v>Kimberly Harrington</v>
      </c>
    </row>
    <row r="5789" spans="1:25"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c r="V5789" s="1" t="str">
        <f t="shared" si="270"/>
        <v>Profit</v>
      </c>
      <c r="W5789" s="1" t="str">
        <f t="shared" si="271"/>
        <v>CA</v>
      </c>
      <c r="X5789" s="1" t="str">
        <f t="shared" si="272"/>
        <v>California</v>
      </c>
      <c r="Y5789" s="1" t="str">
        <f>VLOOKUP(P5789,'Product Manager Data'!$A$1:$C$18,2,0)</f>
        <v>Eric Goetz</v>
      </c>
    </row>
    <row r="5790" spans="1:25"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c r="V5790" s="1" t="str">
        <f t="shared" si="270"/>
        <v>Profit</v>
      </c>
      <c r="W5790" s="1" t="str">
        <f t="shared" si="271"/>
        <v>CA</v>
      </c>
      <c r="X5790" s="1" t="str">
        <f t="shared" si="272"/>
        <v>California</v>
      </c>
      <c r="Y5790" s="1" t="str">
        <f>VLOOKUP(P5790,'Product Manager Data'!$A$1:$C$18,2,0)</f>
        <v>Robin Dennis</v>
      </c>
    </row>
    <row r="5791" spans="1:25"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c r="V5791" s="1" t="str">
        <f t="shared" si="270"/>
        <v>Loss</v>
      </c>
      <c r="W5791" s="1" t="str">
        <f t="shared" si="271"/>
        <v>CA</v>
      </c>
      <c r="X5791" s="1" t="str">
        <f t="shared" si="272"/>
        <v>California</v>
      </c>
      <c r="Y5791" s="1" t="str">
        <f>VLOOKUP(P5791,'Product Manager Data'!$A$1:$C$18,2,0)</f>
        <v>Kimberly Harrington</v>
      </c>
    </row>
    <row r="5792" spans="1:25"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c r="V5792" s="1" t="str">
        <f t="shared" si="270"/>
        <v>Profit</v>
      </c>
      <c r="W5792" s="1" t="str">
        <f t="shared" si="271"/>
        <v>CA</v>
      </c>
      <c r="X5792" s="1" t="str">
        <f t="shared" si="272"/>
        <v>California</v>
      </c>
      <c r="Y5792" s="1" t="str">
        <f>VLOOKUP(P5792,'Product Manager Data'!$A$1:$C$18,2,0)</f>
        <v>Junior Fason</v>
      </c>
    </row>
    <row r="5793" spans="1:25"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c r="V5793" s="1" t="str">
        <f t="shared" si="270"/>
        <v>Profit</v>
      </c>
      <c r="W5793" s="1" t="str">
        <f t="shared" si="271"/>
        <v>CA</v>
      </c>
      <c r="X5793" s="1" t="str">
        <f t="shared" si="272"/>
        <v>California</v>
      </c>
      <c r="Y5793" s="1" t="str">
        <f>VLOOKUP(P5793,'Product Manager Data'!$A$1:$C$18,2,0)</f>
        <v>Sandra Cruz</v>
      </c>
    </row>
    <row r="5794" spans="1:25"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c r="V5794" s="1" t="str">
        <f t="shared" si="270"/>
        <v>Profit</v>
      </c>
      <c r="W5794" s="1" t="str">
        <f t="shared" si="271"/>
        <v>CA</v>
      </c>
      <c r="X5794" s="1" t="str">
        <f t="shared" si="272"/>
        <v>California</v>
      </c>
      <c r="Y5794" s="1" t="str">
        <f>VLOOKUP(P5794,'Product Manager Data'!$A$1:$C$18,2,0)</f>
        <v>Mary Wood</v>
      </c>
    </row>
    <row r="5795" spans="1:25"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c r="V5795" s="1" t="str">
        <f t="shared" si="270"/>
        <v>Profit</v>
      </c>
      <c r="W5795" s="1" t="str">
        <f t="shared" si="271"/>
        <v>CA</v>
      </c>
      <c r="X5795" s="1" t="str">
        <f t="shared" si="272"/>
        <v>California</v>
      </c>
      <c r="Y5795" s="1" t="str">
        <f>VLOOKUP(P5795,'Product Manager Data'!$A$1:$C$18,2,0)</f>
        <v>Robin Dennis</v>
      </c>
    </row>
    <row r="5796" spans="1:25"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c r="V5796" s="1" t="str">
        <f t="shared" si="270"/>
        <v>Profit</v>
      </c>
      <c r="W5796" s="1" t="str">
        <f t="shared" si="271"/>
        <v>CA</v>
      </c>
      <c r="X5796" s="1" t="str">
        <f t="shared" si="272"/>
        <v>California</v>
      </c>
      <c r="Y5796" s="1" t="str">
        <f>VLOOKUP(P5796,'Product Manager Data'!$A$1:$C$18,2,0)</f>
        <v>Kimberly Harrington</v>
      </c>
    </row>
    <row r="5797" spans="1:25"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c r="V5797" s="1" t="str">
        <f t="shared" si="270"/>
        <v>Profit</v>
      </c>
      <c r="W5797" s="1" t="str">
        <f t="shared" si="271"/>
        <v>CA</v>
      </c>
      <c r="X5797" s="1" t="str">
        <f t="shared" si="272"/>
        <v>California</v>
      </c>
      <c r="Y5797" s="1" t="str">
        <f>VLOOKUP(P5797,'Product Manager Data'!$A$1:$C$18,2,0)</f>
        <v>Myrtle Holloway</v>
      </c>
    </row>
    <row r="5798" spans="1:25"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c r="V5798" s="1" t="str">
        <f t="shared" si="270"/>
        <v>Profit</v>
      </c>
      <c r="W5798" s="1" t="str">
        <f t="shared" si="271"/>
        <v>CA</v>
      </c>
      <c r="X5798" s="1" t="str">
        <f t="shared" si="272"/>
        <v>California</v>
      </c>
      <c r="Y5798" s="1" t="str">
        <f>VLOOKUP(P5798,'Product Manager Data'!$A$1:$C$18,2,0)</f>
        <v>Robin Dennis</v>
      </c>
    </row>
    <row r="5799" spans="1:25"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c r="V5799" s="1" t="str">
        <f t="shared" si="270"/>
        <v>Profit</v>
      </c>
      <c r="W5799" s="1" t="str">
        <f t="shared" si="271"/>
        <v>CA</v>
      </c>
      <c r="X5799" s="1" t="str">
        <f t="shared" si="272"/>
        <v>California</v>
      </c>
      <c r="Y5799" s="1" t="str">
        <f>VLOOKUP(P5799,'Product Manager Data'!$A$1:$C$18,2,0)</f>
        <v>Willie Zensen</v>
      </c>
    </row>
    <row r="5800" spans="1:25"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c r="V5800" s="1" t="str">
        <f t="shared" si="270"/>
        <v>Profit</v>
      </c>
      <c r="W5800" s="1" t="str">
        <f t="shared" si="271"/>
        <v>CA</v>
      </c>
      <c r="X5800" s="1" t="str">
        <f t="shared" si="272"/>
        <v>California</v>
      </c>
      <c r="Y5800" s="1" t="str">
        <f>VLOOKUP(P5800,'Product Manager Data'!$A$1:$C$18,2,0)</f>
        <v>Beth Higgins</v>
      </c>
    </row>
    <row r="5801" spans="1:25"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c r="V5801" s="1" t="str">
        <f t="shared" si="270"/>
        <v>Loss</v>
      </c>
      <c r="W5801" s="1" t="str">
        <f t="shared" si="271"/>
        <v>CA</v>
      </c>
      <c r="X5801" s="1" t="str">
        <f t="shared" si="272"/>
        <v>California</v>
      </c>
      <c r="Y5801" s="1" t="str">
        <f>VLOOKUP(P5801,'Product Manager Data'!$A$1:$C$18,2,0)</f>
        <v>Sandra Cruz</v>
      </c>
    </row>
    <row r="5802" spans="1:25"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c r="V5802" s="1" t="str">
        <f t="shared" si="270"/>
        <v>Profit</v>
      </c>
      <c r="W5802" s="1" t="str">
        <f t="shared" si="271"/>
        <v>CA</v>
      </c>
      <c r="X5802" s="1" t="str">
        <f t="shared" si="272"/>
        <v>California</v>
      </c>
      <c r="Y5802" s="1" t="str">
        <f>VLOOKUP(P5802,'Product Manager Data'!$A$1:$C$18,2,0)</f>
        <v>James Marez</v>
      </c>
    </row>
    <row r="5803" spans="1:25"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c r="V5803" s="1" t="str">
        <f t="shared" si="270"/>
        <v>Profit</v>
      </c>
      <c r="W5803" s="1" t="str">
        <f t="shared" si="271"/>
        <v>CA</v>
      </c>
      <c r="X5803" s="1" t="str">
        <f t="shared" si="272"/>
        <v>California</v>
      </c>
      <c r="Y5803" s="1" t="str">
        <f>VLOOKUP(P5803,'Product Manager Data'!$A$1:$C$18,2,0)</f>
        <v>Beth Higgins</v>
      </c>
    </row>
    <row r="5804" spans="1:25"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c r="V5804" s="1" t="str">
        <f t="shared" si="270"/>
        <v>Profit</v>
      </c>
      <c r="W5804" s="1" t="str">
        <f t="shared" si="271"/>
        <v>CA</v>
      </c>
      <c r="X5804" s="1" t="str">
        <f t="shared" si="272"/>
        <v>California</v>
      </c>
      <c r="Y5804" s="1" t="str">
        <f>VLOOKUP(P5804,'Product Manager Data'!$A$1:$C$18,2,0)</f>
        <v>James Marez</v>
      </c>
    </row>
    <row r="5805" spans="1:25"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c r="V5805" s="1" t="str">
        <f t="shared" si="270"/>
        <v>Profit</v>
      </c>
      <c r="W5805" s="1" t="str">
        <f t="shared" si="271"/>
        <v>US</v>
      </c>
      <c r="X5805" s="1" t="str">
        <f t="shared" si="272"/>
        <v>Texas</v>
      </c>
      <c r="Y5805" s="1" t="str">
        <f>VLOOKUP(P5805,'Product Manager Data'!$A$1:$C$18,2,0)</f>
        <v>Eric Goetz</v>
      </c>
    </row>
    <row r="5806" spans="1:25"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c r="V5806" s="1" t="str">
        <f t="shared" si="270"/>
        <v>Profit</v>
      </c>
      <c r="W5806" s="1" t="str">
        <f t="shared" si="271"/>
        <v>CA</v>
      </c>
      <c r="X5806" s="1" t="str">
        <f t="shared" si="272"/>
        <v>California</v>
      </c>
      <c r="Y5806" s="1" t="str">
        <f>VLOOKUP(P5806,'Product Manager Data'!$A$1:$C$18,2,0)</f>
        <v>Myrtle Holloway</v>
      </c>
    </row>
    <row r="5807" spans="1:25"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c r="V5807" s="1" t="str">
        <f t="shared" si="270"/>
        <v>Loss</v>
      </c>
      <c r="W5807" s="1" t="str">
        <f t="shared" si="271"/>
        <v>CA</v>
      </c>
      <c r="X5807" s="1" t="str">
        <f t="shared" si="272"/>
        <v>California</v>
      </c>
      <c r="Y5807" s="1" t="str">
        <f>VLOOKUP(P5807,'Product Manager Data'!$A$1:$C$18,2,0)</f>
        <v>Tim Collins</v>
      </c>
    </row>
    <row r="5808" spans="1:25"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c r="V5808" s="1" t="str">
        <f t="shared" si="270"/>
        <v>Profit</v>
      </c>
      <c r="W5808" s="1" t="str">
        <f t="shared" si="271"/>
        <v>CA</v>
      </c>
      <c r="X5808" s="1" t="str">
        <f t="shared" si="272"/>
        <v>California</v>
      </c>
      <c r="Y5808" s="1" t="str">
        <f>VLOOKUP(P5808,'Product Manager Data'!$A$1:$C$18,2,0)</f>
        <v>Beth Higgins</v>
      </c>
    </row>
    <row r="5809" spans="1:25"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c r="V5809" s="1" t="str">
        <f t="shared" si="270"/>
        <v>Profit</v>
      </c>
      <c r="W5809" s="1" t="str">
        <f t="shared" si="271"/>
        <v>CA</v>
      </c>
      <c r="X5809" s="1" t="str">
        <f t="shared" si="272"/>
        <v>California</v>
      </c>
      <c r="Y5809" s="1" t="str">
        <f>VLOOKUP(P5809,'Product Manager Data'!$A$1:$C$18,2,0)</f>
        <v>Mary Wood</v>
      </c>
    </row>
    <row r="5810" spans="1:25"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c r="V5810" s="1" t="str">
        <f t="shared" si="270"/>
        <v>Profit</v>
      </c>
      <c r="W5810" s="1" t="str">
        <f t="shared" si="271"/>
        <v>CA</v>
      </c>
      <c r="X5810" s="1" t="str">
        <f t="shared" si="272"/>
        <v>California</v>
      </c>
      <c r="Y5810" s="1" t="str">
        <f>VLOOKUP(P5810,'Product Manager Data'!$A$1:$C$18,2,0)</f>
        <v>Eric Goetz</v>
      </c>
    </row>
    <row r="5811" spans="1:25"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c r="V5811" s="1" t="str">
        <f t="shared" si="270"/>
        <v>Loss</v>
      </c>
      <c r="W5811" s="1" t="str">
        <f t="shared" si="271"/>
        <v>CA</v>
      </c>
      <c r="X5811" s="1" t="str">
        <f t="shared" si="272"/>
        <v>California</v>
      </c>
      <c r="Y5811" s="1" t="str">
        <f>VLOOKUP(P5811,'Product Manager Data'!$A$1:$C$18,2,0)</f>
        <v>Robin Dennis</v>
      </c>
    </row>
    <row r="5812" spans="1:25"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c r="V5812" s="1" t="str">
        <f t="shared" si="270"/>
        <v>Profit</v>
      </c>
      <c r="W5812" s="1" t="str">
        <f t="shared" si="271"/>
        <v>US</v>
      </c>
      <c r="X5812" s="1" t="str">
        <f t="shared" si="272"/>
        <v>Texas</v>
      </c>
      <c r="Y5812" s="1" t="str">
        <f>VLOOKUP(P5812,'Product Manager Data'!$A$1:$C$18,2,0)</f>
        <v>Beth Higgins</v>
      </c>
    </row>
    <row r="5813" spans="1:25"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c r="V5813" s="1" t="str">
        <f t="shared" si="270"/>
        <v>Profit</v>
      </c>
      <c r="W5813" s="1" t="str">
        <f t="shared" si="271"/>
        <v>US</v>
      </c>
      <c r="X5813" s="1" t="str">
        <f t="shared" si="272"/>
        <v>Texas</v>
      </c>
      <c r="Y5813" s="1" t="str">
        <f>VLOOKUP(P5813,'Product Manager Data'!$A$1:$C$18,2,0)</f>
        <v>Robin Dennis</v>
      </c>
    </row>
    <row r="5814" spans="1:25"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c r="V5814" s="1" t="str">
        <f t="shared" si="270"/>
        <v>Profit</v>
      </c>
      <c r="W5814" s="1" t="str">
        <f t="shared" si="271"/>
        <v>US</v>
      </c>
      <c r="X5814" s="1" t="str">
        <f t="shared" si="272"/>
        <v>Texas</v>
      </c>
      <c r="Y5814" s="1" t="str">
        <f>VLOOKUP(P5814,'Product Manager Data'!$A$1:$C$18,2,0)</f>
        <v>James Marez</v>
      </c>
    </row>
    <row r="5815" spans="1:25"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c r="V5815" s="1" t="str">
        <f t="shared" si="270"/>
        <v>Profit</v>
      </c>
      <c r="W5815" s="1" t="str">
        <f t="shared" si="271"/>
        <v>CA</v>
      </c>
      <c r="X5815" s="1" t="str">
        <f t="shared" si="272"/>
        <v>California</v>
      </c>
      <c r="Y5815" s="1" t="str">
        <f>VLOOKUP(P5815,'Product Manager Data'!$A$1:$C$18,2,0)</f>
        <v>Beth Higgins</v>
      </c>
    </row>
    <row r="5816" spans="1:25"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c r="V5816" s="1" t="str">
        <f t="shared" si="270"/>
        <v>Loss</v>
      </c>
      <c r="W5816" s="1" t="str">
        <f t="shared" si="271"/>
        <v>US</v>
      </c>
      <c r="X5816" s="1" t="str">
        <f t="shared" si="272"/>
        <v>Texas</v>
      </c>
      <c r="Y5816" s="1" t="str">
        <f>VLOOKUP(P5816,'Product Manager Data'!$A$1:$C$18,2,0)</f>
        <v>Reggie Bacon</v>
      </c>
    </row>
    <row r="5817" spans="1:25"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c r="V5817" s="1" t="str">
        <f t="shared" si="270"/>
        <v>Profit</v>
      </c>
      <c r="W5817" s="1" t="str">
        <f t="shared" si="271"/>
        <v>CA</v>
      </c>
      <c r="X5817" s="1" t="str">
        <f t="shared" si="272"/>
        <v>California</v>
      </c>
      <c r="Y5817" s="1" t="str">
        <f>VLOOKUP(P5817,'Product Manager Data'!$A$1:$C$18,2,0)</f>
        <v>James Marez</v>
      </c>
    </row>
    <row r="5818" spans="1:25"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c r="V5818" s="1" t="str">
        <f t="shared" si="270"/>
        <v>Profit</v>
      </c>
      <c r="W5818" s="1" t="str">
        <f t="shared" si="271"/>
        <v>CA</v>
      </c>
      <c r="X5818" s="1" t="str">
        <f t="shared" si="272"/>
        <v>California</v>
      </c>
      <c r="Y5818" s="1" t="str">
        <f>VLOOKUP(P5818,'Product Manager Data'!$A$1:$C$18,2,0)</f>
        <v>Kimberly Harrington</v>
      </c>
    </row>
    <row r="5819" spans="1:25"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c r="V5819" s="1" t="str">
        <f t="shared" si="270"/>
        <v>Profit</v>
      </c>
      <c r="W5819" s="1" t="str">
        <f t="shared" si="271"/>
        <v>CA</v>
      </c>
      <c r="X5819" s="1" t="str">
        <f t="shared" si="272"/>
        <v>California</v>
      </c>
      <c r="Y5819" s="1" t="str">
        <f>VLOOKUP(P5819,'Product Manager Data'!$A$1:$C$18,2,0)</f>
        <v>Kimberly Harrington</v>
      </c>
    </row>
    <row r="5820" spans="1:25"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c r="V5820" s="1" t="str">
        <f t="shared" si="270"/>
        <v>Profit</v>
      </c>
      <c r="W5820" s="1" t="str">
        <f t="shared" si="271"/>
        <v>CA</v>
      </c>
      <c r="X5820" s="1" t="str">
        <f t="shared" si="272"/>
        <v>California</v>
      </c>
      <c r="Y5820" s="1" t="str">
        <f>VLOOKUP(P5820,'Product Manager Data'!$A$1:$C$18,2,0)</f>
        <v>Willie Zensen</v>
      </c>
    </row>
    <row r="5821" spans="1:25"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c r="V5821" s="1" t="str">
        <f t="shared" si="270"/>
        <v>Profit</v>
      </c>
      <c r="W5821" s="1" t="str">
        <f t="shared" si="271"/>
        <v>CA</v>
      </c>
      <c r="X5821" s="1" t="str">
        <f t="shared" si="272"/>
        <v>California</v>
      </c>
      <c r="Y5821" s="1" t="str">
        <f>VLOOKUP(P5821,'Product Manager Data'!$A$1:$C$18,2,0)</f>
        <v>Willie Zensen</v>
      </c>
    </row>
    <row r="5822" spans="1:25"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c r="V5822" s="1" t="str">
        <f t="shared" si="270"/>
        <v>Profit</v>
      </c>
      <c r="W5822" s="1" t="str">
        <f t="shared" si="271"/>
        <v>CA</v>
      </c>
      <c r="X5822" s="1" t="str">
        <f t="shared" si="272"/>
        <v>California</v>
      </c>
      <c r="Y5822" s="1" t="str">
        <f>VLOOKUP(P5822,'Product Manager Data'!$A$1:$C$18,2,0)</f>
        <v>Tammie Nelson</v>
      </c>
    </row>
    <row r="5823" spans="1:25"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c r="V5823" s="1" t="str">
        <f t="shared" si="270"/>
        <v>Profit</v>
      </c>
      <c r="W5823" s="1" t="str">
        <f t="shared" si="271"/>
        <v>CA</v>
      </c>
      <c r="X5823" s="1" t="str">
        <f t="shared" si="272"/>
        <v>California</v>
      </c>
      <c r="Y5823" s="1" t="str">
        <f>VLOOKUP(P5823,'Product Manager Data'!$A$1:$C$18,2,0)</f>
        <v>Mary Wood</v>
      </c>
    </row>
    <row r="5824" spans="1:25"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c r="V5824" s="1" t="str">
        <f t="shared" si="270"/>
        <v>Loss</v>
      </c>
      <c r="W5824" s="1" t="str">
        <f t="shared" si="271"/>
        <v>CA</v>
      </c>
      <c r="X5824" s="1" t="str">
        <f t="shared" si="272"/>
        <v>California</v>
      </c>
      <c r="Y5824" s="1" t="str">
        <f>VLOOKUP(P5824,'Product Manager Data'!$A$1:$C$18,2,0)</f>
        <v>Michael Benoit</v>
      </c>
    </row>
    <row r="5825" spans="1:25"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c r="V5825" s="1" t="str">
        <f t="shared" si="270"/>
        <v>Profit</v>
      </c>
      <c r="W5825" s="1" t="str">
        <f t="shared" si="271"/>
        <v>CA</v>
      </c>
      <c r="X5825" s="1" t="str">
        <f t="shared" si="272"/>
        <v>California</v>
      </c>
      <c r="Y5825" s="1" t="str">
        <f>VLOOKUP(P5825,'Product Manager Data'!$A$1:$C$18,2,0)</f>
        <v>Kimberly Harrington</v>
      </c>
    </row>
    <row r="5826" spans="1:25"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c r="V5826" s="1" t="str">
        <f t="shared" si="270"/>
        <v>Profit</v>
      </c>
      <c r="W5826" s="1" t="str">
        <f t="shared" si="271"/>
        <v>CA</v>
      </c>
      <c r="X5826" s="1" t="str">
        <f t="shared" si="272"/>
        <v>California</v>
      </c>
      <c r="Y5826" s="1" t="str">
        <f>VLOOKUP(P5826,'Product Manager Data'!$A$1:$C$18,2,0)</f>
        <v>Mary Wood</v>
      </c>
    </row>
    <row r="5827" spans="1:25"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c r="V5827" s="1" t="str">
        <f t="shared" ref="V5827:V5890" si="273">IF(U5827&gt;=0,"Profit","Loss")</f>
        <v>Profit</v>
      </c>
      <c r="W5827" s="1" t="str">
        <f t="shared" ref="W5827:W5890" si="274">MID(B5827,1,2)</f>
        <v>CA</v>
      </c>
      <c r="X5827" s="1" t="str">
        <f t="shared" ref="X5827:X5890" si="275">IF(W5827="CA","California","Texas")</f>
        <v>California</v>
      </c>
      <c r="Y5827" s="1" t="str">
        <f>VLOOKUP(P5827,'Product Manager Data'!$A$1:$C$18,2,0)</f>
        <v>Beth Higgins</v>
      </c>
    </row>
    <row r="5828" spans="1:25"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c r="V5828" s="1" t="str">
        <f t="shared" si="273"/>
        <v>Profit</v>
      </c>
      <c r="W5828" s="1" t="str">
        <f t="shared" si="274"/>
        <v>CA</v>
      </c>
      <c r="X5828" s="1" t="str">
        <f t="shared" si="275"/>
        <v>California</v>
      </c>
      <c r="Y5828" s="1" t="str">
        <f>VLOOKUP(P5828,'Product Manager Data'!$A$1:$C$18,2,0)</f>
        <v>Sandra Cruz</v>
      </c>
    </row>
    <row r="5829" spans="1:25"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c r="V5829" s="1" t="str">
        <f t="shared" si="273"/>
        <v>Loss</v>
      </c>
      <c r="W5829" s="1" t="str">
        <f t="shared" si="274"/>
        <v>CA</v>
      </c>
      <c r="X5829" s="1" t="str">
        <f t="shared" si="275"/>
        <v>California</v>
      </c>
      <c r="Y5829" s="1" t="str">
        <f>VLOOKUP(P5829,'Product Manager Data'!$A$1:$C$18,2,0)</f>
        <v>Sandra Cruz</v>
      </c>
    </row>
    <row r="5830" spans="1:25"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c r="V5830" s="1" t="str">
        <f t="shared" si="273"/>
        <v>Profit</v>
      </c>
      <c r="W5830" s="1" t="str">
        <f t="shared" si="274"/>
        <v>CA</v>
      </c>
      <c r="X5830" s="1" t="str">
        <f t="shared" si="275"/>
        <v>California</v>
      </c>
      <c r="Y5830" s="1" t="str">
        <f>VLOOKUP(P5830,'Product Manager Data'!$A$1:$C$18,2,0)</f>
        <v>Eric Goetz</v>
      </c>
    </row>
    <row r="5831" spans="1:25"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c r="V5831" s="1" t="str">
        <f t="shared" si="273"/>
        <v>Profit</v>
      </c>
      <c r="W5831" s="1" t="str">
        <f t="shared" si="274"/>
        <v>CA</v>
      </c>
      <c r="X5831" s="1" t="str">
        <f t="shared" si="275"/>
        <v>California</v>
      </c>
      <c r="Y5831" s="1" t="str">
        <f>VLOOKUP(P5831,'Product Manager Data'!$A$1:$C$18,2,0)</f>
        <v>Michael Benoit</v>
      </c>
    </row>
    <row r="5832" spans="1:25"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c r="V5832" s="1" t="str">
        <f t="shared" si="273"/>
        <v>Profit</v>
      </c>
      <c r="W5832" s="1" t="str">
        <f t="shared" si="274"/>
        <v>CA</v>
      </c>
      <c r="X5832" s="1" t="str">
        <f t="shared" si="275"/>
        <v>California</v>
      </c>
      <c r="Y5832" s="1" t="str">
        <f>VLOOKUP(P5832,'Product Manager Data'!$A$1:$C$18,2,0)</f>
        <v>Sandra Cruz</v>
      </c>
    </row>
    <row r="5833" spans="1:25"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c r="V5833" s="1" t="str">
        <f t="shared" si="273"/>
        <v>Profit</v>
      </c>
      <c r="W5833" s="1" t="str">
        <f t="shared" si="274"/>
        <v>CA</v>
      </c>
      <c r="X5833" s="1" t="str">
        <f t="shared" si="275"/>
        <v>California</v>
      </c>
      <c r="Y5833" s="1" t="str">
        <f>VLOOKUP(P5833,'Product Manager Data'!$A$1:$C$18,2,0)</f>
        <v>Reggie Bacon</v>
      </c>
    </row>
    <row r="5834" spans="1:25"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c r="V5834" s="1" t="str">
        <f t="shared" si="273"/>
        <v>Profit</v>
      </c>
      <c r="W5834" s="1" t="str">
        <f t="shared" si="274"/>
        <v>CA</v>
      </c>
      <c r="X5834" s="1" t="str">
        <f t="shared" si="275"/>
        <v>California</v>
      </c>
      <c r="Y5834" s="1" t="str">
        <f>VLOOKUP(P5834,'Product Manager Data'!$A$1:$C$18,2,0)</f>
        <v>Willie Zensen</v>
      </c>
    </row>
    <row r="5835" spans="1:25"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c r="V5835" s="1" t="str">
        <f t="shared" si="273"/>
        <v>Profit</v>
      </c>
      <c r="W5835" s="1" t="str">
        <f t="shared" si="274"/>
        <v>CA</v>
      </c>
      <c r="X5835" s="1" t="str">
        <f t="shared" si="275"/>
        <v>California</v>
      </c>
      <c r="Y5835" s="1" t="str">
        <f>VLOOKUP(P5835,'Product Manager Data'!$A$1:$C$18,2,0)</f>
        <v>Sandra Cruz</v>
      </c>
    </row>
    <row r="5836" spans="1:25"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c r="V5836" s="1" t="str">
        <f t="shared" si="273"/>
        <v>Loss</v>
      </c>
      <c r="W5836" s="1" t="str">
        <f t="shared" si="274"/>
        <v>CA</v>
      </c>
      <c r="X5836" s="1" t="str">
        <f t="shared" si="275"/>
        <v>California</v>
      </c>
      <c r="Y5836" s="1" t="str">
        <f>VLOOKUP(P5836,'Product Manager Data'!$A$1:$C$18,2,0)</f>
        <v>Kimberly Harrington</v>
      </c>
    </row>
    <row r="5837" spans="1:25"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c r="V5837" s="1" t="str">
        <f t="shared" si="273"/>
        <v>Loss</v>
      </c>
      <c r="W5837" s="1" t="str">
        <f t="shared" si="274"/>
        <v>CA</v>
      </c>
      <c r="X5837" s="1" t="str">
        <f t="shared" si="275"/>
        <v>California</v>
      </c>
      <c r="Y5837" s="1" t="str">
        <f>VLOOKUP(P5837,'Product Manager Data'!$A$1:$C$18,2,0)</f>
        <v>Kimberly Harrington</v>
      </c>
    </row>
    <row r="5838" spans="1:25"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c r="V5838" s="1" t="str">
        <f t="shared" si="273"/>
        <v>Loss</v>
      </c>
      <c r="W5838" s="1" t="str">
        <f t="shared" si="274"/>
        <v>CA</v>
      </c>
      <c r="X5838" s="1" t="str">
        <f t="shared" si="275"/>
        <v>California</v>
      </c>
      <c r="Y5838" s="1" t="str">
        <f>VLOOKUP(P5838,'Product Manager Data'!$A$1:$C$18,2,0)</f>
        <v>Reggie Bacon</v>
      </c>
    </row>
    <row r="5839" spans="1:25"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c r="V5839" s="1" t="str">
        <f t="shared" si="273"/>
        <v>Profit</v>
      </c>
      <c r="W5839" s="1" t="str">
        <f t="shared" si="274"/>
        <v>CA</v>
      </c>
      <c r="X5839" s="1" t="str">
        <f t="shared" si="275"/>
        <v>California</v>
      </c>
      <c r="Y5839" s="1" t="str">
        <f>VLOOKUP(P5839,'Product Manager Data'!$A$1:$C$18,2,0)</f>
        <v>James Marez</v>
      </c>
    </row>
    <row r="5840" spans="1:25"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c r="V5840" s="1" t="str">
        <f t="shared" si="273"/>
        <v>Profit</v>
      </c>
      <c r="W5840" s="1" t="str">
        <f t="shared" si="274"/>
        <v>CA</v>
      </c>
      <c r="X5840" s="1" t="str">
        <f t="shared" si="275"/>
        <v>California</v>
      </c>
      <c r="Y5840" s="1" t="str">
        <f>VLOOKUP(P5840,'Product Manager Data'!$A$1:$C$18,2,0)</f>
        <v>Myrtle Holloway</v>
      </c>
    </row>
    <row r="5841" spans="1:25"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c r="V5841" s="1" t="str">
        <f t="shared" si="273"/>
        <v>Profit</v>
      </c>
      <c r="W5841" s="1" t="str">
        <f t="shared" si="274"/>
        <v>CA</v>
      </c>
      <c r="X5841" s="1" t="str">
        <f t="shared" si="275"/>
        <v>California</v>
      </c>
      <c r="Y5841" s="1" t="str">
        <f>VLOOKUP(P5841,'Product Manager Data'!$A$1:$C$18,2,0)</f>
        <v>Beth Higgins</v>
      </c>
    </row>
    <row r="5842" spans="1:25"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c r="V5842" s="1" t="str">
        <f t="shared" si="273"/>
        <v>Profit</v>
      </c>
      <c r="W5842" s="1" t="str">
        <f t="shared" si="274"/>
        <v>CA</v>
      </c>
      <c r="X5842" s="1" t="str">
        <f t="shared" si="275"/>
        <v>California</v>
      </c>
      <c r="Y5842" s="1" t="str">
        <f>VLOOKUP(P5842,'Product Manager Data'!$A$1:$C$18,2,0)</f>
        <v>Robin Dennis</v>
      </c>
    </row>
    <row r="5843" spans="1:25"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c r="V5843" s="1" t="str">
        <f t="shared" si="273"/>
        <v>Profit</v>
      </c>
      <c r="W5843" s="1" t="str">
        <f t="shared" si="274"/>
        <v>CA</v>
      </c>
      <c r="X5843" s="1" t="str">
        <f t="shared" si="275"/>
        <v>California</v>
      </c>
      <c r="Y5843" s="1" t="str">
        <f>VLOOKUP(P5843,'Product Manager Data'!$A$1:$C$18,2,0)</f>
        <v>James Marez</v>
      </c>
    </row>
    <row r="5844" spans="1:25"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c r="V5844" s="1" t="str">
        <f t="shared" si="273"/>
        <v>Profit</v>
      </c>
      <c r="W5844" s="1" t="str">
        <f t="shared" si="274"/>
        <v>CA</v>
      </c>
      <c r="X5844" s="1" t="str">
        <f t="shared" si="275"/>
        <v>California</v>
      </c>
      <c r="Y5844" s="1" t="str">
        <f>VLOOKUP(P5844,'Product Manager Data'!$A$1:$C$18,2,0)</f>
        <v>Myrtle Holloway</v>
      </c>
    </row>
    <row r="5845" spans="1:25"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c r="V5845" s="1" t="str">
        <f t="shared" si="273"/>
        <v>Profit</v>
      </c>
      <c r="W5845" s="1" t="str">
        <f t="shared" si="274"/>
        <v>CA</v>
      </c>
      <c r="X5845" s="1" t="str">
        <f t="shared" si="275"/>
        <v>California</v>
      </c>
      <c r="Y5845" s="1" t="str">
        <f>VLOOKUP(P5845,'Product Manager Data'!$A$1:$C$18,2,0)</f>
        <v>Robin Dennis</v>
      </c>
    </row>
    <row r="5846" spans="1:25"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c r="V5846" s="1" t="str">
        <f t="shared" si="273"/>
        <v>Profit</v>
      </c>
      <c r="W5846" s="1" t="str">
        <f t="shared" si="274"/>
        <v>CA</v>
      </c>
      <c r="X5846" s="1" t="str">
        <f t="shared" si="275"/>
        <v>California</v>
      </c>
      <c r="Y5846" s="1" t="str">
        <f>VLOOKUP(P5846,'Product Manager Data'!$A$1:$C$18,2,0)</f>
        <v>Myrtle Holloway</v>
      </c>
    </row>
    <row r="5847" spans="1:25"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c r="V5847" s="1" t="str">
        <f t="shared" si="273"/>
        <v>Profit</v>
      </c>
      <c r="W5847" s="1" t="str">
        <f t="shared" si="274"/>
        <v>CA</v>
      </c>
      <c r="X5847" s="1" t="str">
        <f t="shared" si="275"/>
        <v>California</v>
      </c>
      <c r="Y5847" s="1" t="str">
        <f>VLOOKUP(P5847,'Product Manager Data'!$A$1:$C$18,2,0)</f>
        <v>Beth Higgins</v>
      </c>
    </row>
    <row r="5848" spans="1:25"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c r="V5848" s="1" t="str">
        <f t="shared" si="273"/>
        <v>Profit</v>
      </c>
      <c r="W5848" s="1" t="str">
        <f t="shared" si="274"/>
        <v>CA</v>
      </c>
      <c r="X5848" s="1" t="str">
        <f t="shared" si="275"/>
        <v>California</v>
      </c>
      <c r="Y5848" s="1" t="str">
        <f>VLOOKUP(P5848,'Product Manager Data'!$A$1:$C$18,2,0)</f>
        <v>Sandra Cruz</v>
      </c>
    </row>
    <row r="5849" spans="1:25"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c r="V5849" s="1" t="str">
        <f t="shared" si="273"/>
        <v>Profit</v>
      </c>
      <c r="W5849" s="1" t="str">
        <f t="shared" si="274"/>
        <v>CA</v>
      </c>
      <c r="X5849" s="1" t="str">
        <f t="shared" si="275"/>
        <v>California</v>
      </c>
      <c r="Y5849" s="1" t="str">
        <f>VLOOKUP(P5849,'Product Manager Data'!$A$1:$C$18,2,0)</f>
        <v>Robin Dennis</v>
      </c>
    </row>
    <row r="5850" spans="1:25"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c r="V5850" s="1" t="str">
        <f t="shared" si="273"/>
        <v>Profit</v>
      </c>
      <c r="W5850" s="1" t="str">
        <f t="shared" si="274"/>
        <v>CA</v>
      </c>
      <c r="X5850" s="1" t="str">
        <f t="shared" si="275"/>
        <v>California</v>
      </c>
      <c r="Y5850" s="1" t="str">
        <f>VLOOKUP(P5850,'Product Manager Data'!$A$1:$C$18,2,0)</f>
        <v>Mary Wood</v>
      </c>
    </row>
    <row r="5851" spans="1:25"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c r="V5851" s="1" t="str">
        <f t="shared" si="273"/>
        <v>Profit</v>
      </c>
      <c r="W5851" s="1" t="str">
        <f t="shared" si="274"/>
        <v>CA</v>
      </c>
      <c r="X5851" s="1" t="str">
        <f t="shared" si="275"/>
        <v>California</v>
      </c>
      <c r="Y5851" s="1" t="str">
        <f>VLOOKUP(P5851,'Product Manager Data'!$A$1:$C$18,2,0)</f>
        <v>Myrtle Holloway</v>
      </c>
    </row>
    <row r="5852" spans="1:25"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c r="V5852" s="1" t="str">
        <f t="shared" si="273"/>
        <v>Profit</v>
      </c>
      <c r="W5852" s="1" t="str">
        <f t="shared" si="274"/>
        <v>CA</v>
      </c>
      <c r="X5852" s="1" t="str">
        <f t="shared" si="275"/>
        <v>California</v>
      </c>
      <c r="Y5852" s="1" t="str">
        <f>VLOOKUP(P5852,'Product Manager Data'!$A$1:$C$18,2,0)</f>
        <v>Jason Lightner</v>
      </c>
    </row>
    <row r="5853" spans="1:25"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c r="V5853" s="1" t="str">
        <f t="shared" si="273"/>
        <v>Profit</v>
      </c>
      <c r="W5853" s="1" t="str">
        <f t="shared" si="274"/>
        <v>CA</v>
      </c>
      <c r="X5853" s="1" t="str">
        <f t="shared" si="275"/>
        <v>California</v>
      </c>
      <c r="Y5853" s="1" t="str">
        <f>VLOOKUP(P5853,'Product Manager Data'!$A$1:$C$18,2,0)</f>
        <v>Kimberly Harrington</v>
      </c>
    </row>
    <row r="5854" spans="1:25"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c r="V5854" s="1" t="str">
        <f t="shared" si="273"/>
        <v>Profit</v>
      </c>
      <c r="W5854" s="1" t="str">
        <f t="shared" si="274"/>
        <v>CA</v>
      </c>
      <c r="X5854" s="1" t="str">
        <f t="shared" si="275"/>
        <v>California</v>
      </c>
      <c r="Y5854" s="1" t="str">
        <f>VLOOKUP(P5854,'Product Manager Data'!$A$1:$C$18,2,0)</f>
        <v>Robin Dennis</v>
      </c>
    </row>
    <row r="5855" spans="1:25"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c r="V5855" s="1" t="str">
        <f t="shared" si="273"/>
        <v>Profit</v>
      </c>
      <c r="W5855" s="1" t="str">
        <f t="shared" si="274"/>
        <v>US</v>
      </c>
      <c r="X5855" s="1" t="str">
        <f t="shared" si="275"/>
        <v>Texas</v>
      </c>
      <c r="Y5855" s="1" t="str">
        <f>VLOOKUP(P5855,'Product Manager Data'!$A$1:$C$18,2,0)</f>
        <v>Kimberly Harrington</v>
      </c>
    </row>
    <row r="5856" spans="1:25"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c r="V5856" s="1" t="str">
        <f t="shared" si="273"/>
        <v>Loss</v>
      </c>
      <c r="W5856" s="1" t="str">
        <f t="shared" si="274"/>
        <v>CA</v>
      </c>
      <c r="X5856" s="1" t="str">
        <f t="shared" si="275"/>
        <v>California</v>
      </c>
      <c r="Y5856" s="1" t="str">
        <f>VLOOKUP(P5856,'Product Manager Data'!$A$1:$C$18,2,0)</f>
        <v>Myrtle Holloway</v>
      </c>
    </row>
    <row r="5857" spans="1:25"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c r="V5857" s="1" t="str">
        <f t="shared" si="273"/>
        <v>Loss</v>
      </c>
      <c r="W5857" s="1" t="str">
        <f t="shared" si="274"/>
        <v>CA</v>
      </c>
      <c r="X5857" s="1" t="str">
        <f t="shared" si="275"/>
        <v>California</v>
      </c>
      <c r="Y5857" s="1" t="str">
        <f>VLOOKUP(P5857,'Product Manager Data'!$A$1:$C$18,2,0)</f>
        <v>Tammie Nelson</v>
      </c>
    </row>
    <row r="5858" spans="1:25"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c r="V5858" s="1" t="str">
        <f t="shared" si="273"/>
        <v>Loss</v>
      </c>
      <c r="W5858" s="1" t="str">
        <f t="shared" si="274"/>
        <v>CA</v>
      </c>
      <c r="X5858" s="1" t="str">
        <f t="shared" si="275"/>
        <v>California</v>
      </c>
      <c r="Y5858" s="1" t="str">
        <f>VLOOKUP(P5858,'Product Manager Data'!$A$1:$C$18,2,0)</f>
        <v>Kimberly Harrington</v>
      </c>
    </row>
    <row r="5859" spans="1:25"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c r="V5859" s="1" t="str">
        <f t="shared" si="273"/>
        <v>Loss</v>
      </c>
      <c r="W5859" s="1" t="str">
        <f t="shared" si="274"/>
        <v>CA</v>
      </c>
      <c r="X5859" s="1" t="str">
        <f t="shared" si="275"/>
        <v>California</v>
      </c>
      <c r="Y5859" s="1" t="str">
        <f>VLOOKUP(P5859,'Product Manager Data'!$A$1:$C$18,2,0)</f>
        <v>Robin Dennis</v>
      </c>
    </row>
    <row r="5860" spans="1:25"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c r="V5860" s="1" t="str">
        <f t="shared" si="273"/>
        <v>Profit</v>
      </c>
      <c r="W5860" s="1" t="str">
        <f t="shared" si="274"/>
        <v>US</v>
      </c>
      <c r="X5860" s="1" t="str">
        <f t="shared" si="275"/>
        <v>Texas</v>
      </c>
      <c r="Y5860" s="1" t="str">
        <f>VLOOKUP(P5860,'Product Manager Data'!$A$1:$C$18,2,0)</f>
        <v>Tim Collins</v>
      </c>
    </row>
    <row r="5861" spans="1:25"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c r="V5861" s="1" t="str">
        <f t="shared" si="273"/>
        <v>Profit</v>
      </c>
      <c r="W5861" s="1" t="str">
        <f t="shared" si="274"/>
        <v>CA</v>
      </c>
      <c r="X5861" s="1" t="str">
        <f t="shared" si="275"/>
        <v>California</v>
      </c>
      <c r="Y5861" s="1" t="str">
        <f>VLOOKUP(P5861,'Product Manager Data'!$A$1:$C$18,2,0)</f>
        <v>Michael Benoit</v>
      </c>
    </row>
    <row r="5862" spans="1:25"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c r="V5862" s="1" t="str">
        <f t="shared" si="273"/>
        <v>Profit</v>
      </c>
      <c r="W5862" s="1" t="str">
        <f t="shared" si="274"/>
        <v>CA</v>
      </c>
      <c r="X5862" s="1" t="str">
        <f t="shared" si="275"/>
        <v>California</v>
      </c>
      <c r="Y5862" s="1" t="str">
        <f>VLOOKUP(P5862,'Product Manager Data'!$A$1:$C$18,2,0)</f>
        <v>Beth Higgins</v>
      </c>
    </row>
    <row r="5863" spans="1:25"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c r="V5863" s="1" t="str">
        <f t="shared" si="273"/>
        <v>Profit</v>
      </c>
      <c r="W5863" s="1" t="str">
        <f t="shared" si="274"/>
        <v>CA</v>
      </c>
      <c r="X5863" s="1" t="str">
        <f t="shared" si="275"/>
        <v>California</v>
      </c>
      <c r="Y5863" s="1" t="str">
        <f>VLOOKUP(P5863,'Product Manager Data'!$A$1:$C$18,2,0)</f>
        <v>Beth Higgins</v>
      </c>
    </row>
    <row r="5864" spans="1:25"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c r="V5864" s="1" t="str">
        <f t="shared" si="273"/>
        <v>Profit</v>
      </c>
      <c r="W5864" s="1" t="str">
        <f t="shared" si="274"/>
        <v>CA</v>
      </c>
      <c r="X5864" s="1" t="str">
        <f t="shared" si="275"/>
        <v>California</v>
      </c>
      <c r="Y5864" s="1" t="str">
        <f>VLOOKUP(P5864,'Product Manager Data'!$A$1:$C$18,2,0)</f>
        <v>Beth Higgins</v>
      </c>
    </row>
    <row r="5865" spans="1:25"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c r="V5865" s="1" t="str">
        <f t="shared" si="273"/>
        <v>Profit</v>
      </c>
      <c r="W5865" s="1" t="str">
        <f t="shared" si="274"/>
        <v>CA</v>
      </c>
      <c r="X5865" s="1" t="str">
        <f t="shared" si="275"/>
        <v>California</v>
      </c>
      <c r="Y5865" s="1" t="str">
        <f>VLOOKUP(P5865,'Product Manager Data'!$A$1:$C$18,2,0)</f>
        <v>Eric Goetz</v>
      </c>
    </row>
    <row r="5866" spans="1:25"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c r="V5866" s="1" t="str">
        <f t="shared" si="273"/>
        <v>Profit</v>
      </c>
      <c r="W5866" s="1" t="str">
        <f t="shared" si="274"/>
        <v>US</v>
      </c>
      <c r="X5866" s="1" t="str">
        <f t="shared" si="275"/>
        <v>Texas</v>
      </c>
      <c r="Y5866" s="1" t="str">
        <f>VLOOKUP(P5866,'Product Manager Data'!$A$1:$C$18,2,0)</f>
        <v>Mary Wood</v>
      </c>
    </row>
    <row r="5867" spans="1:25"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c r="V5867" s="1" t="str">
        <f t="shared" si="273"/>
        <v>Profit</v>
      </c>
      <c r="W5867" s="1" t="str">
        <f t="shared" si="274"/>
        <v>US</v>
      </c>
      <c r="X5867" s="1" t="str">
        <f t="shared" si="275"/>
        <v>Texas</v>
      </c>
      <c r="Y5867" s="1" t="str">
        <f>VLOOKUP(P5867,'Product Manager Data'!$A$1:$C$18,2,0)</f>
        <v>Eric Goetz</v>
      </c>
    </row>
    <row r="5868" spans="1:25"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c r="V5868" s="1" t="str">
        <f t="shared" si="273"/>
        <v>Profit</v>
      </c>
      <c r="W5868" s="1" t="str">
        <f t="shared" si="274"/>
        <v>US</v>
      </c>
      <c r="X5868" s="1" t="str">
        <f t="shared" si="275"/>
        <v>Texas</v>
      </c>
      <c r="Y5868" s="1" t="str">
        <f>VLOOKUP(P5868,'Product Manager Data'!$A$1:$C$18,2,0)</f>
        <v>Sandra Cruz</v>
      </c>
    </row>
    <row r="5869" spans="1:25"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c r="V5869" s="1" t="str">
        <f t="shared" si="273"/>
        <v>Profit</v>
      </c>
      <c r="W5869" s="1" t="str">
        <f t="shared" si="274"/>
        <v>CA</v>
      </c>
      <c r="X5869" s="1" t="str">
        <f t="shared" si="275"/>
        <v>California</v>
      </c>
      <c r="Y5869" s="1" t="str">
        <f>VLOOKUP(P5869,'Product Manager Data'!$A$1:$C$18,2,0)</f>
        <v>Eric Goetz</v>
      </c>
    </row>
    <row r="5870" spans="1:25"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c r="V5870" s="1" t="str">
        <f t="shared" si="273"/>
        <v>Loss</v>
      </c>
      <c r="W5870" s="1" t="str">
        <f t="shared" si="274"/>
        <v>CA</v>
      </c>
      <c r="X5870" s="1" t="str">
        <f t="shared" si="275"/>
        <v>California</v>
      </c>
      <c r="Y5870" s="1" t="str">
        <f>VLOOKUP(P5870,'Product Manager Data'!$A$1:$C$18,2,0)</f>
        <v>Kimberly Harrington</v>
      </c>
    </row>
    <row r="5871" spans="1:25"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c r="V5871" s="1" t="str">
        <f t="shared" si="273"/>
        <v>Profit</v>
      </c>
      <c r="W5871" s="1" t="str">
        <f t="shared" si="274"/>
        <v>CA</v>
      </c>
      <c r="X5871" s="1" t="str">
        <f t="shared" si="275"/>
        <v>California</v>
      </c>
      <c r="Y5871" s="1" t="str">
        <f>VLOOKUP(P5871,'Product Manager Data'!$A$1:$C$18,2,0)</f>
        <v>Sandra Cruz</v>
      </c>
    </row>
    <row r="5872" spans="1:25"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c r="V5872" s="1" t="str">
        <f t="shared" si="273"/>
        <v>Profit</v>
      </c>
      <c r="W5872" s="1" t="str">
        <f t="shared" si="274"/>
        <v>CA</v>
      </c>
      <c r="X5872" s="1" t="str">
        <f t="shared" si="275"/>
        <v>California</v>
      </c>
      <c r="Y5872" s="1" t="str">
        <f>VLOOKUP(P5872,'Product Manager Data'!$A$1:$C$18,2,0)</f>
        <v>Michael Benoit</v>
      </c>
    </row>
    <row r="5873" spans="1:25"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c r="V5873" s="1" t="str">
        <f t="shared" si="273"/>
        <v>Profit</v>
      </c>
      <c r="W5873" s="1" t="str">
        <f t="shared" si="274"/>
        <v>CA</v>
      </c>
      <c r="X5873" s="1" t="str">
        <f t="shared" si="275"/>
        <v>California</v>
      </c>
      <c r="Y5873" s="1" t="str">
        <f>VLOOKUP(P5873,'Product Manager Data'!$A$1:$C$18,2,0)</f>
        <v>Robin Dennis</v>
      </c>
    </row>
    <row r="5874" spans="1:25"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c r="V5874" s="1" t="str">
        <f t="shared" si="273"/>
        <v>Profit</v>
      </c>
      <c r="W5874" s="1" t="str">
        <f t="shared" si="274"/>
        <v>CA</v>
      </c>
      <c r="X5874" s="1" t="str">
        <f t="shared" si="275"/>
        <v>California</v>
      </c>
      <c r="Y5874" s="1" t="str">
        <f>VLOOKUP(P5874,'Product Manager Data'!$A$1:$C$18,2,0)</f>
        <v>Myrtle Holloway</v>
      </c>
    </row>
    <row r="5875" spans="1:25"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c r="V5875" s="1" t="str">
        <f t="shared" si="273"/>
        <v>Profit</v>
      </c>
      <c r="W5875" s="1" t="str">
        <f t="shared" si="274"/>
        <v>CA</v>
      </c>
      <c r="X5875" s="1" t="str">
        <f t="shared" si="275"/>
        <v>California</v>
      </c>
      <c r="Y5875" s="1" t="str">
        <f>VLOOKUP(P5875,'Product Manager Data'!$A$1:$C$18,2,0)</f>
        <v>Kimberly Harrington</v>
      </c>
    </row>
    <row r="5876" spans="1:25"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c r="V5876" s="1" t="str">
        <f t="shared" si="273"/>
        <v>Profit</v>
      </c>
      <c r="W5876" s="1" t="str">
        <f t="shared" si="274"/>
        <v>CA</v>
      </c>
      <c r="X5876" s="1" t="str">
        <f t="shared" si="275"/>
        <v>California</v>
      </c>
      <c r="Y5876" s="1" t="str">
        <f>VLOOKUP(P5876,'Product Manager Data'!$A$1:$C$18,2,0)</f>
        <v>Kimberly Harrington</v>
      </c>
    </row>
    <row r="5877" spans="1:25"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c r="V5877" s="1" t="str">
        <f t="shared" si="273"/>
        <v>Profit</v>
      </c>
      <c r="W5877" s="1" t="str">
        <f t="shared" si="274"/>
        <v>CA</v>
      </c>
      <c r="X5877" s="1" t="str">
        <f t="shared" si="275"/>
        <v>California</v>
      </c>
      <c r="Y5877" s="1" t="str">
        <f>VLOOKUP(P5877,'Product Manager Data'!$A$1:$C$18,2,0)</f>
        <v>Eric Goetz</v>
      </c>
    </row>
    <row r="5878" spans="1:25"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c r="V5878" s="1" t="str">
        <f t="shared" si="273"/>
        <v>Profit</v>
      </c>
      <c r="W5878" s="1" t="str">
        <f t="shared" si="274"/>
        <v>CA</v>
      </c>
      <c r="X5878" s="1" t="str">
        <f t="shared" si="275"/>
        <v>California</v>
      </c>
      <c r="Y5878" s="1" t="str">
        <f>VLOOKUP(P5878,'Product Manager Data'!$A$1:$C$18,2,0)</f>
        <v>Kimberly Harrington</v>
      </c>
    </row>
    <row r="5879" spans="1:25"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c r="V5879" s="1" t="str">
        <f t="shared" si="273"/>
        <v>Profit</v>
      </c>
      <c r="W5879" s="1" t="str">
        <f t="shared" si="274"/>
        <v>CA</v>
      </c>
      <c r="X5879" s="1" t="str">
        <f t="shared" si="275"/>
        <v>California</v>
      </c>
      <c r="Y5879" s="1" t="str">
        <f>VLOOKUP(P5879,'Product Manager Data'!$A$1:$C$18,2,0)</f>
        <v>Beth Higgins</v>
      </c>
    </row>
    <row r="5880" spans="1:25"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c r="V5880" s="1" t="str">
        <f t="shared" si="273"/>
        <v>Profit</v>
      </c>
      <c r="W5880" s="1" t="str">
        <f t="shared" si="274"/>
        <v>CA</v>
      </c>
      <c r="X5880" s="1" t="str">
        <f t="shared" si="275"/>
        <v>California</v>
      </c>
      <c r="Y5880" s="1" t="str">
        <f>VLOOKUP(P5880,'Product Manager Data'!$A$1:$C$18,2,0)</f>
        <v>Mary Wood</v>
      </c>
    </row>
    <row r="5881" spans="1:25"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c r="V5881" s="1" t="str">
        <f t="shared" si="273"/>
        <v>Profit</v>
      </c>
      <c r="W5881" s="1" t="str">
        <f t="shared" si="274"/>
        <v>CA</v>
      </c>
      <c r="X5881" s="1" t="str">
        <f t="shared" si="275"/>
        <v>California</v>
      </c>
      <c r="Y5881" s="1" t="str">
        <f>VLOOKUP(P5881,'Product Manager Data'!$A$1:$C$18,2,0)</f>
        <v>Beth Higgins</v>
      </c>
    </row>
    <row r="5882" spans="1:25"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c r="V5882" s="1" t="str">
        <f t="shared" si="273"/>
        <v>Profit</v>
      </c>
      <c r="W5882" s="1" t="str">
        <f t="shared" si="274"/>
        <v>CA</v>
      </c>
      <c r="X5882" s="1" t="str">
        <f t="shared" si="275"/>
        <v>California</v>
      </c>
      <c r="Y5882" s="1" t="str">
        <f>VLOOKUP(P5882,'Product Manager Data'!$A$1:$C$18,2,0)</f>
        <v>Sandra Cruz</v>
      </c>
    </row>
    <row r="5883" spans="1:25"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c r="V5883" s="1" t="str">
        <f t="shared" si="273"/>
        <v>Profit</v>
      </c>
      <c r="W5883" s="1" t="str">
        <f t="shared" si="274"/>
        <v>CA</v>
      </c>
      <c r="X5883" s="1" t="str">
        <f t="shared" si="275"/>
        <v>California</v>
      </c>
      <c r="Y5883" s="1" t="str">
        <f>VLOOKUP(P5883,'Product Manager Data'!$A$1:$C$18,2,0)</f>
        <v>Beth Higgins</v>
      </c>
    </row>
    <row r="5884" spans="1:25"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c r="V5884" s="1" t="str">
        <f t="shared" si="273"/>
        <v>Loss</v>
      </c>
      <c r="W5884" s="1" t="str">
        <f t="shared" si="274"/>
        <v>CA</v>
      </c>
      <c r="X5884" s="1" t="str">
        <f t="shared" si="275"/>
        <v>California</v>
      </c>
      <c r="Y5884" s="1" t="str">
        <f>VLOOKUP(P5884,'Product Manager Data'!$A$1:$C$18,2,0)</f>
        <v>Sandra Cruz</v>
      </c>
    </row>
    <row r="5885" spans="1:25"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c r="V5885" s="1" t="str">
        <f t="shared" si="273"/>
        <v>Profit</v>
      </c>
      <c r="W5885" s="1" t="str">
        <f t="shared" si="274"/>
        <v>CA</v>
      </c>
      <c r="X5885" s="1" t="str">
        <f t="shared" si="275"/>
        <v>California</v>
      </c>
      <c r="Y5885" s="1" t="str">
        <f>VLOOKUP(P5885,'Product Manager Data'!$A$1:$C$18,2,0)</f>
        <v>Robin Dennis</v>
      </c>
    </row>
    <row r="5886" spans="1:25"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c r="V5886" s="1" t="str">
        <f t="shared" si="273"/>
        <v>Profit</v>
      </c>
      <c r="W5886" s="1" t="str">
        <f t="shared" si="274"/>
        <v>CA</v>
      </c>
      <c r="X5886" s="1" t="str">
        <f t="shared" si="275"/>
        <v>California</v>
      </c>
      <c r="Y5886" s="1" t="str">
        <f>VLOOKUP(P5886,'Product Manager Data'!$A$1:$C$18,2,0)</f>
        <v>Tammie Nelson</v>
      </c>
    </row>
    <row r="5887" spans="1:25"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c r="V5887" s="1" t="str">
        <f t="shared" si="273"/>
        <v>Profit</v>
      </c>
      <c r="W5887" s="1" t="str">
        <f t="shared" si="274"/>
        <v>US</v>
      </c>
      <c r="X5887" s="1" t="str">
        <f t="shared" si="275"/>
        <v>Texas</v>
      </c>
      <c r="Y5887" s="1" t="str">
        <f>VLOOKUP(P5887,'Product Manager Data'!$A$1:$C$18,2,0)</f>
        <v>Kimberly Harrington</v>
      </c>
    </row>
    <row r="5888" spans="1:25"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c r="V5888" s="1" t="str">
        <f t="shared" si="273"/>
        <v>Profit</v>
      </c>
      <c r="W5888" s="1" t="str">
        <f t="shared" si="274"/>
        <v>US</v>
      </c>
      <c r="X5888" s="1" t="str">
        <f t="shared" si="275"/>
        <v>Texas</v>
      </c>
      <c r="Y5888" s="1" t="str">
        <f>VLOOKUP(P5888,'Product Manager Data'!$A$1:$C$18,2,0)</f>
        <v>Reggie Bacon</v>
      </c>
    </row>
    <row r="5889" spans="1:25"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c r="V5889" s="1" t="str">
        <f t="shared" si="273"/>
        <v>Profit</v>
      </c>
      <c r="W5889" s="1" t="str">
        <f t="shared" si="274"/>
        <v>CA</v>
      </c>
      <c r="X5889" s="1" t="str">
        <f t="shared" si="275"/>
        <v>California</v>
      </c>
      <c r="Y5889" s="1" t="str">
        <f>VLOOKUP(P5889,'Product Manager Data'!$A$1:$C$18,2,0)</f>
        <v>Myrtle Holloway</v>
      </c>
    </row>
    <row r="5890" spans="1:25"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c r="V5890" s="1" t="str">
        <f t="shared" si="273"/>
        <v>Profit</v>
      </c>
      <c r="W5890" s="1" t="str">
        <f t="shared" si="274"/>
        <v>CA</v>
      </c>
      <c r="X5890" s="1" t="str">
        <f t="shared" si="275"/>
        <v>California</v>
      </c>
      <c r="Y5890" s="1" t="str">
        <f>VLOOKUP(P5890,'Product Manager Data'!$A$1:$C$18,2,0)</f>
        <v>Beth Higgins</v>
      </c>
    </row>
    <row r="5891" spans="1:25"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c r="V5891" s="1" t="str">
        <f t="shared" ref="V5891:V5954" si="276">IF(U5891&gt;=0,"Profit","Loss")</f>
        <v>Profit</v>
      </c>
      <c r="W5891" s="1" t="str">
        <f t="shared" ref="W5891:W5954" si="277">MID(B5891,1,2)</f>
        <v>CA</v>
      </c>
      <c r="X5891" s="1" t="str">
        <f t="shared" ref="X5891:X5954" si="278">IF(W5891="CA","California","Texas")</f>
        <v>California</v>
      </c>
      <c r="Y5891" s="1" t="str">
        <f>VLOOKUP(P5891,'Product Manager Data'!$A$1:$C$18,2,0)</f>
        <v>Kimberly Harrington</v>
      </c>
    </row>
    <row r="5892" spans="1:25"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c r="V5892" s="1" t="str">
        <f t="shared" si="276"/>
        <v>Profit</v>
      </c>
      <c r="W5892" s="1" t="str">
        <f t="shared" si="277"/>
        <v>CA</v>
      </c>
      <c r="X5892" s="1" t="str">
        <f t="shared" si="278"/>
        <v>California</v>
      </c>
      <c r="Y5892" s="1" t="str">
        <f>VLOOKUP(P5892,'Product Manager Data'!$A$1:$C$18,2,0)</f>
        <v>Beth Higgins</v>
      </c>
    </row>
    <row r="5893" spans="1:25"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c r="V5893" s="1" t="str">
        <f t="shared" si="276"/>
        <v>Profit</v>
      </c>
      <c r="W5893" s="1" t="str">
        <f t="shared" si="277"/>
        <v>CA</v>
      </c>
      <c r="X5893" s="1" t="str">
        <f t="shared" si="278"/>
        <v>California</v>
      </c>
      <c r="Y5893" s="1" t="str">
        <f>VLOOKUP(P5893,'Product Manager Data'!$A$1:$C$18,2,0)</f>
        <v>Myrtle Holloway</v>
      </c>
    </row>
    <row r="5894" spans="1:25"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c r="V5894" s="1" t="str">
        <f t="shared" si="276"/>
        <v>Profit</v>
      </c>
      <c r="W5894" s="1" t="str">
        <f t="shared" si="277"/>
        <v>CA</v>
      </c>
      <c r="X5894" s="1" t="str">
        <f t="shared" si="278"/>
        <v>California</v>
      </c>
      <c r="Y5894" s="1" t="str">
        <f>VLOOKUP(P5894,'Product Manager Data'!$A$1:$C$18,2,0)</f>
        <v>Reggie Bacon</v>
      </c>
    </row>
    <row r="5895" spans="1:25"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c r="V5895" s="1" t="str">
        <f t="shared" si="276"/>
        <v>Profit</v>
      </c>
      <c r="W5895" s="1" t="str">
        <f t="shared" si="277"/>
        <v>CA</v>
      </c>
      <c r="X5895" s="1" t="str">
        <f t="shared" si="278"/>
        <v>California</v>
      </c>
      <c r="Y5895" s="1" t="str">
        <f>VLOOKUP(P5895,'Product Manager Data'!$A$1:$C$18,2,0)</f>
        <v>Kimberly Harrington</v>
      </c>
    </row>
    <row r="5896" spans="1:25"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c r="V5896" s="1" t="str">
        <f t="shared" si="276"/>
        <v>Profit</v>
      </c>
      <c r="W5896" s="1" t="str">
        <f t="shared" si="277"/>
        <v>CA</v>
      </c>
      <c r="X5896" s="1" t="str">
        <f t="shared" si="278"/>
        <v>California</v>
      </c>
      <c r="Y5896" s="1" t="str">
        <f>VLOOKUP(P5896,'Product Manager Data'!$A$1:$C$18,2,0)</f>
        <v>Myrtle Holloway</v>
      </c>
    </row>
    <row r="5897" spans="1:25"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c r="V5897" s="1" t="str">
        <f t="shared" si="276"/>
        <v>Profit</v>
      </c>
      <c r="W5897" s="1" t="str">
        <f t="shared" si="277"/>
        <v>CA</v>
      </c>
      <c r="X5897" s="1" t="str">
        <f t="shared" si="278"/>
        <v>California</v>
      </c>
      <c r="Y5897" s="1" t="str">
        <f>VLOOKUP(P5897,'Product Manager Data'!$A$1:$C$18,2,0)</f>
        <v>Willie Zensen</v>
      </c>
    </row>
    <row r="5898" spans="1:25"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c r="V5898" s="1" t="str">
        <f t="shared" si="276"/>
        <v>Profit</v>
      </c>
      <c r="W5898" s="1" t="str">
        <f t="shared" si="277"/>
        <v>CA</v>
      </c>
      <c r="X5898" s="1" t="str">
        <f t="shared" si="278"/>
        <v>California</v>
      </c>
      <c r="Y5898" s="1" t="str">
        <f>VLOOKUP(P5898,'Product Manager Data'!$A$1:$C$18,2,0)</f>
        <v>Beth Higgins</v>
      </c>
    </row>
    <row r="5899" spans="1:25"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c r="V5899" s="1" t="str">
        <f t="shared" si="276"/>
        <v>Profit</v>
      </c>
      <c r="W5899" s="1" t="str">
        <f t="shared" si="277"/>
        <v>CA</v>
      </c>
      <c r="X5899" s="1" t="str">
        <f t="shared" si="278"/>
        <v>California</v>
      </c>
      <c r="Y5899" s="1" t="str">
        <f>VLOOKUP(P5899,'Product Manager Data'!$A$1:$C$18,2,0)</f>
        <v>Robin Dennis</v>
      </c>
    </row>
    <row r="5900" spans="1:25"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c r="V5900" s="1" t="str">
        <f t="shared" si="276"/>
        <v>Profit</v>
      </c>
      <c r="W5900" s="1" t="str">
        <f t="shared" si="277"/>
        <v>CA</v>
      </c>
      <c r="X5900" s="1" t="str">
        <f t="shared" si="278"/>
        <v>California</v>
      </c>
      <c r="Y5900" s="1" t="str">
        <f>VLOOKUP(P5900,'Product Manager Data'!$A$1:$C$18,2,0)</f>
        <v>James Marez</v>
      </c>
    </row>
    <row r="5901" spans="1:25"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c r="V5901" s="1" t="str">
        <f t="shared" si="276"/>
        <v>Profit</v>
      </c>
      <c r="W5901" s="1" t="str">
        <f t="shared" si="277"/>
        <v>CA</v>
      </c>
      <c r="X5901" s="1" t="str">
        <f t="shared" si="278"/>
        <v>California</v>
      </c>
      <c r="Y5901" s="1" t="str">
        <f>VLOOKUP(P5901,'Product Manager Data'!$A$1:$C$18,2,0)</f>
        <v>Rosemary Hearon</v>
      </c>
    </row>
    <row r="5902" spans="1:25"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c r="V5902" s="1" t="str">
        <f t="shared" si="276"/>
        <v>Profit</v>
      </c>
      <c r="W5902" s="1" t="str">
        <f t="shared" si="277"/>
        <v>CA</v>
      </c>
      <c r="X5902" s="1" t="str">
        <f t="shared" si="278"/>
        <v>California</v>
      </c>
      <c r="Y5902" s="1" t="str">
        <f>VLOOKUP(P5902,'Product Manager Data'!$A$1:$C$18,2,0)</f>
        <v>Kimberly Harrington</v>
      </c>
    </row>
    <row r="5903" spans="1:25"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c r="V5903" s="1" t="str">
        <f t="shared" si="276"/>
        <v>Profit</v>
      </c>
      <c r="W5903" s="1" t="str">
        <f t="shared" si="277"/>
        <v>CA</v>
      </c>
      <c r="X5903" s="1" t="str">
        <f t="shared" si="278"/>
        <v>California</v>
      </c>
      <c r="Y5903" s="1" t="str">
        <f>VLOOKUP(P5903,'Product Manager Data'!$A$1:$C$18,2,0)</f>
        <v>Robin Dennis</v>
      </c>
    </row>
    <row r="5904" spans="1:25"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c r="V5904" s="1" t="str">
        <f t="shared" si="276"/>
        <v>Profit</v>
      </c>
      <c r="W5904" s="1" t="str">
        <f t="shared" si="277"/>
        <v>US</v>
      </c>
      <c r="X5904" s="1" t="str">
        <f t="shared" si="278"/>
        <v>Texas</v>
      </c>
      <c r="Y5904" s="1" t="str">
        <f>VLOOKUP(P5904,'Product Manager Data'!$A$1:$C$18,2,0)</f>
        <v>Beth Higgins</v>
      </c>
    </row>
    <row r="5905" spans="1:25"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c r="V5905" s="1" t="str">
        <f t="shared" si="276"/>
        <v>Profit</v>
      </c>
      <c r="W5905" s="1" t="str">
        <f t="shared" si="277"/>
        <v>US</v>
      </c>
      <c r="X5905" s="1" t="str">
        <f t="shared" si="278"/>
        <v>Texas</v>
      </c>
      <c r="Y5905" s="1" t="str">
        <f>VLOOKUP(P5905,'Product Manager Data'!$A$1:$C$18,2,0)</f>
        <v>Beth Higgins</v>
      </c>
    </row>
    <row r="5906" spans="1:25"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c r="V5906" s="1" t="str">
        <f t="shared" si="276"/>
        <v>Profit</v>
      </c>
      <c r="W5906" s="1" t="str">
        <f t="shared" si="277"/>
        <v>US</v>
      </c>
      <c r="X5906" s="1" t="str">
        <f t="shared" si="278"/>
        <v>Texas</v>
      </c>
      <c r="Y5906" s="1" t="str">
        <f>VLOOKUP(P5906,'Product Manager Data'!$A$1:$C$18,2,0)</f>
        <v>Beth Higgins</v>
      </c>
    </row>
    <row r="5907" spans="1:25"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c r="V5907" s="1" t="str">
        <f t="shared" si="276"/>
        <v>Profit</v>
      </c>
      <c r="W5907" s="1" t="str">
        <f t="shared" si="277"/>
        <v>US</v>
      </c>
      <c r="X5907" s="1" t="str">
        <f t="shared" si="278"/>
        <v>Texas</v>
      </c>
      <c r="Y5907" s="1" t="str">
        <f>VLOOKUP(P5907,'Product Manager Data'!$A$1:$C$18,2,0)</f>
        <v>Willie Zensen</v>
      </c>
    </row>
    <row r="5908" spans="1:25"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c r="V5908" s="1" t="str">
        <f t="shared" si="276"/>
        <v>Profit</v>
      </c>
      <c r="W5908" s="1" t="str">
        <f t="shared" si="277"/>
        <v>US</v>
      </c>
      <c r="X5908" s="1" t="str">
        <f t="shared" si="278"/>
        <v>Texas</v>
      </c>
      <c r="Y5908" s="1" t="str">
        <f>VLOOKUP(P5908,'Product Manager Data'!$A$1:$C$18,2,0)</f>
        <v>Reggie Bacon</v>
      </c>
    </row>
    <row r="5909" spans="1:25"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c r="V5909" s="1" t="str">
        <f t="shared" si="276"/>
        <v>Profit</v>
      </c>
      <c r="W5909" s="1" t="str">
        <f t="shared" si="277"/>
        <v>US</v>
      </c>
      <c r="X5909" s="1" t="str">
        <f t="shared" si="278"/>
        <v>Texas</v>
      </c>
      <c r="Y5909" s="1" t="str">
        <f>VLOOKUP(P5909,'Product Manager Data'!$A$1:$C$18,2,0)</f>
        <v>Kimberly Harrington</v>
      </c>
    </row>
    <row r="5910" spans="1:25"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c r="V5910" s="1" t="str">
        <f t="shared" si="276"/>
        <v>Profit</v>
      </c>
      <c r="W5910" s="1" t="str">
        <f t="shared" si="277"/>
        <v>US</v>
      </c>
      <c r="X5910" s="1" t="str">
        <f t="shared" si="278"/>
        <v>Texas</v>
      </c>
      <c r="Y5910" s="1" t="str">
        <f>VLOOKUP(P5910,'Product Manager Data'!$A$1:$C$18,2,0)</f>
        <v>Mary Wood</v>
      </c>
    </row>
    <row r="5911" spans="1:25"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c r="V5911" s="1" t="str">
        <f t="shared" si="276"/>
        <v>Profit</v>
      </c>
      <c r="W5911" s="1" t="str">
        <f t="shared" si="277"/>
        <v>US</v>
      </c>
      <c r="X5911" s="1" t="str">
        <f t="shared" si="278"/>
        <v>Texas</v>
      </c>
      <c r="Y5911" s="1" t="str">
        <f>VLOOKUP(P5911,'Product Manager Data'!$A$1:$C$18,2,0)</f>
        <v>Robin Dennis</v>
      </c>
    </row>
    <row r="5912" spans="1:25"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c r="V5912" s="1" t="str">
        <f t="shared" si="276"/>
        <v>Profit</v>
      </c>
      <c r="W5912" s="1" t="str">
        <f t="shared" si="277"/>
        <v>US</v>
      </c>
      <c r="X5912" s="1" t="str">
        <f t="shared" si="278"/>
        <v>Texas</v>
      </c>
      <c r="Y5912" s="1" t="str">
        <f>VLOOKUP(P5912,'Product Manager Data'!$A$1:$C$18,2,0)</f>
        <v>Kimberly Harrington</v>
      </c>
    </row>
    <row r="5913" spans="1:25"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c r="V5913" s="1" t="str">
        <f t="shared" si="276"/>
        <v>Profit</v>
      </c>
      <c r="W5913" s="1" t="str">
        <f t="shared" si="277"/>
        <v>CA</v>
      </c>
      <c r="X5913" s="1" t="str">
        <f t="shared" si="278"/>
        <v>California</v>
      </c>
      <c r="Y5913" s="1" t="str">
        <f>VLOOKUP(P5913,'Product Manager Data'!$A$1:$C$18,2,0)</f>
        <v>Myrtle Holloway</v>
      </c>
    </row>
    <row r="5914" spans="1:25"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c r="V5914" s="1" t="str">
        <f t="shared" si="276"/>
        <v>Profit</v>
      </c>
      <c r="W5914" s="1" t="str">
        <f t="shared" si="277"/>
        <v>CA</v>
      </c>
      <c r="X5914" s="1" t="str">
        <f t="shared" si="278"/>
        <v>California</v>
      </c>
      <c r="Y5914" s="1" t="str">
        <f>VLOOKUP(P5914,'Product Manager Data'!$A$1:$C$18,2,0)</f>
        <v>Tammie Nelson</v>
      </c>
    </row>
    <row r="5915" spans="1:25"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c r="V5915" s="1" t="str">
        <f t="shared" si="276"/>
        <v>Profit</v>
      </c>
      <c r="W5915" s="1" t="str">
        <f t="shared" si="277"/>
        <v>US</v>
      </c>
      <c r="X5915" s="1" t="str">
        <f t="shared" si="278"/>
        <v>Texas</v>
      </c>
      <c r="Y5915" s="1" t="str">
        <f>VLOOKUP(P5915,'Product Manager Data'!$A$1:$C$18,2,0)</f>
        <v>Myrtle Holloway</v>
      </c>
    </row>
    <row r="5916" spans="1:25"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c r="V5916" s="1" t="str">
        <f t="shared" si="276"/>
        <v>Profit</v>
      </c>
      <c r="W5916" s="1" t="str">
        <f t="shared" si="277"/>
        <v>US</v>
      </c>
      <c r="X5916" s="1" t="str">
        <f t="shared" si="278"/>
        <v>Texas</v>
      </c>
      <c r="Y5916" s="1" t="str">
        <f>VLOOKUP(P5916,'Product Manager Data'!$A$1:$C$18,2,0)</f>
        <v>Willie Zensen</v>
      </c>
    </row>
    <row r="5917" spans="1:25"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c r="V5917" s="1" t="str">
        <f t="shared" si="276"/>
        <v>Profit</v>
      </c>
      <c r="W5917" s="1" t="str">
        <f t="shared" si="277"/>
        <v>US</v>
      </c>
      <c r="X5917" s="1" t="str">
        <f t="shared" si="278"/>
        <v>Texas</v>
      </c>
      <c r="Y5917" s="1" t="str">
        <f>VLOOKUP(P5917,'Product Manager Data'!$A$1:$C$18,2,0)</f>
        <v>Sandra Cruz</v>
      </c>
    </row>
    <row r="5918" spans="1:25"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c r="V5918" s="1" t="str">
        <f t="shared" si="276"/>
        <v>Profit</v>
      </c>
      <c r="W5918" s="1" t="str">
        <f t="shared" si="277"/>
        <v>US</v>
      </c>
      <c r="X5918" s="1" t="str">
        <f t="shared" si="278"/>
        <v>Texas</v>
      </c>
      <c r="Y5918" s="1" t="str">
        <f>VLOOKUP(P5918,'Product Manager Data'!$A$1:$C$18,2,0)</f>
        <v>Myrtle Holloway</v>
      </c>
    </row>
    <row r="5919" spans="1:25"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c r="V5919" s="1" t="str">
        <f t="shared" si="276"/>
        <v>Profit</v>
      </c>
      <c r="W5919" s="1" t="str">
        <f t="shared" si="277"/>
        <v>US</v>
      </c>
      <c r="X5919" s="1" t="str">
        <f t="shared" si="278"/>
        <v>Texas</v>
      </c>
      <c r="Y5919" s="1" t="str">
        <f>VLOOKUP(P5919,'Product Manager Data'!$A$1:$C$18,2,0)</f>
        <v>Tim Collins</v>
      </c>
    </row>
    <row r="5920" spans="1:25"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c r="V5920" s="1" t="str">
        <f t="shared" si="276"/>
        <v>Loss</v>
      </c>
      <c r="W5920" s="1" t="str">
        <f t="shared" si="277"/>
        <v>US</v>
      </c>
      <c r="X5920" s="1" t="str">
        <f t="shared" si="278"/>
        <v>Texas</v>
      </c>
      <c r="Y5920" s="1" t="str">
        <f>VLOOKUP(P5920,'Product Manager Data'!$A$1:$C$18,2,0)</f>
        <v>Tim Collins</v>
      </c>
    </row>
    <row r="5921" spans="1:25"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c r="V5921" s="1" t="str">
        <f t="shared" si="276"/>
        <v>Profit</v>
      </c>
      <c r="W5921" s="1" t="str">
        <f t="shared" si="277"/>
        <v>US</v>
      </c>
      <c r="X5921" s="1" t="str">
        <f t="shared" si="278"/>
        <v>Texas</v>
      </c>
      <c r="Y5921" s="1" t="str">
        <f>VLOOKUP(P5921,'Product Manager Data'!$A$1:$C$18,2,0)</f>
        <v>James Marez</v>
      </c>
    </row>
    <row r="5922" spans="1:25"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c r="V5922" s="1" t="str">
        <f t="shared" si="276"/>
        <v>Profit</v>
      </c>
      <c r="W5922" s="1" t="str">
        <f t="shared" si="277"/>
        <v>US</v>
      </c>
      <c r="X5922" s="1" t="str">
        <f t="shared" si="278"/>
        <v>Texas</v>
      </c>
      <c r="Y5922" s="1" t="str">
        <f>VLOOKUP(P5922,'Product Manager Data'!$A$1:$C$18,2,0)</f>
        <v>Reggie Bacon</v>
      </c>
    </row>
    <row r="5923" spans="1:25"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c r="V5923" s="1" t="str">
        <f t="shared" si="276"/>
        <v>Profit</v>
      </c>
      <c r="W5923" s="1" t="str">
        <f t="shared" si="277"/>
        <v>US</v>
      </c>
      <c r="X5923" s="1" t="str">
        <f t="shared" si="278"/>
        <v>Texas</v>
      </c>
      <c r="Y5923" s="1" t="str">
        <f>VLOOKUP(P5923,'Product Manager Data'!$A$1:$C$18,2,0)</f>
        <v>Beth Higgins</v>
      </c>
    </row>
    <row r="5924" spans="1:25"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c r="V5924" s="1" t="str">
        <f t="shared" si="276"/>
        <v>Profit</v>
      </c>
      <c r="W5924" s="1" t="str">
        <f t="shared" si="277"/>
        <v>US</v>
      </c>
      <c r="X5924" s="1" t="str">
        <f t="shared" si="278"/>
        <v>Texas</v>
      </c>
      <c r="Y5924" s="1" t="str">
        <f>VLOOKUP(P5924,'Product Manager Data'!$A$1:$C$18,2,0)</f>
        <v>James Marez</v>
      </c>
    </row>
    <row r="5925" spans="1:25"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c r="V5925" s="1" t="str">
        <f t="shared" si="276"/>
        <v>Loss</v>
      </c>
      <c r="W5925" s="1" t="str">
        <f t="shared" si="277"/>
        <v>CA</v>
      </c>
      <c r="X5925" s="1" t="str">
        <f t="shared" si="278"/>
        <v>California</v>
      </c>
      <c r="Y5925" s="1" t="str">
        <f>VLOOKUP(P5925,'Product Manager Data'!$A$1:$C$18,2,0)</f>
        <v>Michael Benoit</v>
      </c>
    </row>
    <row r="5926" spans="1:25"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c r="V5926" s="1" t="str">
        <f t="shared" si="276"/>
        <v>Profit</v>
      </c>
      <c r="W5926" s="1" t="str">
        <f t="shared" si="277"/>
        <v>CA</v>
      </c>
      <c r="X5926" s="1" t="str">
        <f t="shared" si="278"/>
        <v>California</v>
      </c>
      <c r="Y5926" s="1" t="str">
        <f>VLOOKUP(P5926,'Product Manager Data'!$A$1:$C$18,2,0)</f>
        <v>Eric Goetz</v>
      </c>
    </row>
    <row r="5927" spans="1:25"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c r="V5927" s="1" t="str">
        <f t="shared" si="276"/>
        <v>Profit</v>
      </c>
      <c r="W5927" s="1" t="str">
        <f t="shared" si="277"/>
        <v>CA</v>
      </c>
      <c r="X5927" s="1" t="str">
        <f t="shared" si="278"/>
        <v>California</v>
      </c>
      <c r="Y5927" s="1" t="str">
        <f>VLOOKUP(P5927,'Product Manager Data'!$A$1:$C$18,2,0)</f>
        <v>Reggie Bacon</v>
      </c>
    </row>
    <row r="5928" spans="1:25"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c r="V5928" s="1" t="str">
        <f t="shared" si="276"/>
        <v>Profit</v>
      </c>
      <c r="W5928" s="1" t="str">
        <f t="shared" si="277"/>
        <v>US</v>
      </c>
      <c r="X5928" s="1" t="str">
        <f t="shared" si="278"/>
        <v>Texas</v>
      </c>
      <c r="Y5928" s="1" t="str">
        <f>VLOOKUP(P5928,'Product Manager Data'!$A$1:$C$18,2,0)</f>
        <v>Michael Benoit</v>
      </c>
    </row>
    <row r="5929" spans="1:25"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c r="V5929" s="1" t="str">
        <f t="shared" si="276"/>
        <v>Profit</v>
      </c>
      <c r="W5929" s="1" t="str">
        <f t="shared" si="277"/>
        <v>CA</v>
      </c>
      <c r="X5929" s="1" t="str">
        <f t="shared" si="278"/>
        <v>California</v>
      </c>
      <c r="Y5929" s="1" t="str">
        <f>VLOOKUP(P5929,'Product Manager Data'!$A$1:$C$18,2,0)</f>
        <v>Willie Zensen</v>
      </c>
    </row>
    <row r="5930" spans="1:25"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c r="V5930" s="1" t="str">
        <f t="shared" si="276"/>
        <v>Profit</v>
      </c>
      <c r="W5930" s="1" t="str">
        <f t="shared" si="277"/>
        <v>CA</v>
      </c>
      <c r="X5930" s="1" t="str">
        <f t="shared" si="278"/>
        <v>California</v>
      </c>
      <c r="Y5930" s="1" t="str">
        <f>VLOOKUP(P5930,'Product Manager Data'!$A$1:$C$18,2,0)</f>
        <v>Robin Dennis</v>
      </c>
    </row>
    <row r="5931" spans="1:25"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c r="V5931" s="1" t="str">
        <f t="shared" si="276"/>
        <v>Loss</v>
      </c>
      <c r="W5931" s="1" t="str">
        <f t="shared" si="277"/>
        <v>US</v>
      </c>
      <c r="X5931" s="1" t="str">
        <f t="shared" si="278"/>
        <v>Texas</v>
      </c>
      <c r="Y5931" s="1" t="str">
        <f>VLOOKUP(P5931,'Product Manager Data'!$A$1:$C$18,2,0)</f>
        <v>Tim Collins</v>
      </c>
    </row>
    <row r="5932" spans="1:25"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c r="V5932" s="1" t="str">
        <f t="shared" si="276"/>
        <v>Profit</v>
      </c>
      <c r="W5932" s="1" t="str">
        <f t="shared" si="277"/>
        <v>US</v>
      </c>
      <c r="X5932" s="1" t="str">
        <f t="shared" si="278"/>
        <v>Texas</v>
      </c>
      <c r="Y5932" s="1" t="str">
        <f>VLOOKUP(P5932,'Product Manager Data'!$A$1:$C$18,2,0)</f>
        <v>Beth Higgins</v>
      </c>
    </row>
    <row r="5933" spans="1:25"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c r="V5933" s="1" t="str">
        <f t="shared" si="276"/>
        <v>Loss</v>
      </c>
      <c r="W5933" s="1" t="str">
        <f t="shared" si="277"/>
        <v>US</v>
      </c>
      <c r="X5933" s="1" t="str">
        <f t="shared" si="278"/>
        <v>Texas</v>
      </c>
      <c r="Y5933" s="1" t="str">
        <f>VLOOKUP(P5933,'Product Manager Data'!$A$1:$C$18,2,0)</f>
        <v>James Marez</v>
      </c>
    </row>
    <row r="5934" spans="1:25"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c r="V5934" s="1" t="str">
        <f t="shared" si="276"/>
        <v>Profit</v>
      </c>
      <c r="W5934" s="1" t="str">
        <f t="shared" si="277"/>
        <v>US</v>
      </c>
      <c r="X5934" s="1" t="str">
        <f t="shared" si="278"/>
        <v>Texas</v>
      </c>
      <c r="Y5934" s="1" t="str">
        <f>VLOOKUP(P5934,'Product Manager Data'!$A$1:$C$18,2,0)</f>
        <v>Myrtle Holloway</v>
      </c>
    </row>
    <row r="5935" spans="1:25"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c r="V5935" s="1" t="str">
        <f t="shared" si="276"/>
        <v>Profit</v>
      </c>
      <c r="W5935" s="1" t="str">
        <f t="shared" si="277"/>
        <v>US</v>
      </c>
      <c r="X5935" s="1" t="str">
        <f t="shared" si="278"/>
        <v>Texas</v>
      </c>
      <c r="Y5935" s="1" t="str">
        <f>VLOOKUP(P5935,'Product Manager Data'!$A$1:$C$18,2,0)</f>
        <v>Reggie Bacon</v>
      </c>
    </row>
    <row r="5936" spans="1:25"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c r="V5936" s="1" t="str">
        <f t="shared" si="276"/>
        <v>Profit</v>
      </c>
      <c r="W5936" s="1" t="str">
        <f t="shared" si="277"/>
        <v>US</v>
      </c>
      <c r="X5936" s="1" t="str">
        <f t="shared" si="278"/>
        <v>Texas</v>
      </c>
      <c r="Y5936" s="1" t="str">
        <f>VLOOKUP(P5936,'Product Manager Data'!$A$1:$C$18,2,0)</f>
        <v>Reggie Bacon</v>
      </c>
    </row>
    <row r="5937" spans="1:25"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c r="V5937" s="1" t="str">
        <f t="shared" si="276"/>
        <v>Profit</v>
      </c>
      <c r="W5937" s="1" t="str">
        <f t="shared" si="277"/>
        <v>CA</v>
      </c>
      <c r="X5937" s="1" t="str">
        <f t="shared" si="278"/>
        <v>California</v>
      </c>
      <c r="Y5937" s="1" t="str">
        <f>VLOOKUP(P5937,'Product Manager Data'!$A$1:$C$18,2,0)</f>
        <v>Robin Dennis</v>
      </c>
    </row>
    <row r="5938" spans="1:25"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c r="V5938" s="1" t="str">
        <f t="shared" si="276"/>
        <v>Profit</v>
      </c>
      <c r="W5938" s="1" t="str">
        <f t="shared" si="277"/>
        <v>CA</v>
      </c>
      <c r="X5938" s="1" t="str">
        <f t="shared" si="278"/>
        <v>California</v>
      </c>
      <c r="Y5938" s="1" t="str">
        <f>VLOOKUP(P5938,'Product Manager Data'!$A$1:$C$18,2,0)</f>
        <v>James Marez</v>
      </c>
    </row>
    <row r="5939" spans="1:25"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c r="V5939" s="1" t="str">
        <f t="shared" si="276"/>
        <v>Profit</v>
      </c>
      <c r="W5939" s="1" t="str">
        <f t="shared" si="277"/>
        <v>CA</v>
      </c>
      <c r="X5939" s="1" t="str">
        <f t="shared" si="278"/>
        <v>California</v>
      </c>
      <c r="Y5939" s="1" t="str">
        <f>VLOOKUP(P5939,'Product Manager Data'!$A$1:$C$18,2,0)</f>
        <v>James Marez</v>
      </c>
    </row>
    <row r="5940" spans="1:25"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c r="V5940" s="1" t="str">
        <f t="shared" si="276"/>
        <v>Profit</v>
      </c>
      <c r="W5940" s="1" t="str">
        <f t="shared" si="277"/>
        <v>CA</v>
      </c>
      <c r="X5940" s="1" t="str">
        <f t="shared" si="278"/>
        <v>California</v>
      </c>
      <c r="Y5940" s="1" t="str">
        <f>VLOOKUP(P5940,'Product Manager Data'!$A$1:$C$18,2,0)</f>
        <v>James Marez</v>
      </c>
    </row>
    <row r="5941" spans="1:25"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c r="V5941" s="1" t="str">
        <f t="shared" si="276"/>
        <v>Profit</v>
      </c>
      <c r="W5941" s="1" t="str">
        <f t="shared" si="277"/>
        <v>CA</v>
      </c>
      <c r="X5941" s="1" t="str">
        <f t="shared" si="278"/>
        <v>California</v>
      </c>
      <c r="Y5941" s="1" t="str">
        <f>VLOOKUP(P5941,'Product Manager Data'!$A$1:$C$18,2,0)</f>
        <v>Willie Zensen</v>
      </c>
    </row>
    <row r="5942" spans="1:25"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c r="V5942" s="1" t="str">
        <f t="shared" si="276"/>
        <v>Profit</v>
      </c>
      <c r="W5942" s="1" t="str">
        <f t="shared" si="277"/>
        <v>CA</v>
      </c>
      <c r="X5942" s="1" t="str">
        <f t="shared" si="278"/>
        <v>California</v>
      </c>
      <c r="Y5942" s="1" t="str">
        <f>VLOOKUP(P5942,'Product Manager Data'!$A$1:$C$18,2,0)</f>
        <v>Reggie Bacon</v>
      </c>
    </row>
    <row r="5943" spans="1:25"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c r="V5943" s="1" t="str">
        <f t="shared" si="276"/>
        <v>Profit</v>
      </c>
      <c r="W5943" s="1" t="str">
        <f t="shared" si="277"/>
        <v>CA</v>
      </c>
      <c r="X5943" s="1" t="str">
        <f t="shared" si="278"/>
        <v>California</v>
      </c>
      <c r="Y5943" s="1" t="str">
        <f>VLOOKUP(P5943,'Product Manager Data'!$A$1:$C$18,2,0)</f>
        <v>Eric Goetz</v>
      </c>
    </row>
    <row r="5944" spans="1:25"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c r="V5944" s="1" t="str">
        <f t="shared" si="276"/>
        <v>Profit</v>
      </c>
      <c r="W5944" s="1" t="str">
        <f t="shared" si="277"/>
        <v>CA</v>
      </c>
      <c r="X5944" s="1" t="str">
        <f t="shared" si="278"/>
        <v>California</v>
      </c>
      <c r="Y5944" s="1" t="str">
        <f>VLOOKUP(P5944,'Product Manager Data'!$A$1:$C$18,2,0)</f>
        <v>James Marez</v>
      </c>
    </row>
    <row r="5945" spans="1:25"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c r="V5945" s="1" t="str">
        <f t="shared" si="276"/>
        <v>Profit</v>
      </c>
      <c r="W5945" s="1" t="str">
        <f t="shared" si="277"/>
        <v>CA</v>
      </c>
      <c r="X5945" s="1" t="str">
        <f t="shared" si="278"/>
        <v>California</v>
      </c>
      <c r="Y5945" s="1" t="str">
        <f>VLOOKUP(P5945,'Product Manager Data'!$A$1:$C$18,2,0)</f>
        <v>Robin Dennis</v>
      </c>
    </row>
    <row r="5946" spans="1:25"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c r="V5946" s="1" t="str">
        <f t="shared" si="276"/>
        <v>Profit</v>
      </c>
      <c r="W5946" s="1" t="str">
        <f t="shared" si="277"/>
        <v>CA</v>
      </c>
      <c r="X5946" s="1" t="str">
        <f t="shared" si="278"/>
        <v>California</v>
      </c>
      <c r="Y5946" s="1" t="str">
        <f>VLOOKUP(P5946,'Product Manager Data'!$A$1:$C$18,2,0)</f>
        <v>Reggie Bacon</v>
      </c>
    </row>
    <row r="5947" spans="1:25"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c r="V5947" s="1" t="str">
        <f t="shared" si="276"/>
        <v>Profit</v>
      </c>
      <c r="W5947" s="1" t="str">
        <f t="shared" si="277"/>
        <v>CA</v>
      </c>
      <c r="X5947" s="1" t="str">
        <f t="shared" si="278"/>
        <v>California</v>
      </c>
      <c r="Y5947" s="1" t="str">
        <f>VLOOKUP(P5947,'Product Manager Data'!$A$1:$C$18,2,0)</f>
        <v>Beth Higgins</v>
      </c>
    </row>
    <row r="5948" spans="1:25"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c r="V5948" s="1" t="str">
        <f t="shared" si="276"/>
        <v>Profit</v>
      </c>
      <c r="W5948" s="1" t="str">
        <f t="shared" si="277"/>
        <v>CA</v>
      </c>
      <c r="X5948" s="1" t="str">
        <f t="shared" si="278"/>
        <v>California</v>
      </c>
      <c r="Y5948" s="1" t="str">
        <f>VLOOKUP(P5948,'Product Manager Data'!$A$1:$C$18,2,0)</f>
        <v>Myrtle Holloway</v>
      </c>
    </row>
    <row r="5949" spans="1:25"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c r="V5949" s="1" t="str">
        <f t="shared" si="276"/>
        <v>Profit</v>
      </c>
      <c r="W5949" s="1" t="str">
        <f t="shared" si="277"/>
        <v>CA</v>
      </c>
      <c r="X5949" s="1" t="str">
        <f t="shared" si="278"/>
        <v>California</v>
      </c>
      <c r="Y5949" s="1" t="str">
        <f>VLOOKUP(P5949,'Product Manager Data'!$A$1:$C$18,2,0)</f>
        <v>Kimberly Harrington</v>
      </c>
    </row>
    <row r="5950" spans="1:25"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c r="V5950" s="1" t="str">
        <f t="shared" si="276"/>
        <v>Profit</v>
      </c>
      <c r="W5950" s="1" t="str">
        <f t="shared" si="277"/>
        <v>CA</v>
      </c>
      <c r="X5950" s="1" t="str">
        <f t="shared" si="278"/>
        <v>California</v>
      </c>
      <c r="Y5950" s="1" t="str">
        <f>VLOOKUP(P5950,'Product Manager Data'!$A$1:$C$18,2,0)</f>
        <v>Rosemary Hearon</v>
      </c>
    </row>
    <row r="5951" spans="1:25"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c r="V5951" s="1" t="str">
        <f t="shared" si="276"/>
        <v>Profit</v>
      </c>
      <c r="W5951" s="1" t="str">
        <f t="shared" si="277"/>
        <v>CA</v>
      </c>
      <c r="X5951" s="1" t="str">
        <f t="shared" si="278"/>
        <v>California</v>
      </c>
      <c r="Y5951" s="1" t="str">
        <f>VLOOKUP(P5951,'Product Manager Data'!$A$1:$C$18,2,0)</f>
        <v>Reggie Bacon</v>
      </c>
    </row>
    <row r="5952" spans="1:25"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c r="V5952" s="1" t="str">
        <f t="shared" si="276"/>
        <v>Profit</v>
      </c>
      <c r="W5952" s="1" t="str">
        <f t="shared" si="277"/>
        <v>CA</v>
      </c>
      <c r="X5952" s="1" t="str">
        <f t="shared" si="278"/>
        <v>California</v>
      </c>
      <c r="Y5952" s="1" t="str">
        <f>VLOOKUP(P5952,'Product Manager Data'!$A$1:$C$18,2,0)</f>
        <v>Mary Wood</v>
      </c>
    </row>
    <row r="5953" spans="1:25"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c r="V5953" s="1" t="str">
        <f t="shared" si="276"/>
        <v>Profit</v>
      </c>
      <c r="W5953" s="1" t="str">
        <f t="shared" si="277"/>
        <v>CA</v>
      </c>
      <c r="X5953" s="1" t="str">
        <f t="shared" si="278"/>
        <v>California</v>
      </c>
      <c r="Y5953" s="1" t="str">
        <f>VLOOKUP(P5953,'Product Manager Data'!$A$1:$C$18,2,0)</f>
        <v>Kimberly Harrington</v>
      </c>
    </row>
    <row r="5954" spans="1:25"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c r="V5954" s="1" t="str">
        <f t="shared" si="276"/>
        <v>Profit</v>
      </c>
      <c r="W5954" s="1" t="str">
        <f t="shared" si="277"/>
        <v>US</v>
      </c>
      <c r="X5954" s="1" t="str">
        <f t="shared" si="278"/>
        <v>Texas</v>
      </c>
      <c r="Y5954" s="1" t="str">
        <f>VLOOKUP(P5954,'Product Manager Data'!$A$1:$C$18,2,0)</f>
        <v>Beth Higgins</v>
      </c>
    </row>
    <row r="5955" spans="1:25"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c r="V5955" s="1" t="str">
        <f t="shared" ref="V5955:V6018" si="279">IF(U5955&gt;=0,"Profit","Loss")</f>
        <v>Profit</v>
      </c>
      <c r="W5955" s="1" t="str">
        <f t="shared" ref="W5955:W6018" si="280">MID(B5955,1,2)</f>
        <v>US</v>
      </c>
      <c r="X5955" s="1" t="str">
        <f t="shared" ref="X5955:X6018" si="281">IF(W5955="CA","California","Texas")</f>
        <v>Texas</v>
      </c>
      <c r="Y5955" s="1" t="str">
        <f>VLOOKUP(P5955,'Product Manager Data'!$A$1:$C$18,2,0)</f>
        <v>Eric Goetz</v>
      </c>
    </row>
    <row r="5956" spans="1:25"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c r="V5956" s="1" t="str">
        <f t="shared" si="279"/>
        <v>Profit</v>
      </c>
      <c r="W5956" s="1" t="str">
        <f t="shared" si="280"/>
        <v>CA</v>
      </c>
      <c r="X5956" s="1" t="str">
        <f t="shared" si="281"/>
        <v>California</v>
      </c>
      <c r="Y5956" s="1" t="str">
        <f>VLOOKUP(P5956,'Product Manager Data'!$A$1:$C$18,2,0)</f>
        <v>Robin Dennis</v>
      </c>
    </row>
    <row r="5957" spans="1:25"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c r="V5957" s="1" t="str">
        <f t="shared" si="279"/>
        <v>Loss</v>
      </c>
      <c r="W5957" s="1" t="str">
        <f t="shared" si="280"/>
        <v>CA</v>
      </c>
      <c r="X5957" s="1" t="str">
        <f t="shared" si="281"/>
        <v>California</v>
      </c>
      <c r="Y5957" s="1" t="str">
        <f>VLOOKUP(P5957,'Product Manager Data'!$A$1:$C$18,2,0)</f>
        <v>Tim Collins</v>
      </c>
    </row>
    <row r="5958" spans="1:25"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c r="V5958" s="1" t="str">
        <f t="shared" si="279"/>
        <v>Profit</v>
      </c>
      <c r="W5958" s="1" t="str">
        <f t="shared" si="280"/>
        <v>CA</v>
      </c>
      <c r="X5958" s="1" t="str">
        <f t="shared" si="281"/>
        <v>California</v>
      </c>
      <c r="Y5958" s="1" t="str">
        <f>VLOOKUP(P5958,'Product Manager Data'!$A$1:$C$18,2,0)</f>
        <v>Myrtle Holloway</v>
      </c>
    </row>
    <row r="5959" spans="1:25"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c r="V5959" s="1" t="str">
        <f t="shared" si="279"/>
        <v>Profit</v>
      </c>
      <c r="W5959" s="1" t="str">
        <f t="shared" si="280"/>
        <v>CA</v>
      </c>
      <c r="X5959" s="1" t="str">
        <f t="shared" si="281"/>
        <v>California</v>
      </c>
      <c r="Y5959" s="1" t="str">
        <f>VLOOKUP(P5959,'Product Manager Data'!$A$1:$C$18,2,0)</f>
        <v>Mary Wood</v>
      </c>
    </row>
    <row r="5960" spans="1:25"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c r="V5960" s="1" t="str">
        <f t="shared" si="279"/>
        <v>Profit</v>
      </c>
      <c r="W5960" s="1" t="str">
        <f t="shared" si="280"/>
        <v>CA</v>
      </c>
      <c r="X5960" s="1" t="str">
        <f t="shared" si="281"/>
        <v>California</v>
      </c>
      <c r="Y5960" s="1" t="str">
        <f>VLOOKUP(P5960,'Product Manager Data'!$A$1:$C$18,2,0)</f>
        <v>Rosemary Hearon</v>
      </c>
    </row>
    <row r="5961" spans="1:25"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c r="V5961" s="1" t="str">
        <f t="shared" si="279"/>
        <v>Profit</v>
      </c>
      <c r="W5961" s="1" t="str">
        <f t="shared" si="280"/>
        <v>CA</v>
      </c>
      <c r="X5961" s="1" t="str">
        <f t="shared" si="281"/>
        <v>California</v>
      </c>
      <c r="Y5961" s="1" t="str">
        <f>VLOOKUP(P5961,'Product Manager Data'!$A$1:$C$18,2,0)</f>
        <v>Sandra Cruz</v>
      </c>
    </row>
    <row r="5962" spans="1:25"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c r="V5962" s="1" t="str">
        <f t="shared" si="279"/>
        <v>Profit</v>
      </c>
      <c r="W5962" s="1" t="str">
        <f t="shared" si="280"/>
        <v>CA</v>
      </c>
      <c r="X5962" s="1" t="str">
        <f t="shared" si="281"/>
        <v>California</v>
      </c>
      <c r="Y5962" s="1" t="str">
        <f>VLOOKUP(P5962,'Product Manager Data'!$A$1:$C$18,2,0)</f>
        <v>Robin Dennis</v>
      </c>
    </row>
    <row r="5963" spans="1:25"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c r="V5963" s="1" t="str">
        <f t="shared" si="279"/>
        <v>Profit</v>
      </c>
      <c r="W5963" s="1" t="str">
        <f t="shared" si="280"/>
        <v>CA</v>
      </c>
      <c r="X5963" s="1" t="str">
        <f t="shared" si="281"/>
        <v>California</v>
      </c>
      <c r="Y5963" s="1" t="str">
        <f>VLOOKUP(P5963,'Product Manager Data'!$A$1:$C$18,2,0)</f>
        <v>James Marez</v>
      </c>
    </row>
    <row r="5964" spans="1:25"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c r="V5964" s="1" t="str">
        <f t="shared" si="279"/>
        <v>Profit</v>
      </c>
      <c r="W5964" s="1" t="str">
        <f t="shared" si="280"/>
        <v>CA</v>
      </c>
      <c r="X5964" s="1" t="str">
        <f t="shared" si="281"/>
        <v>California</v>
      </c>
      <c r="Y5964" s="1" t="str">
        <f>VLOOKUP(P5964,'Product Manager Data'!$A$1:$C$18,2,0)</f>
        <v>Mary Wood</v>
      </c>
    </row>
    <row r="5965" spans="1:25"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c r="V5965" s="1" t="str">
        <f t="shared" si="279"/>
        <v>Profit</v>
      </c>
      <c r="W5965" s="1" t="str">
        <f t="shared" si="280"/>
        <v>CA</v>
      </c>
      <c r="X5965" s="1" t="str">
        <f t="shared" si="281"/>
        <v>California</v>
      </c>
      <c r="Y5965" s="1" t="str">
        <f>VLOOKUP(P5965,'Product Manager Data'!$A$1:$C$18,2,0)</f>
        <v>Beth Higgins</v>
      </c>
    </row>
    <row r="5966" spans="1:25"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c r="V5966" s="1" t="str">
        <f t="shared" si="279"/>
        <v>Profit</v>
      </c>
      <c r="W5966" s="1" t="str">
        <f t="shared" si="280"/>
        <v>CA</v>
      </c>
      <c r="X5966" s="1" t="str">
        <f t="shared" si="281"/>
        <v>California</v>
      </c>
      <c r="Y5966" s="1" t="str">
        <f>VLOOKUP(P5966,'Product Manager Data'!$A$1:$C$18,2,0)</f>
        <v>Tammie Nelson</v>
      </c>
    </row>
    <row r="5967" spans="1:25"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c r="V5967" s="1" t="str">
        <f t="shared" si="279"/>
        <v>Profit</v>
      </c>
      <c r="W5967" s="1" t="str">
        <f t="shared" si="280"/>
        <v>CA</v>
      </c>
      <c r="X5967" s="1" t="str">
        <f t="shared" si="281"/>
        <v>California</v>
      </c>
      <c r="Y5967" s="1" t="str">
        <f>VLOOKUP(P5967,'Product Manager Data'!$A$1:$C$18,2,0)</f>
        <v>Myrtle Holloway</v>
      </c>
    </row>
    <row r="5968" spans="1:25"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c r="V5968" s="1" t="str">
        <f t="shared" si="279"/>
        <v>Profit</v>
      </c>
      <c r="W5968" s="1" t="str">
        <f t="shared" si="280"/>
        <v>CA</v>
      </c>
      <c r="X5968" s="1" t="str">
        <f t="shared" si="281"/>
        <v>California</v>
      </c>
      <c r="Y5968" s="1" t="str">
        <f>VLOOKUP(P5968,'Product Manager Data'!$A$1:$C$18,2,0)</f>
        <v>James Marez</v>
      </c>
    </row>
    <row r="5969" spans="1:25"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c r="V5969" s="1" t="str">
        <f t="shared" si="279"/>
        <v>Profit</v>
      </c>
      <c r="W5969" s="1" t="str">
        <f t="shared" si="280"/>
        <v>CA</v>
      </c>
      <c r="X5969" s="1" t="str">
        <f t="shared" si="281"/>
        <v>California</v>
      </c>
      <c r="Y5969" s="1" t="str">
        <f>VLOOKUP(P5969,'Product Manager Data'!$A$1:$C$18,2,0)</f>
        <v>Beth Higgins</v>
      </c>
    </row>
    <row r="5970" spans="1:25"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c r="V5970" s="1" t="str">
        <f t="shared" si="279"/>
        <v>Profit</v>
      </c>
      <c r="W5970" s="1" t="str">
        <f t="shared" si="280"/>
        <v>CA</v>
      </c>
      <c r="X5970" s="1" t="str">
        <f t="shared" si="281"/>
        <v>California</v>
      </c>
      <c r="Y5970" s="1" t="str">
        <f>VLOOKUP(P5970,'Product Manager Data'!$A$1:$C$18,2,0)</f>
        <v>Beth Higgins</v>
      </c>
    </row>
    <row r="5971" spans="1:25"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c r="V5971" s="1" t="str">
        <f t="shared" si="279"/>
        <v>Profit</v>
      </c>
      <c r="W5971" s="1" t="str">
        <f t="shared" si="280"/>
        <v>CA</v>
      </c>
      <c r="X5971" s="1" t="str">
        <f t="shared" si="281"/>
        <v>California</v>
      </c>
      <c r="Y5971" s="1" t="str">
        <f>VLOOKUP(P5971,'Product Manager Data'!$A$1:$C$18,2,0)</f>
        <v>Kimberly Harrington</v>
      </c>
    </row>
    <row r="5972" spans="1:25"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c r="V5972" s="1" t="str">
        <f t="shared" si="279"/>
        <v>Profit</v>
      </c>
      <c r="W5972" s="1" t="str">
        <f t="shared" si="280"/>
        <v>CA</v>
      </c>
      <c r="X5972" s="1" t="str">
        <f t="shared" si="281"/>
        <v>California</v>
      </c>
      <c r="Y5972" s="1" t="str">
        <f>VLOOKUP(P5972,'Product Manager Data'!$A$1:$C$18,2,0)</f>
        <v>Beth Higgins</v>
      </c>
    </row>
    <row r="5973" spans="1:25"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c r="V5973" s="1" t="str">
        <f t="shared" si="279"/>
        <v>Profit</v>
      </c>
      <c r="W5973" s="1" t="str">
        <f t="shared" si="280"/>
        <v>CA</v>
      </c>
      <c r="X5973" s="1" t="str">
        <f t="shared" si="281"/>
        <v>California</v>
      </c>
      <c r="Y5973" s="1" t="str">
        <f>VLOOKUP(P5973,'Product Manager Data'!$A$1:$C$18,2,0)</f>
        <v>Robin Dennis</v>
      </c>
    </row>
    <row r="5974" spans="1:25"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c r="V5974" s="1" t="str">
        <f t="shared" si="279"/>
        <v>Profit</v>
      </c>
      <c r="W5974" s="1" t="str">
        <f t="shared" si="280"/>
        <v>CA</v>
      </c>
      <c r="X5974" s="1" t="str">
        <f t="shared" si="281"/>
        <v>California</v>
      </c>
      <c r="Y5974" s="1" t="str">
        <f>VLOOKUP(P5974,'Product Manager Data'!$A$1:$C$18,2,0)</f>
        <v>Tim Collins</v>
      </c>
    </row>
    <row r="5975" spans="1:25"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c r="V5975" s="1" t="str">
        <f t="shared" si="279"/>
        <v>Profit</v>
      </c>
      <c r="W5975" s="1" t="str">
        <f t="shared" si="280"/>
        <v>CA</v>
      </c>
      <c r="X5975" s="1" t="str">
        <f t="shared" si="281"/>
        <v>California</v>
      </c>
      <c r="Y5975" s="1" t="str">
        <f>VLOOKUP(P5975,'Product Manager Data'!$A$1:$C$18,2,0)</f>
        <v>Mary Wood</v>
      </c>
    </row>
    <row r="5976" spans="1:25"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c r="V5976" s="1" t="str">
        <f t="shared" si="279"/>
        <v>Loss</v>
      </c>
      <c r="W5976" s="1" t="str">
        <f t="shared" si="280"/>
        <v>CA</v>
      </c>
      <c r="X5976" s="1" t="str">
        <f t="shared" si="281"/>
        <v>California</v>
      </c>
      <c r="Y5976" s="1" t="str">
        <f>VLOOKUP(P5976,'Product Manager Data'!$A$1:$C$18,2,0)</f>
        <v>Myrtle Holloway</v>
      </c>
    </row>
    <row r="5977" spans="1:25"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c r="V5977" s="1" t="str">
        <f t="shared" si="279"/>
        <v>Profit</v>
      </c>
      <c r="W5977" s="1" t="str">
        <f t="shared" si="280"/>
        <v>CA</v>
      </c>
      <c r="X5977" s="1" t="str">
        <f t="shared" si="281"/>
        <v>California</v>
      </c>
      <c r="Y5977" s="1" t="str">
        <f>VLOOKUP(P5977,'Product Manager Data'!$A$1:$C$18,2,0)</f>
        <v>Myrtle Holloway</v>
      </c>
    </row>
    <row r="5978" spans="1:25"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c r="V5978" s="1" t="str">
        <f t="shared" si="279"/>
        <v>Profit</v>
      </c>
      <c r="W5978" s="1" t="str">
        <f t="shared" si="280"/>
        <v>CA</v>
      </c>
      <c r="X5978" s="1" t="str">
        <f t="shared" si="281"/>
        <v>California</v>
      </c>
      <c r="Y5978" s="1" t="str">
        <f>VLOOKUP(P5978,'Product Manager Data'!$A$1:$C$18,2,0)</f>
        <v>Beth Higgins</v>
      </c>
    </row>
    <row r="5979" spans="1:25"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c r="V5979" s="1" t="str">
        <f t="shared" si="279"/>
        <v>Profit</v>
      </c>
      <c r="W5979" s="1" t="str">
        <f t="shared" si="280"/>
        <v>CA</v>
      </c>
      <c r="X5979" s="1" t="str">
        <f t="shared" si="281"/>
        <v>California</v>
      </c>
      <c r="Y5979" s="1" t="str">
        <f>VLOOKUP(P5979,'Product Manager Data'!$A$1:$C$18,2,0)</f>
        <v>James Marez</v>
      </c>
    </row>
    <row r="5980" spans="1:25"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c r="V5980" s="1" t="str">
        <f t="shared" si="279"/>
        <v>Profit</v>
      </c>
      <c r="W5980" s="1" t="str">
        <f t="shared" si="280"/>
        <v>CA</v>
      </c>
      <c r="X5980" s="1" t="str">
        <f t="shared" si="281"/>
        <v>California</v>
      </c>
      <c r="Y5980" s="1" t="str">
        <f>VLOOKUP(P5980,'Product Manager Data'!$A$1:$C$18,2,0)</f>
        <v>Michael Benoit</v>
      </c>
    </row>
    <row r="5981" spans="1:25"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c r="V5981" s="1" t="str">
        <f t="shared" si="279"/>
        <v>Profit</v>
      </c>
      <c r="W5981" s="1" t="str">
        <f t="shared" si="280"/>
        <v>CA</v>
      </c>
      <c r="X5981" s="1" t="str">
        <f t="shared" si="281"/>
        <v>California</v>
      </c>
      <c r="Y5981" s="1" t="str">
        <f>VLOOKUP(P5981,'Product Manager Data'!$A$1:$C$18,2,0)</f>
        <v>Kimberly Harrington</v>
      </c>
    </row>
    <row r="5982" spans="1:25"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c r="V5982" s="1" t="str">
        <f t="shared" si="279"/>
        <v>Profit</v>
      </c>
      <c r="W5982" s="1" t="str">
        <f t="shared" si="280"/>
        <v>CA</v>
      </c>
      <c r="X5982" s="1" t="str">
        <f t="shared" si="281"/>
        <v>California</v>
      </c>
      <c r="Y5982" s="1" t="str">
        <f>VLOOKUP(P5982,'Product Manager Data'!$A$1:$C$18,2,0)</f>
        <v>Sandra Cruz</v>
      </c>
    </row>
    <row r="5983" spans="1:25"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c r="V5983" s="1" t="str">
        <f t="shared" si="279"/>
        <v>Profit</v>
      </c>
      <c r="W5983" s="1" t="str">
        <f t="shared" si="280"/>
        <v>CA</v>
      </c>
      <c r="X5983" s="1" t="str">
        <f t="shared" si="281"/>
        <v>California</v>
      </c>
      <c r="Y5983" s="1" t="str">
        <f>VLOOKUP(P5983,'Product Manager Data'!$A$1:$C$18,2,0)</f>
        <v>Myrtle Holloway</v>
      </c>
    </row>
    <row r="5984" spans="1:25"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c r="V5984" s="1" t="str">
        <f t="shared" si="279"/>
        <v>Profit</v>
      </c>
      <c r="W5984" s="1" t="str">
        <f t="shared" si="280"/>
        <v>CA</v>
      </c>
      <c r="X5984" s="1" t="str">
        <f t="shared" si="281"/>
        <v>California</v>
      </c>
      <c r="Y5984" s="1" t="str">
        <f>VLOOKUP(P5984,'Product Manager Data'!$A$1:$C$18,2,0)</f>
        <v>Beth Higgins</v>
      </c>
    </row>
    <row r="5985" spans="1:25"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c r="V5985" s="1" t="str">
        <f t="shared" si="279"/>
        <v>Profit</v>
      </c>
      <c r="W5985" s="1" t="str">
        <f t="shared" si="280"/>
        <v>CA</v>
      </c>
      <c r="X5985" s="1" t="str">
        <f t="shared" si="281"/>
        <v>California</v>
      </c>
      <c r="Y5985" s="1" t="str">
        <f>VLOOKUP(P5985,'Product Manager Data'!$A$1:$C$18,2,0)</f>
        <v>Beth Higgins</v>
      </c>
    </row>
    <row r="5986" spans="1:25"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c r="V5986" s="1" t="str">
        <f t="shared" si="279"/>
        <v>Profit</v>
      </c>
      <c r="W5986" s="1" t="str">
        <f t="shared" si="280"/>
        <v>CA</v>
      </c>
      <c r="X5986" s="1" t="str">
        <f t="shared" si="281"/>
        <v>California</v>
      </c>
      <c r="Y5986" s="1" t="str">
        <f>VLOOKUP(P5986,'Product Manager Data'!$A$1:$C$18,2,0)</f>
        <v>Robin Dennis</v>
      </c>
    </row>
    <row r="5987" spans="1:25"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c r="V5987" s="1" t="str">
        <f t="shared" si="279"/>
        <v>Profit</v>
      </c>
      <c r="W5987" s="1" t="str">
        <f t="shared" si="280"/>
        <v>CA</v>
      </c>
      <c r="X5987" s="1" t="str">
        <f t="shared" si="281"/>
        <v>California</v>
      </c>
      <c r="Y5987" s="1" t="str">
        <f>VLOOKUP(P5987,'Product Manager Data'!$A$1:$C$18,2,0)</f>
        <v>Kimberly Harrington</v>
      </c>
    </row>
    <row r="5988" spans="1:25"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c r="V5988" s="1" t="str">
        <f t="shared" si="279"/>
        <v>Profit</v>
      </c>
      <c r="W5988" s="1" t="str">
        <f t="shared" si="280"/>
        <v>CA</v>
      </c>
      <c r="X5988" s="1" t="str">
        <f t="shared" si="281"/>
        <v>California</v>
      </c>
      <c r="Y5988" s="1" t="str">
        <f>VLOOKUP(P5988,'Product Manager Data'!$A$1:$C$18,2,0)</f>
        <v>Myrtle Holloway</v>
      </c>
    </row>
    <row r="5989" spans="1:25"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c r="V5989" s="1" t="str">
        <f t="shared" si="279"/>
        <v>Profit</v>
      </c>
      <c r="W5989" s="1" t="str">
        <f t="shared" si="280"/>
        <v>CA</v>
      </c>
      <c r="X5989" s="1" t="str">
        <f t="shared" si="281"/>
        <v>California</v>
      </c>
      <c r="Y5989" s="1" t="str">
        <f>VLOOKUP(P5989,'Product Manager Data'!$A$1:$C$18,2,0)</f>
        <v>Beth Higgins</v>
      </c>
    </row>
    <row r="5990" spans="1:25"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c r="V5990" s="1" t="str">
        <f t="shared" si="279"/>
        <v>Profit</v>
      </c>
      <c r="W5990" s="1" t="str">
        <f t="shared" si="280"/>
        <v>CA</v>
      </c>
      <c r="X5990" s="1" t="str">
        <f t="shared" si="281"/>
        <v>California</v>
      </c>
      <c r="Y5990" s="1" t="str">
        <f>VLOOKUP(P5990,'Product Manager Data'!$A$1:$C$18,2,0)</f>
        <v>Kimberly Harrington</v>
      </c>
    </row>
    <row r="5991" spans="1:25"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c r="V5991" s="1" t="str">
        <f t="shared" si="279"/>
        <v>Profit</v>
      </c>
      <c r="W5991" s="1" t="str">
        <f t="shared" si="280"/>
        <v>CA</v>
      </c>
      <c r="X5991" s="1" t="str">
        <f t="shared" si="281"/>
        <v>California</v>
      </c>
      <c r="Y5991" s="1" t="str">
        <f>VLOOKUP(P5991,'Product Manager Data'!$A$1:$C$18,2,0)</f>
        <v>Tim Collins</v>
      </c>
    </row>
    <row r="5992" spans="1:25"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c r="V5992" s="1" t="str">
        <f t="shared" si="279"/>
        <v>Profit</v>
      </c>
      <c r="W5992" s="1" t="str">
        <f t="shared" si="280"/>
        <v>US</v>
      </c>
      <c r="X5992" s="1" t="str">
        <f t="shared" si="281"/>
        <v>Texas</v>
      </c>
      <c r="Y5992" s="1" t="str">
        <f>VLOOKUP(P5992,'Product Manager Data'!$A$1:$C$18,2,0)</f>
        <v>Kimberly Harrington</v>
      </c>
    </row>
    <row r="5993" spans="1:25"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c r="V5993" s="1" t="str">
        <f t="shared" si="279"/>
        <v>Profit</v>
      </c>
      <c r="W5993" s="1" t="str">
        <f t="shared" si="280"/>
        <v>US</v>
      </c>
      <c r="X5993" s="1" t="str">
        <f t="shared" si="281"/>
        <v>Texas</v>
      </c>
      <c r="Y5993" s="1" t="str">
        <f>VLOOKUP(P5993,'Product Manager Data'!$A$1:$C$18,2,0)</f>
        <v>James Marez</v>
      </c>
    </row>
    <row r="5994" spans="1:25"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c r="V5994" s="1" t="str">
        <f t="shared" si="279"/>
        <v>Loss</v>
      </c>
      <c r="W5994" s="1" t="str">
        <f t="shared" si="280"/>
        <v>US</v>
      </c>
      <c r="X5994" s="1" t="str">
        <f t="shared" si="281"/>
        <v>Texas</v>
      </c>
      <c r="Y5994" s="1" t="str">
        <f>VLOOKUP(P5994,'Product Manager Data'!$A$1:$C$18,2,0)</f>
        <v>Sandra Cruz</v>
      </c>
    </row>
    <row r="5995" spans="1:25"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c r="V5995" s="1" t="str">
        <f t="shared" si="279"/>
        <v>Loss</v>
      </c>
      <c r="W5995" s="1" t="str">
        <f t="shared" si="280"/>
        <v>CA</v>
      </c>
      <c r="X5995" s="1" t="str">
        <f t="shared" si="281"/>
        <v>California</v>
      </c>
      <c r="Y5995" s="1" t="str">
        <f>VLOOKUP(P5995,'Product Manager Data'!$A$1:$C$18,2,0)</f>
        <v>Myrtle Holloway</v>
      </c>
    </row>
    <row r="5996" spans="1:25"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c r="V5996" s="1" t="str">
        <f t="shared" si="279"/>
        <v>Profit</v>
      </c>
      <c r="W5996" s="1" t="str">
        <f t="shared" si="280"/>
        <v>CA</v>
      </c>
      <c r="X5996" s="1" t="str">
        <f t="shared" si="281"/>
        <v>California</v>
      </c>
      <c r="Y5996" s="1" t="str">
        <f>VLOOKUP(P5996,'Product Manager Data'!$A$1:$C$18,2,0)</f>
        <v>Tammie Nelson</v>
      </c>
    </row>
    <row r="5997" spans="1:25"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c r="V5997" s="1" t="str">
        <f t="shared" si="279"/>
        <v>Loss</v>
      </c>
      <c r="W5997" s="1" t="str">
        <f t="shared" si="280"/>
        <v>CA</v>
      </c>
      <c r="X5997" s="1" t="str">
        <f t="shared" si="281"/>
        <v>California</v>
      </c>
      <c r="Y5997" s="1" t="str">
        <f>VLOOKUP(P5997,'Product Manager Data'!$A$1:$C$18,2,0)</f>
        <v>Sandra Cruz</v>
      </c>
    </row>
    <row r="5998" spans="1:25"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c r="V5998" s="1" t="str">
        <f t="shared" si="279"/>
        <v>Profit</v>
      </c>
      <c r="W5998" s="1" t="str">
        <f t="shared" si="280"/>
        <v>CA</v>
      </c>
      <c r="X5998" s="1" t="str">
        <f t="shared" si="281"/>
        <v>California</v>
      </c>
      <c r="Y5998" s="1" t="str">
        <f>VLOOKUP(P5998,'Product Manager Data'!$A$1:$C$18,2,0)</f>
        <v>Mary Wood</v>
      </c>
    </row>
    <row r="5999" spans="1:25"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c r="V5999" s="1" t="str">
        <f t="shared" si="279"/>
        <v>Loss</v>
      </c>
      <c r="W5999" s="1" t="str">
        <f t="shared" si="280"/>
        <v>CA</v>
      </c>
      <c r="X5999" s="1" t="str">
        <f t="shared" si="281"/>
        <v>California</v>
      </c>
      <c r="Y5999" s="1" t="str">
        <f>VLOOKUP(P5999,'Product Manager Data'!$A$1:$C$18,2,0)</f>
        <v>Michael Benoit</v>
      </c>
    </row>
    <row r="6000" spans="1:25"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c r="V6000" s="1" t="str">
        <f t="shared" si="279"/>
        <v>Profit</v>
      </c>
      <c r="W6000" s="1" t="str">
        <f t="shared" si="280"/>
        <v>US</v>
      </c>
      <c r="X6000" s="1" t="str">
        <f t="shared" si="281"/>
        <v>Texas</v>
      </c>
      <c r="Y6000" s="1" t="str">
        <f>VLOOKUP(P6000,'Product Manager Data'!$A$1:$C$18,2,0)</f>
        <v>Sandra Cruz</v>
      </c>
    </row>
    <row r="6001" spans="1:25"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c r="V6001" s="1" t="str">
        <f t="shared" si="279"/>
        <v>Profit</v>
      </c>
      <c r="W6001" s="1" t="str">
        <f t="shared" si="280"/>
        <v>US</v>
      </c>
      <c r="X6001" s="1" t="str">
        <f t="shared" si="281"/>
        <v>Texas</v>
      </c>
      <c r="Y6001" s="1" t="str">
        <f>VLOOKUP(P6001,'Product Manager Data'!$A$1:$C$18,2,0)</f>
        <v>Beth Higgins</v>
      </c>
    </row>
    <row r="6002" spans="1:25"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c r="V6002" s="1" t="str">
        <f t="shared" si="279"/>
        <v>Profit</v>
      </c>
      <c r="W6002" s="1" t="str">
        <f t="shared" si="280"/>
        <v>US</v>
      </c>
      <c r="X6002" s="1" t="str">
        <f t="shared" si="281"/>
        <v>Texas</v>
      </c>
      <c r="Y6002" s="1" t="str">
        <f>VLOOKUP(P6002,'Product Manager Data'!$A$1:$C$18,2,0)</f>
        <v>Beth Higgins</v>
      </c>
    </row>
    <row r="6003" spans="1:25"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c r="V6003" s="1" t="str">
        <f t="shared" si="279"/>
        <v>Profit</v>
      </c>
      <c r="W6003" s="1" t="str">
        <f t="shared" si="280"/>
        <v>CA</v>
      </c>
      <c r="X6003" s="1" t="str">
        <f t="shared" si="281"/>
        <v>California</v>
      </c>
      <c r="Y6003" s="1" t="str">
        <f>VLOOKUP(P6003,'Product Manager Data'!$A$1:$C$18,2,0)</f>
        <v>Robin Dennis</v>
      </c>
    </row>
    <row r="6004" spans="1:25"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c r="V6004" s="1" t="str">
        <f t="shared" si="279"/>
        <v>Loss</v>
      </c>
      <c r="W6004" s="1" t="str">
        <f t="shared" si="280"/>
        <v>CA</v>
      </c>
      <c r="X6004" s="1" t="str">
        <f t="shared" si="281"/>
        <v>California</v>
      </c>
      <c r="Y6004" s="1" t="str">
        <f>VLOOKUP(P6004,'Product Manager Data'!$A$1:$C$18,2,0)</f>
        <v>Kimberly Harrington</v>
      </c>
    </row>
    <row r="6005" spans="1:25"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c r="V6005" s="1" t="str">
        <f t="shared" si="279"/>
        <v>Loss</v>
      </c>
      <c r="W6005" s="1" t="str">
        <f t="shared" si="280"/>
        <v>US</v>
      </c>
      <c r="X6005" s="1" t="str">
        <f t="shared" si="281"/>
        <v>Texas</v>
      </c>
      <c r="Y6005" s="1" t="str">
        <f>VLOOKUP(P6005,'Product Manager Data'!$A$1:$C$18,2,0)</f>
        <v>Kimberly Harrington</v>
      </c>
    </row>
    <row r="6006" spans="1:25"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c r="V6006" s="1" t="str">
        <f t="shared" si="279"/>
        <v>Profit</v>
      </c>
      <c r="W6006" s="1" t="str">
        <f t="shared" si="280"/>
        <v>CA</v>
      </c>
      <c r="X6006" s="1" t="str">
        <f t="shared" si="281"/>
        <v>California</v>
      </c>
      <c r="Y6006" s="1" t="str">
        <f>VLOOKUP(P6006,'Product Manager Data'!$A$1:$C$18,2,0)</f>
        <v>Robin Dennis</v>
      </c>
    </row>
    <row r="6007" spans="1:25"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c r="V6007" s="1" t="str">
        <f t="shared" si="279"/>
        <v>Profit</v>
      </c>
      <c r="W6007" s="1" t="str">
        <f t="shared" si="280"/>
        <v>CA</v>
      </c>
      <c r="X6007" s="1" t="str">
        <f t="shared" si="281"/>
        <v>California</v>
      </c>
      <c r="Y6007" s="1" t="str">
        <f>VLOOKUP(P6007,'Product Manager Data'!$A$1:$C$18,2,0)</f>
        <v>Sandra Cruz</v>
      </c>
    </row>
    <row r="6008" spans="1:25"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c r="V6008" s="1" t="str">
        <f t="shared" si="279"/>
        <v>Profit</v>
      </c>
      <c r="W6008" s="1" t="str">
        <f t="shared" si="280"/>
        <v>CA</v>
      </c>
      <c r="X6008" s="1" t="str">
        <f t="shared" si="281"/>
        <v>California</v>
      </c>
      <c r="Y6008" s="1" t="str">
        <f>VLOOKUP(P6008,'Product Manager Data'!$A$1:$C$18,2,0)</f>
        <v>James Marez</v>
      </c>
    </row>
    <row r="6009" spans="1:25"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c r="V6009" s="1" t="str">
        <f t="shared" si="279"/>
        <v>Profit</v>
      </c>
      <c r="W6009" s="1" t="str">
        <f t="shared" si="280"/>
        <v>CA</v>
      </c>
      <c r="X6009" s="1" t="str">
        <f t="shared" si="281"/>
        <v>California</v>
      </c>
      <c r="Y6009" s="1" t="str">
        <f>VLOOKUP(P6009,'Product Manager Data'!$A$1:$C$18,2,0)</f>
        <v>Robin Dennis</v>
      </c>
    </row>
    <row r="6010" spans="1:25"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c r="V6010" s="1" t="str">
        <f t="shared" si="279"/>
        <v>Profit</v>
      </c>
      <c r="W6010" s="1" t="str">
        <f t="shared" si="280"/>
        <v>CA</v>
      </c>
      <c r="X6010" s="1" t="str">
        <f t="shared" si="281"/>
        <v>California</v>
      </c>
      <c r="Y6010" s="1" t="str">
        <f>VLOOKUP(P6010,'Product Manager Data'!$A$1:$C$18,2,0)</f>
        <v>Beth Higgins</v>
      </c>
    </row>
    <row r="6011" spans="1:25"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c r="V6011" s="1" t="str">
        <f t="shared" si="279"/>
        <v>Profit</v>
      </c>
      <c r="W6011" s="1" t="str">
        <f t="shared" si="280"/>
        <v>CA</v>
      </c>
      <c r="X6011" s="1" t="str">
        <f t="shared" si="281"/>
        <v>California</v>
      </c>
      <c r="Y6011" s="1" t="str">
        <f>VLOOKUP(P6011,'Product Manager Data'!$A$1:$C$18,2,0)</f>
        <v>Myrtle Holloway</v>
      </c>
    </row>
    <row r="6012" spans="1:25"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c r="V6012" s="1" t="str">
        <f t="shared" si="279"/>
        <v>Profit</v>
      </c>
      <c r="W6012" s="1" t="str">
        <f t="shared" si="280"/>
        <v>CA</v>
      </c>
      <c r="X6012" s="1" t="str">
        <f t="shared" si="281"/>
        <v>California</v>
      </c>
      <c r="Y6012" s="1" t="str">
        <f>VLOOKUP(P6012,'Product Manager Data'!$A$1:$C$18,2,0)</f>
        <v>Jennifer Hutchins</v>
      </c>
    </row>
    <row r="6013" spans="1:25"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c r="V6013" s="1" t="str">
        <f t="shared" si="279"/>
        <v>Profit</v>
      </c>
      <c r="W6013" s="1" t="str">
        <f t="shared" si="280"/>
        <v>CA</v>
      </c>
      <c r="X6013" s="1" t="str">
        <f t="shared" si="281"/>
        <v>California</v>
      </c>
      <c r="Y6013" s="1" t="str">
        <f>VLOOKUP(P6013,'Product Manager Data'!$A$1:$C$18,2,0)</f>
        <v>Rosemary Hearon</v>
      </c>
    </row>
    <row r="6014" spans="1:25"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c r="V6014" s="1" t="str">
        <f t="shared" si="279"/>
        <v>Profit</v>
      </c>
      <c r="W6014" s="1" t="str">
        <f t="shared" si="280"/>
        <v>CA</v>
      </c>
      <c r="X6014" s="1" t="str">
        <f t="shared" si="281"/>
        <v>California</v>
      </c>
      <c r="Y6014" s="1" t="str">
        <f>VLOOKUP(P6014,'Product Manager Data'!$A$1:$C$18,2,0)</f>
        <v>James Marez</v>
      </c>
    </row>
    <row r="6015" spans="1:25"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c r="V6015" s="1" t="str">
        <f t="shared" si="279"/>
        <v>Profit</v>
      </c>
      <c r="W6015" s="1" t="str">
        <f t="shared" si="280"/>
        <v>CA</v>
      </c>
      <c r="X6015" s="1" t="str">
        <f t="shared" si="281"/>
        <v>California</v>
      </c>
      <c r="Y6015" s="1" t="str">
        <f>VLOOKUP(P6015,'Product Manager Data'!$A$1:$C$18,2,0)</f>
        <v>Beth Higgins</v>
      </c>
    </row>
    <row r="6016" spans="1:25"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c r="V6016" s="1" t="str">
        <f t="shared" si="279"/>
        <v>Profit</v>
      </c>
      <c r="W6016" s="1" t="str">
        <f t="shared" si="280"/>
        <v>CA</v>
      </c>
      <c r="X6016" s="1" t="str">
        <f t="shared" si="281"/>
        <v>California</v>
      </c>
      <c r="Y6016" s="1" t="str">
        <f>VLOOKUP(P6016,'Product Manager Data'!$A$1:$C$18,2,0)</f>
        <v>James Marez</v>
      </c>
    </row>
    <row r="6017" spans="1:25"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c r="V6017" s="1" t="str">
        <f t="shared" si="279"/>
        <v>Profit</v>
      </c>
      <c r="W6017" s="1" t="str">
        <f t="shared" si="280"/>
        <v>CA</v>
      </c>
      <c r="X6017" s="1" t="str">
        <f t="shared" si="281"/>
        <v>California</v>
      </c>
      <c r="Y6017" s="1" t="str">
        <f>VLOOKUP(P6017,'Product Manager Data'!$A$1:$C$18,2,0)</f>
        <v>Robin Dennis</v>
      </c>
    </row>
    <row r="6018" spans="1:25"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c r="V6018" s="1" t="str">
        <f t="shared" si="279"/>
        <v>Profit</v>
      </c>
      <c r="W6018" s="1" t="str">
        <f t="shared" si="280"/>
        <v>CA</v>
      </c>
      <c r="X6018" s="1" t="str">
        <f t="shared" si="281"/>
        <v>California</v>
      </c>
      <c r="Y6018" s="1" t="str">
        <f>VLOOKUP(P6018,'Product Manager Data'!$A$1:$C$18,2,0)</f>
        <v>Robin Dennis</v>
      </c>
    </row>
    <row r="6019" spans="1:25"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c r="V6019" s="1" t="str">
        <f t="shared" ref="V6019:V6082" si="282">IF(U6019&gt;=0,"Profit","Loss")</f>
        <v>Profit</v>
      </c>
      <c r="W6019" s="1" t="str">
        <f t="shared" ref="W6019:W6082" si="283">MID(B6019,1,2)</f>
        <v>CA</v>
      </c>
      <c r="X6019" s="1" t="str">
        <f t="shared" ref="X6019:X6082" si="284">IF(W6019="CA","California","Texas")</f>
        <v>California</v>
      </c>
      <c r="Y6019" s="1" t="str">
        <f>VLOOKUP(P6019,'Product Manager Data'!$A$1:$C$18,2,0)</f>
        <v>Beth Higgins</v>
      </c>
    </row>
    <row r="6020" spans="1:25"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c r="V6020" s="1" t="str">
        <f t="shared" si="282"/>
        <v>Profit</v>
      </c>
      <c r="W6020" s="1" t="str">
        <f t="shared" si="283"/>
        <v>CA</v>
      </c>
      <c r="X6020" s="1" t="str">
        <f t="shared" si="284"/>
        <v>California</v>
      </c>
      <c r="Y6020" s="1" t="str">
        <f>VLOOKUP(P6020,'Product Manager Data'!$A$1:$C$18,2,0)</f>
        <v>Beth Higgins</v>
      </c>
    </row>
    <row r="6021" spans="1:25"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c r="V6021" s="1" t="str">
        <f t="shared" si="282"/>
        <v>Profit</v>
      </c>
      <c r="W6021" s="1" t="str">
        <f t="shared" si="283"/>
        <v>CA</v>
      </c>
      <c r="X6021" s="1" t="str">
        <f t="shared" si="284"/>
        <v>California</v>
      </c>
      <c r="Y6021" s="1" t="str">
        <f>VLOOKUP(P6021,'Product Manager Data'!$A$1:$C$18,2,0)</f>
        <v>Mary Wood</v>
      </c>
    </row>
    <row r="6022" spans="1:25"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c r="V6022" s="1" t="str">
        <f t="shared" si="282"/>
        <v>Profit</v>
      </c>
      <c r="W6022" s="1" t="str">
        <f t="shared" si="283"/>
        <v>US</v>
      </c>
      <c r="X6022" s="1" t="str">
        <f t="shared" si="284"/>
        <v>Texas</v>
      </c>
      <c r="Y6022" s="1" t="str">
        <f>VLOOKUP(P6022,'Product Manager Data'!$A$1:$C$18,2,0)</f>
        <v>Mary Wood</v>
      </c>
    </row>
    <row r="6023" spans="1:25"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c r="V6023" s="1" t="str">
        <f t="shared" si="282"/>
        <v>Profit</v>
      </c>
      <c r="W6023" s="1" t="str">
        <f t="shared" si="283"/>
        <v>US</v>
      </c>
      <c r="X6023" s="1" t="str">
        <f t="shared" si="284"/>
        <v>Texas</v>
      </c>
      <c r="Y6023" s="1" t="str">
        <f>VLOOKUP(P6023,'Product Manager Data'!$A$1:$C$18,2,0)</f>
        <v>Reggie Bacon</v>
      </c>
    </row>
    <row r="6024" spans="1:25"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c r="V6024" s="1" t="str">
        <f t="shared" si="282"/>
        <v>Profit</v>
      </c>
      <c r="W6024" s="1" t="str">
        <f t="shared" si="283"/>
        <v>CA</v>
      </c>
      <c r="X6024" s="1" t="str">
        <f t="shared" si="284"/>
        <v>California</v>
      </c>
      <c r="Y6024" s="1" t="str">
        <f>VLOOKUP(P6024,'Product Manager Data'!$A$1:$C$18,2,0)</f>
        <v>Rosemary Hearon</v>
      </c>
    </row>
    <row r="6025" spans="1:25"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c r="V6025" s="1" t="str">
        <f t="shared" si="282"/>
        <v>Profit</v>
      </c>
      <c r="W6025" s="1" t="str">
        <f t="shared" si="283"/>
        <v>US</v>
      </c>
      <c r="X6025" s="1" t="str">
        <f t="shared" si="284"/>
        <v>Texas</v>
      </c>
      <c r="Y6025" s="1" t="str">
        <f>VLOOKUP(P6025,'Product Manager Data'!$A$1:$C$18,2,0)</f>
        <v>Reggie Bacon</v>
      </c>
    </row>
    <row r="6026" spans="1:25"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c r="V6026" s="1" t="str">
        <f t="shared" si="282"/>
        <v>Profit</v>
      </c>
      <c r="W6026" s="1" t="str">
        <f t="shared" si="283"/>
        <v>CA</v>
      </c>
      <c r="X6026" s="1" t="str">
        <f t="shared" si="284"/>
        <v>California</v>
      </c>
      <c r="Y6026" s="1" t="str">
        <f>VLOOKUP(P6026,'Product Manager Data'!$A$1:$C$18,2,0)</f>
        <v>Mary Wood</v>
      </c>
    </row>
    <row r="6027" spans="1:25"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c r="V6027" s="1" t="str">
        <f t="shared" si="282"/>
        <v>Profit</v>
      </c>
      <c r="W6027" s="1" t="str">
        <f t="shared" si="283"/>
        <v>CA</v>
      </c>
      <c r="X6027" s="1" t="str">
        <f t="shared" si="284"/>
        <v>California</v>
      </c>
      <c r="Y6027" s="1" t="str">
        <f>VLOOKUP(P6027,'Product Manager Data'!$A$1:$C$18,2,0)</f>
        <v>Beth Higgins</v>
      </c>
    </row>
    <row r="6028" spans="1:25"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c r="V6028" s="1" t="str">
        <f t="shared" si="282"/>
        <v>Profit</v>
      </c>
      <c r="W6028" s="1" t="str">
        <f t="shared" si="283"/>
        <v>CA</v>
      </c>
      <c r="X6028" s="1" t="str">
        <f t="shared" si="284"/>
        <v>California</v>
      </c>
      <c r="Y6028" s="1" t="str">
        <f>VLOOKUP(P6028,'Product Manager Data'!$A$1:$C$18,2,0)</f>
        <v>Junior Fason</v>
      </c>
    </row>
    <row r="6029" spans="1:25"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c r="V6029" s="1" t="str">
        <f t="shared" si="282"/>
        <v>Profit</v>
      </c>
      <c r="W6029" s="1" t="str">
        <f t="shared" si="283"/>
        <v>CA</v>
      </c>
      <c r="X6029" s="1" t="str">
        <f t="shared" si="284"/>
        <v>California</v>
      </c>
      <c r="Y6029" s="1" t="str">
        <f>VLOOKUP(P6029,'Product Manager Data'!$A$1:$C$18,2,0)</f>
        <v>James Marez</v>
      </c>
    </row>
    <row r="6030" spans="1:25"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c r="V6030" s="1" t="str">
        <f t="shared" si="282"/>
        <v>Profit</v>
      </c>
      <c r="W6030" s="1" t="str">
        <f t="shared" si="283"/>
        <v>CA</v>
      </c>
      <c r="X6030" s="1" t="str">
        <f t="shared" si="284"/>
        <v>California</v>
      </c>
      <c r="Y6030" s="1" t="str">
        <f>VLOOKUP(P6030,'Product Manager Data'!$A$1:$C$18,2,0)</f>
        <v>Eric Goetz</v>
      </c>
    </row>
    <row r="6031" spans="1:25"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c r="V6031" s="1" t="str">
        <f t="shared" si="282"/>
        <v>Profit</v>
      </c>
      <c r="W6031" s="1" t="str">
        <f t="shared" si="283"/>
        <v>US</v>
      </c>
      <c r="X6031" s="1" t="str">
        <f t="shared" si="284"/>
        <v>Texas</v>
      </c>
      <c r="Y6031" s="1" t="str">
        <f>VLOOKUP(P6031,'Product Manager Data'!$A$1:$C$18,2,0)</f>
        <v>Eric Goetz</v>
      </c>
    </row>
    <row r="6032" spans="1:25"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c r="V6032" s="1" t="str">
        <f t="shared" si="282"/>
        <v>Profit</v>
      </c>
      <c r="W6032" s="1" t="str">
        <f t="shared" si="283"/>
        <v>US</v>
      </c>
      <c r="X6032" s="1" t="str">
        <f t="shared" si="284"/>
        <v>Texas</v>
      </c>
      <c r="Y6032" s="1" t="str">
        <f>VLOOKUP(P6032,'Product Manager Data'!$A$1:$C$18,2,0)</f>
        <v>Sandra Cruz</v>
      </c>
    </row>
    <row r="6033" spans="1:25"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c r="V6033" s="1" t="str">
        <f t="shared" si="282"/>
        <v>Profit</v>
      </c>
      <c r="W6033" s="1" t="str">
        <f t="shared" si="283"/>
        <v>CA</v>
      </c>
      <c r="X6033" s="1" t="str">
        <f t="shared" si="284"/>
        <v>California</v>
      </c>
      <c r="Y6033" s="1" t="str">
        <f>VLOOKUP(P6033,'Product Manager Data'!$A$1:$C$18,2,0)</f>
        <v>Robin Dennis</v>
      </c>
    </row>
    <row r="6034" spans="1:25"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c r="V6034" s="1" t="str">
        <f t="shared" si="282"/>
        <v>Profit</v>
      </c>
      <c r="W6034" s="1" t="str">
        <f t="shared" si="283"/>
        <v>CA</v>
      </c>
      <c r="X6034" s="1" t="str">
        <f t="shared" si="284"/>
        <v>California</v>
      </c>
      <c r="Y6034" s="1" t="str">
        <f>VLOOKUP(P6034,'Product Manager Data'!$A$1:$C$18,2,0)</f>
        <v>Tammie Nelson</v>
      </c>
    </row>
    <row r="6035" spans="1:25"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c r="V6035" s="1" t="str">
        <f t="shared" si="282"/>
        <v>Profit</v>
      </c>
      <c r="W6035" s="1" t="str">
        <f t="shared" si="283"/>
        <v>CA</v>
      </c>
      <c r="X6035" s="1" t="str">
        <f t="shared" si="284"/>
        <v>California</v>
      </c>
      <c r="Y6035" s="1" t="str">
        <f>VLOOKUP(P6035,'Product Manager Data'!$A$1:$C$18,2,0)</f>
        <v>Robin Dennis</v>
      </c>
    </row>
    <row r="6036" spans="1:25"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c r="V6036" s="1" t="str">
        <f t="shared" si="282"/>
        <v>Loss</v>
      </c>
      <c r="W6036" s="1" t="str">
        <f t="shared" si="283"/>
        <v>US</v>
      </c>
      <c r="X6036" s="1" t="str">
        <f t="shared" si="284"/>
        <v>Texas</v>
      </c>
      <c r="Y6036" s="1" t="str">
        <f>VLOOKUP(P6036,'Product Manager Data'!$A$1:$C$18,2,0)</f>
        <v>Mary Wood</v>
      </c>
    </row>
    <row r="6037" spans="1:25"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c r="V6037" s="1" t="str">
        <f t="shared" si="282"/>
        <v>Loss</v>
      </c>
      <c r="W6037" s="1" t="str">
        <f t="shared" si="283"/>
        <v>US</v>
      </c>
      <c r="X6037" s="1" t="str">
        <f t="shared" si="284"/>
        <v>Texas</v>
      </c>
      <c r="Y6037" s="1" t="str">
        <f>VLOOKUP(P6037,'Product Manager Data'!$A$1:$C$18,2,0)</f>
        <v>Kimberly Harrington</v>
      </c>
    </row>
    <row r="6038" spans="1:25"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c r="V6038" s="1" t="str">
        <f t="shared" si="282"/>
        <v>Profit</v>
      </c>
      <c r="W6038" s="1" t="str">
        <f t="shared" si="283"/>
        <v>CA</v>
      </c>
      <c r="X6038" s="1" t="str">
        <f t="shared" si="284"/>
        <v>California</v>
      </c>
      <c r="Y6038" s="1" t="str">
        <f>VLOOKUP(P6038,'Product Manager Data'!$A$1:$C$18,2,0)</f>
        <v>Robin Dennis</v>
      </c>
    </row>
    <row r="6039" spans="1:25"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c r="V6039" s="1" t="str">
        <f t="shared" si="282"/>
        <v>Profit</v>
      </c>
      <c r="W6039" s="1" t="str">
        <f t="shared" si="283"/>
        <v>CA</v>
      </c>
      <c r="X6039" s="1" t="str">
        <f t="shared" si="284"/>
        <v>California</v>
      </c>
      <c r="Y6039" s="1" t="str">
        <f>VLOOKUP(P6039,'Product Manager Data'!$A$1:$C$18,2,0)</f>
        <v>Kimberly Harrington</v>
      </c>
    </row>
    <row r="6040" spans="1:25"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c r="V6040" s="1" t="str">
        <f t="shared" si="282"/>
        <v>Profit</v>
      </c>
      <c r="W6040" s="1" t="str">
        <f t="shared" si="283"/>
        <v>CA</v>
      </c>
      <c r="X6040" s="1" t="str">
        <f t="shared" si="284"/>
        <v>California</v>
      </c>
      <c r="Y6040" s="1" t="str">
        <f>VLOOKUP(P6040,'Product Manager Data'!$A$1:$C$18,2,0)</f>
        <v>Myrtle Holloway</v>
      </c>
    </row>
    <row r="6041" spans="1:25"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c r="V6041" s="1" t="str">
        <f t="shared" si="282"/>
        <v>Profit</v>
      </c>
      <c r="W6041" s="1" t="str">
        <f t="shared" si="283"/>
        <v>CA</v>
      </c>
      <c r="X6041" s="1" t="str">
        <f t="shared" si="284"/>
        <v>California</v>
      </c>
      <c r="Y6041" s="1" t="str">
        <f>VLOOKUP(P6041,'Product Manager Data'!$A$1:$C$18,2,0)</f>
        <v>Eric Goetz</v>
      </c>
    </row>
    <row r="6042" spans="1:25"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c r="V6042" s="1" t="str">
        <f t="shared" si="282"/>
        <v>Profit</v>
      </c>
      <c r="W6042" s="1" t="str">
        <f t="shared" si="283"/>
        <v>CA</v>
      </c>
      <c r="X6042" s="1" t="str">
        <f t="shared" si="284"/>
        <v>California</v>
      </c>
      <c r="Y6042" s="1" t="str">
        <f>VLOOKUP(P6042,'Product Manager Data'!$A$1:$C$18,2,0)</f>
        <v>James Marez</v>
      </c>
    </row>
    <row r="6043" spans="1:25"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c r="V6043" s="1" t="str">
        <f t="shared" si="282"/>
        <v>Profit</v>
      </c>
      <c r="W6043" s="1" t="str">
        <f t="shared" si="283"/>
        <v>CA</v>
      </c>
      <c r="X6043" s="1" t="str">
        <f t="shared" si="284"/>
        <v>California</v>
      </c>
      <c r="Y6043" s="1" t="str">
        <f>VLOOKUP(P6043,'Product Manager Data'!$A$1:$C$18,2,0)</f>
        <v>Jennifer Hutchins</v>
      </c>
    </row>
    <row r="6044" spans="1:25"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c r="V6044" s="1" t="str">
        <f t="shared" si="282"/>
        <v>Profit</v>
      </c>
      <c r="W6044" s="1" t="str">
        <f t="shared" si="283"/>
        <v>CA</v>
      </c>
      <c r="X6044" s="1" t="str">
        <f t="shared" si="284"/>
        <v>California</v>
      </c>
      <c r="Y6044" s="1" t="str">
        <f>VLOOKUP(P6044,'Product Manager Data'!$A$1:$C$18,2,0)</f>
        <v>Robin Dennis</v>
      </c>
    </row>
    <row r="6045" spans="1:25"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c r="V6045" s="1" t="str">
        <f t="shared" si="282"/>
        <v>Loss</v>
      </c>
      <c r="W6045" s="1" t="str">
        <f t="shared" si="283"/>
        <v>CA</v>
      </c>
      <c r="X6045" s="1" t="str">
        <f t="shared" si="284"/>
        <v>California</v>
      </c>
      <c r="Y6045" s="1" t="str">
        <f>VLOOKUP(P6045,'Product Manager Data'!$A$1:$C$18,2,0)</f>
        <v>Sandra Cruz</v>
      </c>
    </row>
    <row r="6046" spans="1:25"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c r="V6046" s="1" t="str">
        <f t="shared" si="282"/>
        <v>Profit</v>
      </c>
      <c r="W6046" s="1" t="str">
        <f t="shared" si="283"/>
        <v>CA</v>
      </c>
      <c r="X6046" s="1" t="str">
        <f t="shared" si="284"/>
        <v>California</v>
      </c>
      <c r="Y6046" s="1" t="str">
        <f>VLOOKUP(P6046,'Product Manager Data'!$A$1:$C$18,2,0)</f>
        <v>Beth Higgins</v>
      </c>
    </row>
    <row r="6047" spans="1:25"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c r="V6047" s="1" t="str">
        <f t="shared" si="282"/>
        <v>Profit</v>
      </c>
      <c r="W6047" s="1" t="str">
        <f t="shared" si="283"/>
        <v>CA</v>
      </c>
      <c r="X6047" s="1" t="str">
        <f t="shared" si="284"/>
        <v>California</v>
      </c>
      <c r="Y6047" s="1" t="str">
        <f>VLOOKUP(P6047,'Product Manager Data'!$A$1:$C$18,2,0)</f>
        <v>Robin Dennis</v>
      </c>
    </row>
    <row r="6048" spans="1:25"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c r="V6048" s="1" t="str">
        <f t="shared" si="282"/>
        <v>Profit</v>
      </c>
      <c r="W6048" s="1" t="str">
        <f t="shared" si="283"/>
        <v>CA</v>
      </c>
      <c r="X6048" s="1" t="str">
        <f t="shared" si="284"/>
        <v>California</v>
      </c>
      <c r="Y6048" s="1" t="str">
        <f>VLOOKUP(P6048,'Product Manager Data'!$A$1:$C$18,2,0)</f>
        <v>Michael Benoit</v>
      </c>
    </row>
    <row r="6049" spans="1:25"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c r="V6049" s="1" t="str">
        <f t="shared" si="282"/>
        <v>Loss</v>
      </c>
      <c r="W6049" s="1" t="str">
        <f t="shared" si="283"/>
        <v>CA</v>
      </c>
      <c r="X6049" s="1" t="str">
        <f t="shared" si="284"/>
        <v>California</v>
      </c>
      <c r="Y6049" s="1" t="str">
        <f>VLOOKUP(P6049,'Product Manager Data'!$A$1:$C$18,2,0)</f>
        <v>Kimberly Harrington</v>
      </c>
    </row>
    <row r="6050" spans="1:25"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c r="V6050" s="1" t="str">
        <f t="shared" si="282"/>
        <v>Loss</v>
      </c>
      <c r="W6050" s="1" t="str">
        <f t="shared" si="283"/>
        <v>CA</v>
      </c>
      <c r="X6050" s="1" t="str">
        <f t="shared" si="284"/>
        <v>California</v>
      </c>
      <c r="Y6050" s="1" t="str">
        <f>VLOOKUP(P6050,'Product Manager Data'!$A$1:$C$18,2,0)</f>
        <v>Kimberly Harrington</v>
      </c>
    </row>
    <row r="6051" spans="1:25"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c r="V6051" s="1" t="str">
        <f t="shared" si="282"/>
        <v>Profit</v>
      </c>
      <c r="W6051" s="1" t="str">
        <f t="shared" si="283"/>
        <v>CA</v>
      </c>
      <c r="X6051" s="1" t="str">
        <f t="shared" si="284"/>
        <v>California</v>
      </c>
      <c r="Y6051" s="1" t="str">
        <f>VLOOKUP(P6051,'Product Manager Data'!$A$1:$C$18,2,0)</f>
        <v>Beth Higgins</v>
      </c>
    </row>
    <row r="6052" spans="1:25"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c r="V6052" s="1" t="str">
        <f t="shared" si="282"/>
        <v>Profit</v>
      </c>
      <c r="W6052" s="1" t="str">
        <f t="shared" si="283"/>
        <v>CA</v>
      </c>
      <c r="X6052" s="1" t="str">
        <f t="shared" si="284"/>
        <v>California</v>
      </c>
      <c r="Y6052" s="1" t="str">
        <f>VLOOKUP(P6052,'Product Manager Data'!$A$1:$C$18,2,0)</f>
        <v>Eric Goetz</v>
      </c>
    </row>
    <row r="6053" spans="1:25"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c r="V6053" s="1" t="str">
        <f t="shared" si="282"/>
        <v>Profit</v>
      </c>
      <c r="W6053" s="1" t="str">
        <f t="shared" si="283"/>
        <v>CA</v>
      </c>
      <c r="X6053" s="1" t="str">
        <f t="shared" si="284"/>
        <v>California</v>
      </c>
      <c r="Y6053" s="1" t="str">
        <f>VLOOKUP(P6053,'Product Manager Data'!$A$1:$C$18,2,0)</f>
        <v>Mary Wood</v>
      </c>
    </row>
    <row r="6054" spans="1:25"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c r="V6054" s="1" t="str">
        <f t="shared" si="282"/>
        <v>Profit</v>
      </c>
      <c r="W6054" s="1" t="str">
        <f t="shared" si="283"/>
        <v>CA</v>
      </c>
      <c r="X6054" s="1" t="str">
        <f t="shared" si="284"/>
        <v>California</v>
      </c>
      <c r="Y6054" s="1" t="str">
        <f>VLOOKUP(P6054,'Product Manager Data'!$A$1:$C$18,2,0)</f>
        <v>Beth Higgins</v>
      </c>
    </row>
    <row r="6055" spans="1:25"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c r="V6055" s="1" t="str">
        <f t="shared" si="282"/>
        <v>Profit</v>
      </c>
      <c r="W6055" s="1" t="str">
        <f t="shared" si="283"/>
        <v>CA</v>
      </c>
      <c r="X6055" s="1" t="str">
        <f t="shared" si="284"/>
        <v>California</v>
      </c>
      <c r="Y6055" s="1" t="str">
        <f>VLOOKUP(P6055,'Product Manager Data'!$A$1:$C$18,2,0)</f>
        <v>Robin Dennis</v>
      </c>
    </row>
    <row r="6056" spans="1:25"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c r="V6056" s="1" t="str">
        <f t="shared" si="282"/>
        <v>Loss</v>
      </c>
      <c r="W6056" s="1" t="str">
        <f t="shared" si="283"/>
        <v>CA</v>
      </c>
      <c r="X6056" s="1" t="str">
        <f t="shared" si="284"/>
        <v>California</v>
      </c>
      <c r="Y6056" s="1" t="str">
        <f>VLOOKUP(P6056,'Product Manager Data'!$A$1:$C$18,2,0)</f>
        <v>Kimberly Harrington</v>
      </c>
    </row>
    <row r="6057" spans="1:25"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c r="V6057" s="1" t="str">
        <f t="shared" si="282"/>
        <v>Loss</v>
      </c>
      <c r="W6057" s="1" t="str">
        <f t="shared" si="283"/>
        <v>CA</v>
      </c>
      <c r="X6057" s="1" t="str">
        <f t="shared" si="284"/>
        <v>California</v>
      </c>
      <c r="Y6057" s="1" t="str">
        <f>VLOOKUP(P6057,'Product Manager Data'!$A$1:$C$18,2,0)</f>
        <v>Kimberly Harrington</v>
      </c>
    </row>
    <row r="6058" spans="1:25"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c r="V6058" s="1" t="str">
        <f t="shared" si="282"/>
        <v>Profit</v>
      </c>
      <c r="W6058" s="1" t="str">
        <f t="shared" si="283"/>
        <v>CA</v>
      </c>
      <c r="X6058" s="1" t="str">
        <f t="shared" si="284"/>
        <v>California</v>
      </c>
      <c r="Y6058" s="1" t="str">
        <f>VLOOKUP(P6058,'Product Manager Data'!$A$1:$C$18,2,0)</f>
        <v>Beth Higgins</v>
      </c>
    </row>
    <row r="6059" spans="1:25"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c r="V6059" s="1" t="str">
        <f t="shared" si="282"/>
        <v>Profit</v>
      </c>
      <c r="W6059" s="1" t="str">
        <f t="shared" si="283"/>
        <v>CA</v>
      </c>
      <c r="X6059" s="1" t="str">
        <f t="shared" si="284"/>
        <v>California</v>
      </c>
      <c r="Y6059" s="1" t="str">
        <f>VLOOKUP(P6059,'Product Manager Data'!$A$1:$C$18,2,0)</f>
        <v>Rosemary Hearon</v>
      </c>
    </row>
    <row r="6060" spans="1:25"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c r="V6060" s="1" t="str">
        <f t="shared" si="282"/>
        <v>Profit</v>
      </c>
      <c r="W6060" s="1" t="str">
        <f t="shared" si="283"/>
        <v>CA</v>
      </c>
      <c r="X6060" s="1" t="str">
        <f t="shared" si="284"/>
        <v>California</v>
      </c>
      <c r="Y6060" s="1" t="str">
        <f>VLOOKUP(P6060,'Product Manager Data'!$A$1:$C$18,2,0)</f>
        <v>Beth Higgins</v>
      </c>
    </row>
    <row r="6061" spans="1:25"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c r="V6061" s="1" t="str">
        <f t="shared" si="282"/>
        <v>Profit</v>
      </c>
      <c r="W6061" s="1" t="str">
        <f t="shared" si="283"/>
        <v>CA</v>
      </c>
      <c r="X6061" s="1" t="str">
        <f t="shared" si="284"/>
        <v>California</v>
      </c>
      <c r="Y6061" s="1" t="str">
        <f>VLOOKUP(P6061,'Product Manager Data'!$A$1:$C$18,2,0)</f>
        <v>Reggie Bacon</v>
      </c>
    </row>
    <row r="6062" spans="1:25"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c r="V6062" s="1" t="str">
        <f t="shared" si="282"/>
        <v>Profit</v>
      </c>
      <c r="W6062" s="1" t="str">
        <f t="shared" si="283"/>
        <v>CA</v>
      </c>
      <c r="X6062" s="1" t="str">
        <f t="shared" si="284"/>
        <v>California</v>
      </c>
      <c r="Y6062" s="1" t="str">
        <f>VLOOKUP(P6062,'Product Manager Data'!$A$1:$C$18,2,0)</f>
        <v>Myrtle Holloway</v>
      </c>
    </row>
    <row r="6063" spans="1:25"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c r="V6063" s="1" t="str">
        <f t="shared" si="282"/>
        <v>Profit</v>
      </c>
      <c r="W6063" s="1" t="str">
        <f t="shared" si="283"/>
        <v>CA</v>
      </c>
      <c r="X6063" s="1" t="str">
        <f t="shared" si="284"/>
        <v>California</v>
      </c>
      <c r="Y6063" s="1" t="str">
        <f>VLOOKUP(P6063,'Product Manager Data'!$A$1:$C$18,2,0)</f>
        <v>Eric Goetz</v>
      </c>
    </row>
    <row r="6064" spans="1:25"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c r="V6064" s="1" t="str">
        <f t="shared" si="282"/>
        <v>Profit</v>
      </c>
      <c r="W6064" s="1" t="str">
        <f t="shared" si="283"/>
        <v>CA</v>
      </c>
      <c r="X6064" s="1" t="str">
        <f t="shared" si="284"/>
        <v>California</v>
      </c>
      <c r="Y6064" s="1" t="str">
        <f>VLOOKUP(P6064,'Product Manager Data'!$A$1:$C$18,2,0)</f>
        <v>Jason Lightner</v>
      </c>
    </row>
    <row r="6065" spans="1:25"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c r="V6065" s="1" t="str">
        <f t="shared" si="282"/>
        <v>Profit</v>
      </c>
      <c r="W6065" s="1" t="str">
        <f t="shared" si="283"/>
        <v>CA</v>
      </c>
      <c r="X6065" s="1" t="str">
        <f t="shared" si="284"/>
        <v>California</v>
      </c>
      <c r="Y6065" s="1" t="str">
        <f>VLOOKUP(P6065,'Product Manager Data'!$A$1:$C$18,2,0)</f>
        <v>Beth Higgins</v>
      </c>
    </row>
    <row r="6066" spans="1:25"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c r="V6066" s="1" t="str">
        <f t="shared" si="282"/>
        <v>Profit</v>
      </c>
      <c r="W6066" s="1" t="str">
        <f t="shared" si="283"/>
        <v>CA</v>
      </c>
      <c r="X6066" s="1" t="str">
        <f t="shared" si="284"/>
        <v>California</v>
      </c>
      <c r="Y6066" s="1" t="str">
        <f>VLOOKUP(P6066,'Product Manager Data'!$A$1:$C$18,2,0)</f>
        <v>Beth Higgins</v>
      </c>
    </row>
    <row r="6067" spans="1:25"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c r="V6067" s="1" t="str">
        <f t="shared" si="282"/>
        <v>Profit</v>
      </c>
      <c r="W6067" s="1" t="str">
        <f t="shared" si="283"/>
        <v>CA</v>
      </c>
      <c r="X6067" s="1" t="str">
        <f t="shared" si="284"/>
        <v>California</v>
      </c>
      <c r="Y6067" s="1" t="str">
        <f>VLOOKUP(P6067,'Product Manager Data'!$A$1:$C$18,2,0)</f>
        <v>Willie Zensen</v>
      </c>
    </row>
    <row r="6068" spans="1:25"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c r="V6068" s="1" t="str">
        <f t="shared" si="282"/>
        <v>Profit</v>
      </c>
      <c r="W6068" s="1" t="str">
        <f t="shared" si="283"/>
        <v>CA</v>
      </c>
      <c r="X6068" s="1" t="str">
        <f t="shared" si="284"/>
        <v>California</v>
      </c>
      <c r="Y6068" s="1" t="str">
        <f>VLOOKUP(P6068,'Product Manager Data'!$A$1:$C$18,2,0)</f>
        <v>Tammie Nelson</v>
      </c>
    </row>
    <row r="6069" spans="1:25"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c r="V6069" s="1" t="str">
        <f t="shared" si="282"/>
        <v>Loss</v>
      </c>
      <c r="W6069" s="1" t="str">
        <f t="shared" si="283"/>
        <v>CA</v>
      </c>
      <c r="X6069" s="1" t="str">
        <f t="shared" si="284"/>
        <v>California</v>
      </c>
      <c r="Y6069" s="1" t="str">
        <f>VLOOKUP(P6069,'Product Manager Data'!$A$1:$C$18,2,0)</f>
        <v>Sandra Cruz</v>
      </c>
    </row>
    <row r="6070" spans="1:25"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c r="V6070" s="1" t="str">
        <f t="shared" si="282"/>
        <v>Profit</v>
      </c>
      <c r="W6070" s="1" t="str">
        <f t="shared" si="283"/>
        <v>CA</v>
      </c>
      <c r="X6070" s="1" t="str">
        <f t="shared" si="284"/>
        <v>California</v>
      </c>
      <c r="Y6070" s="1" t="str">
        <f>VLOOKUP(P6070,'Product Manager Data'!$A$1:$C$18,2,0)</f>
        <v>Robin Dennis</v>
      </c>
    </row>
    <row r="6071" spans="1:25"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c r="V6071" s="1" t="str">
        <f t="shared" si="282"/>
        <v>Profit</v>
      </c>
      <c r="W6071" s="1" t="str">
        <f t="shared" si="283"/>
        <v>CA</v>
      </c>
      <c r="X6071" s="1" t="str">
        <f t="shared" si="284"/>
        <v>California</v>
      </c>
      <c r="Y6071" s="1" t="str">
        <f>VLOOKUP(P6071,'Product Manager Data'!$A$1:$C$18,2,0)</f>
        <v>Jennifer Hutchins</v>
      </c>
    </row>
    <row r="6072" spans="1:25"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c r="V6072" s="1" t="str">
        <f t="shared" si="282"/>
        <v>Profit</v>
      </c>
      <c r="W6072" s="1" t="str">
        <f t="shared" si="283"/>
        <v>CA</v>
      </c>
      <c r="X6072" s="1" t="str">
        <f t="shared" si="284"/>
        <v>California</v>
      </c>
      <c r="Y6072" s="1" t="str">
        <f>VLOOKUP(P6072,'Product Manager Data'!$A$1:$C$18,2,0)</f>
        <v>Willie Zensen</v>
      </c>
    </row>
    <row r="6073" spans="1:25"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c r="V6073" s="1" t="str">
        <f t="shared" si="282"/>
        <v>Loss</v>
      </c>
      <c r="W6073" s="1" t="str">
        <f t="shared" si="283"/>
        <v>CA</v>
      </c>
      <c r="X6073" s="1" t="str">
        <f t="shared" si="284"/>
        <v>California</v>
      </c>
      <c r="Y6073" s="1" t="str">
        <f>VLOOKUP(P6073,'Product Manager Data'!$A$1:$C$18,2,0)</f>
        <v>Myrtle Holloway</v>
      </c>
    </row>
    <row r="6074" spans="1:25"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c r="V6074" s="1" t="str">
        <f t="shared" si="282"/>
        <v>Profit</v>
      </c>
      <c r="W6074" s="1" t="str">
        <f t="shared" si="283"/>
        <v>CA</v>
      </c>
      <c r="X6074" s="1" t="str">
        <f t="shared" si="284"/>
        <v>California</v>
      </c>
      <c r="Y6074" s="1" t="str">
        <f>VLOOKUP(P6074,'Product Manager Data'!$A$1:$C$18,2,0)</f>
        <v>Junior Fason</v>
      </c>
    </row>
    <row r="6075" spans="1:25"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c r="V6075" s="1" t="str">
        <f t="shared" si="282"/>
        <v>Loss</v>
      </c>
      <c r="W6075" s="1" t="str">
        <f t="shared" si="283"/>
        <v>CA</v>
      </c>
      <c r="X6075" s="1" t="str">
        <f t="shared" si="284"/>
        <v>California</v>
      </c>
      <c r="Y6075" s="1" t="str">
        <f>VLOOKUP(P6075,'Product Manager Data'!$A$1:$C$18,2,0)</f>
        <v>Tammie Nelson</v>
      </c>
    </row>
    <row r="6076" spans="1:25"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c r="V6076" s="1" t="str">
        <f t="shared" si="282"/>
        <v>Profit</v>
      </c>
      <c r="W6076" s="1" t="str">
        <f t="shared" si="283"/>
        <v>CA</v>
      </c>
      <c r="X6076" s="1" t="str">
        <f t="shared" si="284"/>
        <v>California</v>
      </c>
      <c r="Y6076" s="1" t="str">
        <f>VLOOKUP(P6076,'Product Manager Data'!$A$1:$C$18,2,0)</f>
        <v>Kimberly Harrington</v>
      </c>
    </row>
    <row r="6077" spans="1:25"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c r="V6077" s="1" t="str">
        <f t="shared" si="282"/>
        <v>Profit</v>
      </c>
      <c r="W6077" s="1" t="str">
        <f t="shared" si="283"/>
        <v>CA</v>
      </c>
      <c r="X6077" s="1" t="str">
        <f t="shared" si="284"/>
        <v>California</v>
      </c>
      <c r="Y6077" s="1" t="str">
        <f>VLOOKUP(P6077,'Product Manager Data'!$A$1:$C$18,2,0)</f>
        <v>Myrtle Holloway</v>
      </c>
    </row>
    <row r="6078" spans="1:25"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c r="V6078" s="1" t="str">
        <f t="shared" si="282"/>
        <v>Profit</v>
      </c>
      <c r="W6078" s="1" t="str">
        <f t="shared" si="283"/>
        <v>CA</v>
      </c>
      <c r="X6078" s="1" t="str">
        <f t="shared" si="284"/>
        <v>California</v>
      </c>
      <c r="Y6078" s="1" t="str">
        <f>VLOOKUP(P6078,'Product Manager Data'!$A$1:$C$18,2,0)</f>
        <v>Reggie Bacon</v>
      </c>
    </row>
    <row r="6079" spans="1:25"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c r="V6079" s="1" t="str">
        <f t="shared" si="282"/>
        <v>Profit</v>
      </c>
      <c r="W6079" s="1" t="str">
        <f t="shared" si="283"/>
        <v>CA</v>
      </c>
      <c r="X6079" s="1" t="str">
        <f t="shared" si="284"/>
        <v>California</v>
      </c>
      <c r="Y6079" s="1" t="str">
        <f>VLOOKUP(P6079,'Product Manager Data'!$A$1:$C$18,2,0)</f>
        <v>Reggie Bacon</v>
      </c>
    </row>
    <row r="6080" spans="1:25"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c r="V6080" s="1" t="str">
        <f t="shared" si="282"/>
        <v>Profit</v>
      </c>
      <c r="W6080" s="1" t="str">
        <f t="shared" si="283"/>
        <v>CA</v>
      </c>
      <c r="X6080" s="1" t="str">
        <f t="shared" si="284"/>
        <v>California</v>
      </c>
      <c r="Y6080" s="1" t="str">
        <f>VLOOKUP(P6080,'Product Manager Data'!$A$1:$C$18,2,0)</f>
        <v>Tammie Nelson</v>
      </c>
    </row>
    <row r="6081" spans="1:25"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c r="V6081" s="1" t="str">
        <f t="shared" si="282"/>
        <v>Profit</v>
      </c>
      <c r="W6081" s="1" t="str">
        <f t="shared" si="283"/>
        <v>CA</v>
      </c>
      <c r="X6081" s="1" t="str">
        <f t="shared" si="284"/>
        <v>California</v>
      </c>
      <c r="Y6081" s="1" t="str">
        <f>VLOOKUP(P6081,'Product Manager Data'!$A$1:$C$18,2,0)</f>
        <v>Robin Dennis</v>
      </c>
    </row>
    <row r="6082" spans="1:25"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c r="V6082" s="1" t="str">
        <f t="shared" si="282"/>
        <v>Profit</v>
      </c>
      <c r="W6082" s="1" t="str">
        <f t="shared" si="283"/>
        <v>CA</v>
      </c>
      <c r="X6082" s="1" t="str">
        <f t="shared" si="284"/>
        <v>California</v>
      </c>
      <c r="Y6082" s="1" t="str">
        <f>VLOOKUP(P6082,'Product Manager Data'!$A$1:$C$18,2,0)</f>
        <v>Myrtle Holloway</v>
      </c>
    </row>
    <row r="6083" spans="1:25"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c r="V6083" s="1" t="str">
        <f t="shared" ref="V6083:V6146" si="285">IF(U6083&gt;=0,"Profit","Loss")</f>
        <v>Loss</v>
      </c>
      <c r="W6083" s="1" t="str">
        <f t="shared" ref="W6083:W6146" si="286">MID(B6083,1,2)</f>
        <v>US</v>
      </c>
      <c r="X6083" s="1" t="str">
        <f t="shared" ref="X6083:X6146" si="287">IF(W6083="CA","California","Texas")</f>
        <v>Texas</v>
      </c>
      <c r="Y6083" s="1" t="str">
        <f>VLOOKUP(P6083,'Product Manager Data'!$A$1:$C$18,2,0)</f>
        <v>Robin Dennis</v>
      </c>
    </row>
    <row r="6084" spans="1:25"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c r="V6084" s="1" t="str">
        <f t="shared" si="285"/>
        <v>Loss</v>
      </c>
      <c r="W6084" s="1" t="str">
        <f t="shared" si="286"/>
        <v>US</v>
      </c>
      <c r="X6084" s="1" t="str">
        <f t="shared" si="287"/>
        <v>Texas</v>
      </c>
      <c r="Y6084" s="1" t="str">
        <f>VLOOKUP(P6084,'Product Manager Data'!$A$1:$C$18,2,0)</f>
        <v>Kimberly Harrington</v>
      </c>
    </row>
    <row r="6085" spans="1:25"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c r="V6085" s="1" t="str">
        <f t="shared" si="285"/>
        <v>Profit</v>
      </c>
      <c r="W6085" s="1" t="str">
        <f t="shared" si="286"/>
        <v>US</v>
      </c>
      <c r="X6085" s="1" t="str">
        <f t="shared" si="287"/>
        <v>Texas</v>
      </c>
      <c r="Y6085" s="1" t="str">
        <f>VLOOKUP(P6085,'Product Manager Data'!$A$1:$C$18,2,0)</f>
        <v>Eric Goetz</v>
      </c>
    </row>
    <row r="6086" spans="1:25"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c r="V6086" s="1" t="str">
        <f t="shared" si="285"/>
        <v>Loss</v>
      </c>
      <c r="W6086" s="1" t="str">
        <f t="shared" si="286"/>
        <v>US</v>
      </c>
      <c r="X6086" s="1" t="str">
        <f t="shared" si="287"/>
        <v>Texas</v>
      </c>
      <c r="Y6086" s="1" t="str">
        <f>VLOOKUP(P6086,'Product Manager Data'!$A$1:$C$18,2,0)</f>
        <v>Reggie Bacon</v>
      </c>
    </row>
    <row r="6087" spans="1:25"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c r="V6087" s="1" t="str">
        <f t="shared" si="285"/>
        <v>Profit</v>
      </c>
      <c r="W6087" s="1" t="str">
        <f t="shared" si="286"/>
        <v>US</v>
      </c>
      <c r="X6087" s="1" t="str">
        <f t="shared" si="287"/>
        <v>Texas</v>
      </c>
      <c r="Y6087" s="1" t="str">
        <f>VLOOKUP(P6087,'Product Manager Data'!$A$1:$C$18,2,0)</f>
        <v>Willie Zensen</v>
      </c>
    </row>
    <row r="6088" spans="1:25"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c r="V6088" s="1" t="str">
        <f t="shared" si="285"/>
        <v>Loss</v>
      </c>
      <c r="W6088" s="1" t="str">
        <f t="shared" si="286"/>
        <v>US</v>
      </c>
      <c r="X6088" s="1" t="str">
        <f t="shared" si="287"/>
        <v>Texas</v>
      </c>
      <c r="Y6088" s="1" t="str">
        <f>VLOOKUP(P6088,'Product Manager Data'!$A$1:$C$18,2,0)</f>
        <v>Kimberly Harrington</v>
      </c>
    </row>
    <row r="6089" spans="1:25"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c r="V6089" s="1" t="str">
        <f t="shared" si="285"/>
        <v>Profit</v>
      </c>
      <c r="W6089" s="1" t="str">
        <f t="shared" si="286"/>
        <v>CA</v>
      </c>
      <c r="X6089" s="1" t="str">
        <f t="shared" si="287"/>
        <v>California</v>
      </c>
      <c r="Y6089" s="1" t="str">
        <f>VLOOKUP(P6089,'Product Manager Data'!$A$1:$C$18,2,0)</f>
        <v>Robin Dennis</v>
      </c>
    </row>
    <row r="6090" spans="1:25"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c r="V6090" s="1" t="str">
        <f t="shared" si="285"/>
        <v>Profit</v>
      </c>
      <c r="W6090" s="1" t="str">
        <f t="shared" si="286"/>
        <v>CA</v>
      </c>
      <c r="X6090" s="1" t="str">
        <f t="shared" si="287"/>
        <v>California</v>
      </c>
      <c r="Y6090" s="1" t="str">
        <f>VLOOKUP(P6090,'Product Manager Data'!$A$1:$C$18,2,0)</f>
        <v>Beth Higgins</v>
      </c>
    </row>
    <row r="6091" spans="1:25"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c r="V6091" s="1" t="str">
        <f t="shared" si="285"/>
        <v>Loss</v>
      </c>
      <c r="W6091" s="1" t="str">
        <f t="shared" si="286"/>
        <v>US</v>
      </c>
      <c r="X6091" s="1" t="str">
        <f t="shared" si="287"/>
        <v>Texas</v>
      </c>
      <c r="Y6091" s="1" t="str">
        <f>VLOOKUP(P6091,'Product Manager Data'!$A$1:$C$18,2,0)</f>
        <v>Kimberly Harrington</v>
      </c>
    </row>
    <row r="6092" spans="1:25"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c r="V6092" s="1" t="str">
        <f t="shared" si="285"/>
        <v>Profit</v>
      </c>
      <c r="W6092" s="1" t="str">
        <f t="shared" si="286"/>
        <v>CA</v>
      </c>
      <c r="X6092" s="1" t="str">
        <f t="shared" si="287"/>
        <v>California</v>
      </c>
      <c r="Y6092" s="1" t="str">
        <f>VLOOKUP(P6092,'Product Manager Data'!$A$1:$C$18,2,0)</f>
        <v>Sandra Cruz</v>
      </c>
    </row>
    <row r="6093" spans="1:25"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c r="V6093" s="1" t="str">
        <f t="shared" si="285"/>
        <v>Profit</v>
      </c>
      <c r="W6093" s="1" t="str">
        <f t="shared" si="286"/>
        <v>CA</v>
      </c>
      <c r="X6093" s="1" t="str">
        <f t="shared" si="287"/>
        <v>California</v>
      </c>
      <c r="Y6093" s="1" t="str">
        <f>VLOOKUP(P6093,'Product Manager Data'!$A$1:$C$18,2,0)</f>
        <v>Reggie Bacon</v>
      </c>
    </row>
    <row r="6094" spans="1:25"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c r="V6094" s="1" t="str">
        <f t="shared" si="285"/>
        <v>Profit</v>
      </c>
      <c r="W6094" s="1" t="str">
        <f t="shared" si="286"/>
        <v>CA</v>
      </c>
      <c r="X6094" s="1" t="str">
        <f t="shared" si="287"/>
        <v>California</v>
      </c>
      <c r="Y6094" s="1" t="str">
        <f>VLOOKUP(P6094,'Product Manager Data'!$A$1:$C$18,2,0)</f>
        <v>Beth Higgins</v>
      </c>
    </row>
    <row r="6095" spans="1:25"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c r="V6095" s="1" t="str">
        <f t="shared" si="285"/>
        <v>Profit</v>
      </c>
      <c r="W6095" s="1" t="str">
        <f t="shared" si="286"/>
        <v>CA</v>
      </c>
      <c r="X6095" s="1" t="str">
        <f t="shared" si="287"/>
        <v>California</v>
      </c>
      <c r="Y6095" s="1" t="str">
        <f>VLOOKUP(P6095,'Product Manager Data'!$A$1:$C$18,2,0)</f>
        <v>Reggie Bacon</v>
      </c>
    </row>
    <row r="6096" spans="1:25"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c r="V6096" s="1" t="str">
        <f t="shared" si="285"/>
        <v>Profit</v>
      </c>
      <c r="W6096" s="1" t="str">
        <f t="shared" si="286"/>
        <v>CA</v>
      </c>
      <c r="X6096" s="1" t="str">
        <f t="shared" si="287"/>
        <v>California</v>
      </c>
      <c r="Y6096" s="1" t="str">
        <f>VLOOKUP(P6096,'Product Manager Data'!$A$1:$C$18,2,0)</f>
        <v>Myrtle Holloway</v>
      </c>
    </row>
    <row r="6097" spans="1:25"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c r="V6097" s="1" t="str">
        <f t="shared" si="285"/>
        <v>Profit</v>
      </c>
      <c r="W6097" s="1" t="str">
        <f t="shared" si="286"/>
        <v>CA</v>
      </c>
      <c r="X6097" s="1" t="str">
        <f t="shared" si="287"/>
        <v>California</v>
      </c>
      <c r="Y6097" s="1" t="str">
        <f>VLOOKUP(P6097,'Product Manager Data'!$A$1:$C$18,2,0)</f>
        <v>Beth Higgins</v>
      </c>
    </row>
    <row r="6098" spans="1:25"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c r="V6098" s="1" t="str">
        <f t="shared" si="285"/>
        <v>Profit</v>
      </c>
      <c r="W6098" s="1" t="str">
        <f t="shared" si="286"/>
        <v>CA</v>
      </c>
      <c r="X6098" s="1" t="str">
        <f t="shared" si="287"/>
        <v>California</v>
      </c>
      <c r="Y6098" s="1" t="str">
        <f>VLOOKUP(P6098,'Product Manager Data'!$A$1:$C$18,2,0)</f>
        <v>Sandra Cruz</v>
      </c>
    </row>
    <row r="6099" spans="1:25"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c r="V6099" s="1" t="str">
        <f t="shared" si="285"/>
        <v>Profit</v>
      </c>
      <c r="W6099" s="1" t="str">
        <f t="shared" si="286"/>
        <v>CA</v>
      </c>
      <c r="X6099" s="1" t="str">
        <f t="shared" si="287"/>
        <v>California</v>
      </c>
      <c r="Y6099" s="1" t="str">
        <f>VLOOKUP(P6099,'Product Manager Data'!$A$1:$C$18,2,0)</f>
        <v>Kimberly Harrington</v>
      </c>
    </row>
    <row r="6100" spans="1:25"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c r="V6100" s="1" t="str">
        <f t="shared" si="285"/>
        <v>Profit</v>
      </c>
      <c r="W6100" s="1" t="str">
        <f t="shared" si="286"/>
        <v>CA</v>
      </c>
      <c r="X6100" s="1" t="str">
        <f t="shared" si="287"/>
        <v>California</v>
      </c>
      <c r="Y6100" s="1" t="str">
        <f>VLOOKUP(P6100,'Product Manager Data'!$A$1:$C$18,2,0)</f>
        <v>Junior Fason</v>
      </c>
    </row>
    <row r="6101" spans="1:25"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c r="V6101" s="1" t="str">
        <f t="shared" si="285"/>
        <v>Profit</v>
      </c>
      <c r="W6101" s="1" t="str">
        <f t="shared" si="286"/>
        <v>CA</v>
      </c>
      <c r="X6101" s="1" t="str">
        <f t="shared" si="287"/>
        <v>California</v>
      </c>
      <c r="Y6101" s="1" t="str">
        <f>VLOOKUP(P6101,'Product Manager Data'!$A$1:$C$18,2,0)</f>
        <v>Sandra Cruz</v>
      </c>
    </row>
    <row r="6102" spans="1:25"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c r="V6102" s="1" t="str">
        <f t="shared" si="285"/>
        <v>Profit</v>
      </c>
      <c r="W6102" s="1" t="str">
        <f t="shared" si="286"/>
        <v>CA</v>
      </c>
      <c r="X6102" s="1" t="str">
        <f t="shared" si="287"/>
        <v>California</v>
      </c>
      <c r="Y6102" s="1" t="str">
        <f>VLOOKUP(P6102,'Product Manager Data'!$A$1:$C$18,2,0)</f>
        <v>James Marez</v>
      </c>
    </row>
    <row r="6103" spans="1:25"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c r="V6103" s="1" t="str">
        <f t="shared" si="285"/>
        <v>Profit</v>
      </c>
      <c r="W6103" s="1" t="str">
        <f t="shared" si="286"/>
        <v>CA</v>
      </c>
      <c r="X6103" s="1" t="str">
        <f t="shared" si="287"/>
        <v>California</v>
      </c>
      <c r="Y6103" s="1" t="str">
        <f>VLOOKUP(P6103,'Product Manager Data'!$A$1:$C$18,2,0)</f>
        <v>Sandra Cruz</v>
      </c>
    </row>
    <row r="6104" spans="1:25"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c r="V6104" s="1" t="str">
        <f t="shared" si="285"/>
        <v>Profit</v>
      </c>
      <c r="W6104" s="1" t="str">
        <f t="shared" si="286"/>
        <v>CA</v>
      </c>
      <c r="X6104" s="1" t="str">
        <f t="shared" si="287"/>
        <v>California</v>
      </c>
      <c r="Y6104" s="1" t="str">
        <f>VLOOKUP(P6104,'Product Manager Data'!$A$1:$C$18,2,0)</f>
        <v>James Marez</v>
      </c>
    </row>
    <row r="6105" spans="1:25"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c r="V6105" s="1" t="str">
        <f t="shared" si="285"/>
        <v>Profit</v>
      </c>
      <c r="W6105" s="1" t="str">
        <f t="shared" si="286"/>
        <v>CA</v>
      </c>
      <c r="X6105" s="1" t="str">
        <f t="shared" si="287"/>
        <v>California</v>
      </c>
      <c r="Y6105" s="1" t="str">
        <f>VLOOKUP(P6105,'Product Manager Data'!$A$1:$C$18,2,0)</f>
        <v>Reggie Bacon</v>
      </c>
    </row>
    <row r="6106" spans="1:25"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c r="V6106" s="1" t="str">
        <f t="shared" si="285"/>
        <v>Loss</v>
      </c>
      <c r="W6106" s="1" t="str">
        <f t="shared" si="286"/>
        <v>US</v>
      </c>
      <c r="X6106" s="1" t="str">
        <f t="shared" si="287"/>
        <v>Texas</v>
      </c>
      <c r="Y6106" s="1" t="str">
        <f>VLOOKUP(P6106,'Product Manager Data'!$A$1:$C$18,2,0)</f>
        <v>Michael Benoit</v>
      </c>
    </row>
    <row r="6107" spans="1:25"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c r="V6107" s="1" t="str">
        <f t="shared" si="285"/>
        <v>Profit</v>
      </c>
      <c r="W6107" s="1" t="str">
        <f t="shared" si="286"/>
        <v>CA</v>
      </c>
      <c r="X6107" s="1" t="str">
        <f t="shared" si="287"/>
        <v>California</v>
      </c>
      <c r="Y6107" s="1" t="str">
        <f>VLOOKUP(P6107,'Product Manager Data'!$A$1:$C$18,2,0)</f>
        <v>Eric Goetz</v>
      </c>
    </row>
    <row r="6108" spans="1:25"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c r="V6108" s="1" t="str">
        <f t="shared" si="285"/>
        <v>Loss</v>
      </c>
      <c r="W6108" s="1" t="str">
        <f t="shared" si="286"/>
        <v>CA</v>
      </c>
      <c r="X6108" s="1" t="str">
        <f t="shared" si="287"/>
        <v>California</v>
      </c>
      <c r="Y6108" s="1" t="str">
        <f>VLOOKUP(P6108,'Product Manager Data'!$A$1:$C$18,2,0)</f>
        <v>Mary Wood</v>
      </c>
    </row>
    <row r="6109" spans="1:25"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c r="V6109" s="1" t="str">
        <f t="shared" si="285"/>
        <v>Loss</v>
      </c>
      <c r="W6109" s="1" t="str">
        <f t="shared" si="286"/>
        <v>CA</v>
      </c>
      <c r="X6109" s="1" t="str">
        <f t="shared" si="287"/>
        <v>California</v>
      </c>
      <c r="Y6109" s="1" t="str">
        <f>VLOOKUP(P6109,'Product Manager Data'!$A$1:$C$18,2,0)</f>
        <v>Reggie Bacon</v>
      </c>
    </row>
    <row r="6110" spans="1:25"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c r="V6110" s="1" t="str">
        <f t="shared" si="285"/>
        <v>Profit</v>
      </c>
      <c r="W6110" s="1" t="str">
        <f t="shared" si="286"/>
        <v>CA</v>
      </c>
      <c r="X6110" s="1" t="str">
        <f t="shared" si="287"/>
        <v>California</v>
      </c>
      <c r="Y6110" s="1" t="str">
        <f>VLOOKUP(P6110,'Product Manager Data'!$A$1:$C$18,2,0)</f>
        <v>Willie Zensen</v>
      </c>
    </row>
    <row r="6111" spans="1:25"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c r="V6111" s="1" t="str">
        <f t="shared" si="285"/>
        <v>Loss</v>
      </c>
      <c r="W6111" s="1" t="str">
        <f t="shared" si="286"/>
        <v>CA</v>
      </c>
      <c r="X6111" s="1" t="str">
        <f t="shared" si="287"/>
        <v>California</v>
      </c>
      <c r="Y6111" s="1" t="str">
        <f>VLOOKUP(P6111,'Product Manager Data'!$A$1:$C$18,2,0)</f>
        <v>Kimberly Harrington</v>
      </c>
    </row>
    <row r="6112" spans="1:25"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c r="V6112" s="1" t="str">
        <f t="shared" si="285"/>
        <v>Loss</v>
      </c>
      <c r="W6112" s="1" t="str">
        <f t="shared" si="286"/>
        <v>CA</v>
      </c>
      <c r="X6112" s="1" t="str">
        <f t="shared" si="287"/>
        <v>California</v>
      </c>
      <c r="Y6112" s="1" t="str">
        <f>VLOOKUP(P6112,'Product Manager Data'!$A$1:$C$18,2,0)</f>
        <v>Sandra Cruz</v>
      </c>
    </row>
    <row r="6113" spans="1:25"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c r="V6113" s="1" t="str">
        <f t="shared" si="285"/>
        <v>Profit</v>
      </c>
      <c r="W6113" s="1" t="str">
        <f t="shared" si="286"/>
        <v>CA</v>
      </c>
      <c r="X6113" s="1" t="str">
        <f t="shared" si="287"/>
        <v>California</v>
      </c>
      <c r="Y6113" s="1" t="str">
        <f>VLOOKUP(P6113,'Product Manager Data'!$A$1:$C$18,2,0)</f>
        <v>Mary Wood</v>
      </c>
    </row>
    <row r="6114" spans="1:25"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c r="V6114" s="1" t="str">
        <f t="shared" si="285"/>
        <v>Profit</v>
      </c>
      <c r="W6114" s="1" t="str">
        <f t="shared" si="286"/>
        <v>CA</v>
      </c>
      <c r="X6114" s="1" t="str">
        <f t="shared" si="287"/>
        <v>California</v>
      </c>
      <c r="Y6114" s="1" t="str">
        <f>VLOOKUP(P6114,'Product Manager Data'!$A$1:$C$18,2,0)</f>
        <v>Junior Fason</v>
      </c>
    </row>
    <row r="6115" spans="1:25"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c r="V6115" s="1" t="str">
        <f t="shared" si="285"/>
        <v>Profit</v>
      </c>
      <c r="W6115" s="1" t="str">
        <f t="shared" si="286"/>
        <v>CA</v>
      </c>
      <c r="X6115" s="1" t="str">
        <f t="shared" si="287"/>
        <v>California</v>
      </c>
      <c r="Y6115" s="1" t="str">
        <f>VLOOKUP(P6115,'Product Manager Data'!$A$1:$C$18,2,0)</f>
        <v>Sandra Cruz</v>
      </c>
    </row>
    <row r="6116" spans="1:25"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c r="V6116" s="1" t="str">
        <f t="shared" si="285"/>
        <v>Loss</v>
      </c>
      <c r="W6116" s="1" t="str">
        <f t="shared" si="286"/>
        <v>CA</v>
      </c>
      <c r="X6116" s="1" t="str">
        <f t="shared" si="287"/>
        <v>California</v>
      </c>
      <c r="Y6116" s="1" t="str">
        <f>VLOOKUP(P6116,'Product Manager Data'!$A$1:$C$18,2,0)</f>
        <v>Sandra Cruz</v>
      </c>
    </row>
    <row r="6117" spans="1:25"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c r="V6117" s="1" t="str">
        <f t="shared" si="285"/>
        <v>Profit</v>
      </c>
      <c r="W6117" s="1" t="str">
        <f t="shared" si="286"/>
        <v>CA</v>
      </c>
      <c r="X6117" s="1" t="str">
        <f t="shared" si="287"/>
        <v>California</v>
      </c>
      <c r="Y6117" s="1" t="str">
        <f>VLOOKUP(P6117,'Product Manager Data'!$A$1:$C$18,2,0)</f>
        <v>Kimberly Harrington</v>
      </c>
    </row>
    <row r="6118" spans="1:25"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c r="V6118" s="1" t="str">
        <f t="shared" si="285"/>
        <v>Profit</v>
      </c>
      <c r="W6118" s="1" t="str">
        <f t="shared" si="286"/>
        <v>US</v>
      </c>
      <c r="X6118" s="1" t="str">
        <f t="shared" si="287"/>
        <v>Texas</v>
      </c>
      <c r="Y6118" s="1" t="str">
        <f>VLOOKUP(P6118,'Product Manager Data'!$A$1:$C$18,2,0)</f>
        <v>James Marez</v>
      </c>
    </row>
    <row r="6119" spans="1:25"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c r="V6119" s="1" t="str">
        <f t="shared" si="285"/>
        <v>Profit</v>
      </c>
      <c r="W6119" s="1" t="str">
        <f t="shared" si="286"/>
        <v>US</v>
      </c>
      <c r="X6119" s="1" t="str">
        <f t="shared" si="287"/>
        <v>Texas</v>
      </c>
      <c r="Y6119" s="1" t="str">
        <f>VLOOKUP(P6119,'Product Manager Data'!$A$1:$C$18,2,0)</f>
        <v>Willie Zensen</v>
      </c>
    </row>
    <row r="6120" spans="1:25"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c r="V6120" s="1" t="str">
        <f t="shared" si="285"/>
        <v>Profit</v>
      </c>
      <c r="W6120" s="1" t="str">
        <f t="shared" si="286"/>
        <v>CA</v>
      </c>
      <c r="X6120" s="1" t="str">
        <f t="shared" si="287"/>
        <v>California</v>
      </c>
      <c r="Y6120" s="1" t="str">
        <f>VLOOKUP(P6120,'Product Manager Data'!$A$1:$C$18,2,0)</f>
        <v>James Marez</v>
      </c>
    </row>
    <row r="6121" spans="1:25"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c r="V6121" s="1" t="str">
        <f t="shared" si="285"/>
        <v>Profit</v>
      </c>
      <c r="W6121" s="1" t="str">
        <f t="shared" si="286"/>
        <v>CA</v>
      </c>
      <c r="X6121" s="1" t="str">
        <f t="shared" si="287"/>
        <v>California</v>
      </c>
      <c r="Y6121" s="1" t="str">
        <f>VLOOKUP(P6121,'Product Manager Data'!$A$1:$C$18,2,0)</f>
        <v>Eric Goetz</v>
      </c>
    </row>
    <row r="6122" spans="1:25"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c r="V6122" s="1" t="str">
        <f t="shared" si="285"/>
        <v>Profit</v>
      </c>
      <c r="W6122" s="1" t="str">
        <f t="shared" si="286"/>
        <v>CA</v>
      </c>
      <c r="X6122" s="1" t="str">
        <f t="shared" si="287"/>
        <v>California</v>
      </c>
      <c r="Y6122" s="1" t="str">
        <f>VLOOKUP(P6122,'Product Manager Data'!$A$1:$C$18,2,0)</f>
        <v>Robin Dennis</v>
      </c>
    </row>
    <row r="6123" spans="1:25"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c r="V6123" s="1" t="str">
        <f t="shared" si="285"/>
        <v>Loss</v>
      </c>
      <c r="W6123" s="1" t="str">
        <f t="shared" si="286"/>
        <v>CA</v>
      </c>
      <c r="X6123" s="1" t="str">
        <f t="shared" si="287"/>
        <v>California</v>
      </c>
      <c r="Y6123" s="1" t="str">
        <f>VLOOKUP(P6123,'Product Manager Data'!$A$1:$C$18,2,0)</f>
        <v>Tim Collins</v>
      </c>
    </row>
    <row r="6124" spans="1:25"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c r="V6124" s="1" t="str">
        <f t="shared" si="285"/>
        <v>Profit</v>
      </c>
      <c r="W6124" s="1" t="str">
        <f t="shared" si="286"/>
        <v>CA</v>
      </c>
      <c r="X6124" s="1" t="str">
        <f t="shared" si="287"/>
        <v>California</v>
      </c>
      <c r="Y6124" s="1" t="str">
        <f>VLOOKUP(P6124,'Product Manager Data'!$A$1:$C$18,2,0)</f>
        <v>Myrtle Holloway</v>
      </c>
    </row>
    <row r="6125" spans="1:25"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c r="V6125" s="1" t="str">
        <f t="shared" si="285"/>
        <v>Profit</v>
      </c>
      <c r="W6125" s="1" t="str">
        <f t="shared" si="286"/>
        <v>CA</v>
      </c>
      <c r="X6125" s="1" t="str">
        <f t="shared" si="287"/>
        <v>California</v>
      </c>
      <c r="Y6125" s="1" t="str">
        <f>VLOOKUP(P6125,'Product Manager Data'!$A$1:$C$18,2,0)</f>
        <v>Beth Higgins</v>
      </c>
    </row>
    <row r="6126" spans="1:25"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c r="V6126" s="1" t="str">
        <f t="shared" si="285"/>
        <v>Profit</v>
      </c>
      <c r="W6126" s="1" t="str">
        <f t="shared" si="286"/>
        <v>CA</v>
      </c>
      <c r="X6126" s="1" t="str">
        <f t="shared" si="287"/>
        <v>California</v>
      </c>
      <c r="Y6126" s="1" t="str">
        <f>VLOOKUP(P6126,'Product Manager Data'!$A$1:$C$18,2,0)</f>
        <v>Reggie Bacon</v>
      </c>
    </row>
    <row r="6127" spans="1:25"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c r="V6127" s="1" t="str">
        <f t="shared" si="285"/>
        <v>Profit</v>
      </c>
      <c r="W6127" s="1" t="str">
        <f t="shared" si="286"/>
        <v>CA</v>
      </c>
      <c r="X6127" s="1" t="str">
        <f t="shared" si="287"/>
        <v>California</v>
      </c>
      <c r="Y6127" s="1" t="str">
        <f>VLOOKUP(P6127,'Product Manager Data'!$A$1:$C$18,2,0)</f>
        <v>Beth Higgins</v>
      </c>
    </row>
    <row r="6128" spans="1:25"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c r="V6128" s="1" t="str">
        <f t="shared" si="285"/>
        <v>Profit</v>
      </c>
      <c r="W6128" s="1" t="str">
        <f t="shared" si="286"/>
        <v>CA</v>
      </c>
      <c r="X6128" s="1" t="str">
        <f t="shared" si="287"/>
        <v>California</v>
      </c>
      <c r="Y6128" s="1" t="str">
        <f>VLOOKUP(P6128,'Product Manager Data'!$A$1:$C$18,2,0)</f>
        <v>Kimberly Harrington</v>
      </c>
    </row>
    <row r="6129" spans="1:25"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c r="V6129" s="1" t="str">
        <f t="shared" si="285"/>
        <v>Profit</v>
      </c>
      <c r="W6129" s="1" t="str">
        <f t="shared" si="286"/>
        <v>CA</v>
      </c>
      <c r="X6129" s="1" t="str">
        <f t="shared" si="287"/>
        <v>California</v>
      </c>
      <c r="Y6129" s="1" t="str">
        <f>VLOOKUP(P6129,'Product Manager Data'!$A$1:$C$18,2,0)</f>
        <v>Sandra Cruz</v>
      </c>
    </row>
    <row r="6130" spans="1:25"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c r="V6130" s="1" t="str">
        <f t="shared" si="285"/>
        <v>Profit</v>
      </c>
      <c r="W6130" s="1" t="str">
        <f t="shared" si="286"/>
        <v>US</v>
      </c>
      <c r="X6130" s="1" t="str">
        <f t="shared" si="287"/>
        <v>Texas</v>
      </c>
      <c r="Y6130" s="1" t="str">
        <f>VLOOKUP(P6130,'Product Manager Data'!$A$1:$C$18,2,0)</f>
        <v>Kimberly Harrington</v>
      </c>
    </row>
    <row r="6131" spans="1:25"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c r="V6131" s="1" t="str">
        <f t="shared" si="285"/>
        <v>Profit</v>
      </c>
      <c r="W6131" s="1" t="str">
        <f t="shared" si="286"/>
        <v>CA</v>
      </c>
      <c r="X6131" s="1" t="str">
        <f t="shared" si="287"/>
        <v>California</v>
      </c>
      <c r="Y6131" s="1" t="str">
        <f>VLOOKUP(P6131,'Product Manager Data'!$A$1:$C$18,2,0)</f>
        <v>Reggie Bacon</v>
      </c>
    </row>
    <row r="6132" spans="1:25"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c r="V6132" s="1" t="str">
        <f t="shared" si="285"/>
        <v>Profit</v>
      </c>
      <c r="W6132" s="1" t="str">
        <f t="shared" si="286"/>
        <v>CA</v>
      </c>
      <c r="X6132" s="1" t="str">
        <f t="shared" si="287"/>
        <v>California</v>
      </c>
      <c r="Y6132" s="1" t="str">
        <f>VLOOKUP(P6132,'Product Manager Data'!$A$1:$C$18,2,0)</f>
        <v>Junior Fason</v>
      </c>
    </row>
    <row r="6133" spans="1:25"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c r="V6133" s="1" t="str">
        <f t="shared" si="285"/>
        <v>Profit</v>
      </c>
      <c r="W6133" s="1" t="str">
        <f t="shared" si="286"/>
        <v>CA</v>
      </c>
      <c r="X6133" s="1" t="str">
        <f t="shared" si="287"/>
        <v>California</v>
      </c>
      <c r="Y6133" s="1" t="str">
        <f>VLOOKUP(P6133,'Product Manager Data'!$A$1:$C$18,2,0)</f>
        <v>Sandra Cruz</v>
      </c>
    </row>
    <row r="6134" spans="1:25"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c r="V6134" s="1" t="str">
        <f t="shared" si="285"/>
        <v>Profit</v>
      </c>
      <c r="W6134" s="1" t="str">
        <f t="shared" si="286"/>
        <v>CA</v>
      </c>
      <c r="X6134" s="1" t="str">
        <f t="shared" si="287"/>
        <v>California</v>
      </c>
      <c r="Y6134" s="1" t="str">
        <f>VLOOKUP(P6134,'Product Manager Data'!$A$1:$C$18,2,0)</f>
        <v>Beth Higgins</v>
      </c>
    </row>
    <row r="6135" spans="1:25"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c r="V6135" s="1" t="str">
        <f t="shared" si="285"/>
        <v>Profit</v>
      </c>
      <c r="W6135" s="1" t="str">
        <f t="shared" si="286"/>
        <v>CA</v>
      </c>
      <c r="X6135" s="1" t="str">
        <f t="shared" si="287"/>
        <v>California</v>
      </c>
      <c r="Y6135" s="1" t="str">
        <f>VLOOKUP(P6135,'Product Manager Data'!$A$1:$C$18,2,0)</f>
        <v>Michael Benoit</v>
      </c>
    </row>
    <row r="6136" spans="1:25"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c r="V6136" s="1" t="str">
        <f t="shared" si="285"/>
        <v>Profit</v>
      </c>
      <c r="W6136" s="1" t="str">
        <f t="shared" si="286"/>
        <v>CA</v>
      </c>
      <c r="X6136" s="1" t="str">
        <f t="shared" si="287"/>
        <v>California</v>
      </c>
      <c r="Y6136" s="1" t="str">
        <f>VLOOKUP(P6136,'Product Manager Data'!$A$1:$C$18,2,0)</f>
        <v>Eric Goetz</v>
      </c>
    </row>
    <row r="6137" spans="1:25"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c r="V6137" s="1" t="str">
        <f t="shared" si="285"/>
        <v>Profit</v>
      </c>
      <c r="W6137" s="1" t="str">
        <f t="shared" si="286"/>
        <v>CA</v>
      </c>
      <c r="X6137" s="1" t="str">
        <f t="shared" si="287"/>
        <v>California</v>
      </c>
      <c r="Y6137" s="1" t="str">
        <f>VLOOKUP(P6137,'Product Manager Data'!$A$1:$C$18,2,0)</f>
        <v>Reggie Bacon</v>
      </c>
    </row>
    <row r="6138" spans="1:25"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c r="V6138" s="1" t="str">
        <f t="shared" si="285"/>
        <v>Loss</v>
      </c>
      <c r="W6138" s="1" t="str">
        <f t="shared" si="286"/>
        <v>CA</v>
      </c>
      <c r="X6138" s="1" t="str">
        <f t="shared" si="287"/>
        <v>California</v>
      </c>
      <c r="Y6138" s="1" t="str">
        <f>VLOOKUP(P6138,'Product Manager Data'!$A$1:$C$18,2,0)</f>
        <v>Mary Wood</v>
      </c>
    </row>
    <row r="6139" spans="1:25"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c r="V6139" s="1" t="str">
        <f t="shared" si="285"/>
        <v>Profit</v>
      </c>
      <c r="W6139" s="1" t="str">
        <f t="shared" si="286"/>
        <v>US</v>
      </c>
      <c r="X6139" s="1" t="str">
        <f t="shared" si="287"/>
        <v>Texas</v>
      </c>
      <c r="Y6139" s="1" t="str">
        <f>VLOOKUP(P6139,'Product Manager Data'!$A$1:$C$18,2,0)</f>
        <v>Beth Higgins</v>
      </c>
    </row>
    <row r="6140" spans="1:25"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c r="V6140" s="1" t="str">
        <f t="shared" si="285"/>
        <v>Loss</v>
      </c>
      <c r="W6140" s="1" t="str">
        <f t="shared" si="286"/>
        <v>CA</v>
      </c>
      <c r="X6140" s="1" t="str">
        <f t="shared" si="287"/>
        <v>California</v>
      </c>
      <c r="Y6140" s="1" t="str">
        <f>VLOOKUP(P6140,'Product Manager Data'!$A$1:$C$18,2,0)</f>
        <v>Tim Collins</v>
      </c>
    </row>
    <row r="6141" spans="1:25"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c r="V6141" s="1" t="str">
        <f t="shared" si="285"/>
        <v>Profit</v>
      </c>
      <c r="W6141" s="1" t="str">
        <f t="shared" si="286"/>
        <v>US</v>
      </c>
      <c r="X6141" s="1" t="str">
        <f t="shared" si="287"/>
        <v>Texas</v>
      </c>
      <c r="Y6141" s="1" t="str">
        <f>VLOOKUP(P6141,'Product Manager Data'!$A$1:$C$18,2,0)</f>
        <v>Myrtle Holloway</v>
      </c>
    </row>
    <row r="6142" spans="1:25"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c r="V6142" s="1" t="str">
        <f t="shared" si="285"/>
        <v>Profit</v>
      </c>
      <c r="W6142" s="1" t="str">
        <f t="shared" si="286"/>
        <v>CA</v>
      </c>
      <c r="X6142" s="1" t="str">
        <f t="shared" si="287"/>
        <v>California</v>
      </c>
      <c r="Y6142" s="1" t="str">
        <f>VLOOKUP(P6142,'Product Manager Data'!$A$1:$C$18,2,0)</f>
        <v>Beth Higgins</v>
      </c>
    </row>
    <row r="6143" spans="1:25"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c r="V6143" s="1" t="str">
        <f t="shared" si="285"/>
        <v>Profit</v>
      </c>
      <c r="W6143" s="1" t="str">
        <f t="shared" si="286"/>
        <v>CA</v>
      </c>
      <c r="X6143" s="1" t="str">
        <f t="shared" si="287"/>
        <v>California</v>
      </c>
      <c r="Y6143" s="1" t="str">
        <f>VLOOKUP(P6143,'Product Manager Data'!$A$1:$C$18,2,0)</f>
        <v>Myrtle Holloway</v>
      </c>
    </row>
    <row r="6144" spans="1:25"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c r="V6144" s="1" t="str">
        <f t="shared" si="285"/>
        <v>Profit</v>
      </c>
      <c r="W6144" s="1" t="str">
        <f t="shared" si="286"/>
        <v>CA</v>
      </c>
      <c r="X6144" s="1" t="str">
        <f t="shared" si="287"/>
        <v>California</v>
      </c>
      <c r="Y6144" s="1" t="str">
        <f>VLOOKUP(P6144,'Product Manager Data'!$A$1:$C$18,2,0)</f>
        <v>James Marez</v>
      </c>
    </row>
    <row r="6145" spans="1:25"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c r="V6145" s="1" t="str">
        <f t="shared" si="285"/>
        <v>Profit</v>
      </c>
      <c r="W6145" s="1" t="str">
        <f t="shared" si="286"/>
        <v>CA</v>
      </c>
      <c r="X6145" s="1" t="str">
        <f t="shared" si="287"/>
        <v>California</v>
      </c>
      <c r="Y6145" s="1" t="str">
        <f>VLOOKUP(P6145,'Product Manager Data'!$A$1:$C$18,2,0)</f>
        <v>Eric Goetz</v>
      </c>
    </row>
    <row r="6146" spans="1:25"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c r="V6146" s="1" t="str">
        <f t="shared" si="285"/>
        <v>Profit</v>
      </c>
      <c r="W6146" s="1" t="str">
        <f t="shared" si="286"/>
        <v>CA</v>
      </c>
      <c r="X6146" s="1" t="str">
        <f t="shared" si="287"/>
        <v>California</v>
      </c>
      <c r="Y6146" s="1" t="str">
        <f>VLOOKUP(P6146,'Product Manager Data'!$A$1:$C$18,2,0)</f>
        <v>Beth Higgins</v>
      </c>
    </row>
    <row r="6147" spans="1:25"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c r="V6147" s="1" t="str">
        <f t="shared" ref="V6147:V6210" si="288">IF(U6147&gt;=0,"Profit","Loss")</f>
        <v>Profit</v>
      </c>
      <c r="W6147" s="1" t="str">
        <f t="shared" ref="W6147:W6210" si="289">MID(B6147,1,2)</f>
        <v>CA</v>
      </c>
      <c r="X6147" s="1" t="str">
        <f t="shared" ref="X6147:X6210" si="290">IF(W6147="CA","California","Texas")</f>
        <v>California</v>
      </c>
      <c r="Y6147" s="1" t="str">
        <f>VLOOKUP(P6147,'Product Manager Data'!$A$1:$C$18,2,0)</f>
        <v>Eric Goetz</v>
      </c>
    </row>
    <row r="6148" spans="1:25"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c r="V6148" s="1" t="str">
        <f t="shared" si="288"/>
        <v>Profit</v>
      </c>
      <c r="W6148" s="1" t="str">
        <f t="shared" si="289"/>
        <v>CA</v>
      </c>
      <c r="X6148" s="1" t="str">
        <f t="shared" si="290"/>
        <v>California</v>
      </c>
      <c r="Y6148" s="1" t="str">
        <f>VLOOKUP(P6148,'Product Manager Data'!$A$1:$C$18,2,0)</f>
        <v>Eric Goetz</v>
      </c>
    </row>
    <row r="6149" spans="1:25"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c r="V6149" s="1" t="str">
        <f t="shared" si="288"/>
        <v>Profit</v>
      </c>
      <c r="W6149" s="1" t="str">
        <f t="shared" si="289"/>
        <v>CA</v>
      </c>
      <c r="X6149" s="1" t="str">
        <f t="shared" si="290"/>
        <v>California</v>
      </c>
      <c r="Y6149" s="1" t="str">
        <f>VLOOKUP(P6149,'Product Manager Data'!$A$1:$C$18,2,0)</f>
        <v>Kimberly Harrington</v>
      </c>
    </row>
    <row r="6150" spans="1:25"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c r="V6150" s="1" t="str">
        <f t="shared" si="288"/>
        <v>Profit</v>
      </c>
      <c r="W6150" s="1" t="str">
        <f t="shared" si="289"/>
        <v>CA</v>
      </c>
      <c r="X6150" s="1" t="str">
        <f t="shared" si="290"/>
        <v>California</v>
      </c>
      <c r="Y6150" s="1" t="str">
        <f>VLOOKUP(P6150,'Product Manager Data'!$A$1:$C$18,2,0)</f>
        <v>James Marez</v>
      </c>
    </row>
    <row r="6151" spans="1:25"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c r="V6151" s="1" t="str">
        <f t="shared" si="288"/>
        <v>Loss</v>
      </c>
      <c r="W6151" s="1" t="str">
        <f t="shared" si="289"/>
        <v>CA</v>
      </c>
      <c r="X6151" s="1" t="str">
        <f t="shared" si="290"/>
        <v>California</v>
      </c>
      <c r="Y6151" s="1" t="str">
        <f>VLOOKUP(P6151,'Product Manager Data'!$A$1:$C$18,2,0)</f>
        <v>Sandra Cruz</v>
      </c>
    </row>
    <row r="6152" spans="1:25"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c r="V6152" s="1" t="str">
        <f t="shared" si="288"/>
        <v>Profit</v>
      </c>
      <c r="W6152" s="1" t="str">
        <f t="shared" si="289"/>
        <v>US</v>
      </c>
      <c r="X6152" s="1" t="str">
        <f t="shared" si="290"/>
        <v>Texas</v>
      </c>
      <c r="Y6152" s="1" t="str">
        <f>VLOOKUP(P6152,'Product Manager Data'!$A$1:$C$18,2,0)</f>
        <v>Tim Collins</v>
      </c>
    </row>
    <row r="6153" spans="1:25"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c r="V6153" s="1" t="str">
        <f t="shared" si="288"/>
        <v>Profit</v>
      </c>
      <c r="W6153" s="1" t="str">
        <f t="shared" si="289"/>
        <v>CA</v>
      </c>
      <c r="X6153" s="1" t="str">
        <f t="shared" si="290"/>
        <v>California</v>
      </c>
      <c r="Y6153" s="1" t="str">
        <f>VLOOKUP(P6153,'Product Manager Data'!$A$1:$C$18,2,0)</f>
        <v>Tim Collins</v>
      </c>
    </row>
    <row r="6154" spans="1:25"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c r="V6154" s="1" t="str">
        <f t="shared" si="288"/>
        <v>Profit</v>
      </c>
      <c r="W6154" s="1" t="str">
        <f t="shared" si="289"/>
        <v>CA</v>
      </c>
      <c r="X6154" s="1" t="str">
        <f t="shared" si="290"/>
        <v>California</v>
      </c>
      <c r="Y6154" s="1" t="str">
        <f>VLOOKUP(P6154,'Product Manager Data'!$A$1:$C$18,2,0)</f>
        <v>Myrtle Holloway</v>
      </c>
    </row>
    <row r="6155" spans="1:25"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c r="V6155" s="1" t="str">
        <f t="shared" si="288"/>
        <v>Profit</v>
      </c>
      <c r="W6155" s="1" t="str">
        <f t="shared" si="289"/>
        <v>CA</v>
      </c>
      <c r="X6155" s="1" t="str">
        <f t="shared" si="290"/>
        <v>California</v>
      </c>
      <c r="Y6155" s="1" t="str">
        <f>VLOOKUP(P6155,'Product Manager Data'!$A$1:$C$18,2,0)</f>
        <v>Robin Dennis</v>
      </c>
    </row>
    <row r="6156" spans="1:25"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c r="V6156" s="1" t="str">
        <f t="shared" si="288"/>
        <v>Profit</v>
      </c>
      <c r="W6156" s="1" t="str">
        <f t="shared" si="289"/>
        <v>CA</v>
      </c>
      <c r="X6156" s="1" t="str">
        <f t="shared" si="290"/>
        <v>California</v>
      </c>
      <c r="Y6156" s="1" t="str">
        <f>VLOOKUP(P6156,'Product Manager Data'!$A$1:$C$18,2,0)</f>
        <v>Myrtle Holloway</v>
      </c>
    </row>
    <row r="6157" spans="1:25"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c r="V6157" s="1" t="str">
        <f t="shared" si="288"/>
        <v>Profit</v>
      </c>
      <c r="W6157" s="1" t="str">
        <f t="shared" si="289"/>
        <v>CA</v>
      </c>
      <c r="X6157" s="1" t="str">
        <f t="shared" si="290"/>
        <v>California</v>
      </c>
      <c r="Y6157" s="1" t="str">
        <f>VLOOKUP(P6157,'Product Manager Data'!$A$1:$C$18,2,0)</f>
        <v>Myrtle Holloway</v>
      </c>
    </row>
    <row r="6158" spans="1:25"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c r="V6158" s="1" t="str">
        <f t="shared" si="288"/>
        <v>Profit</v>
      </c>
      <c r="W6158" s="1" t="str">
        <f t="shared" si="289"/>
        <v>CA</v>
      </c>
      <c r="X6158" s="1" t="str">
        <f t="shared" si="290"/>
        <v>California</v>
      </c>
      <c r="Y6158" s="1" t="str">
        <f>VLOOKUP(P6158,'Product Manager Data'!$A$1:$C$18,2,0)</f>
        <v>Robin Dennis</v>
      </c>
    </row>
    <row r="6159" spans="1:25"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c r="V6159" s="1" t="str">
        <f t="shared" si="288"/>
        <v>Profit</v>
      </c>
      <c r="W6159" s="1" t="str">
        <f t="shared" si="289"/>
        <v>CA</v>
      </c>
      <c r="X6159" s="1" t="str">
        <f t="shared" si="290"/>
        <v>California</v>
      </c>
      <c r="Y6159" s="1" t="str">
        <f>VLOOKUP(P6159,'Product Manager Data'!$A$1:$C$18,2,0)</f>
        <v>Rosemary Hearon</v>
      </c>
    </row>
    <row r="6160" spans="1:25"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c r="V6160" s="1" t="str">
        <f t="shared" si="288"/>
        <v>Profit</v>
      </c>
      <c r="W6160" s="1" t="str">
        <f t="shared" si="289"/>
        <v>CA</v>
      </c>
      <c r="X6160" s="1" t="str">
        <f t="shared" si="290"/>
        <v>California</v>
      </c>
      <c r="Y6160" s="1" t="str">
        <f>VLOOKUP(P6160,'Product Manager Data'!$A$1:$C$18,2,0)</f>
        <v>Reggie Bacon</v>
      </c>
    </row>
    <row r="6161" spans="1:25"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c r="V6161" s="1" t="str">
        <f t="shared" si="288"/>
        <v>Profit</v>
      </c>
      <c r="W6161" s="1" t="str">
        <f t="shared" si="289"/>
        <v>CA</v>
      </c>
      <c r="X6161" s="1" t="str">
        <f t="shared" si="290"/>
        <v>California</v>
      </c>
      <c r="Y6161" s="1" t="str">
        <f>VLOOKUP(P6161,'Product Manager Data'!$A$1:$C$18,2,0)</f>
        <v>Myrtle Holloway</v>
      </c>
    </row>
    <row r="6162" spans="1:25"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c r="V6162" s="1" t="str">
        <f t="shared" si="288"/>
        <v>Profit</v>
      </c>
      <c r="W6162" s="1" t="str">
        <f t="shared" si="289"/>
        <v>CA</v>
      </c>
      <c r="X6162" s="1" t="str">
        <f t="shared" si="290"/>
        <v>California</v>
      </c>
      <c r="Y6162" s="1" t="str">
        <f>VLOOKUP(P6162,'Product Manager Data'!$A$1:$C$18,2,0)</f>
        <v>James Marez</v>
      </c>
    </row>
    <row r="6163" spans="1:25"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c r="V6163" s="1" t="str">
        <f t="shared" si="288"/>
        <v>Profit</v>
      </c>
      <c r="W6163" s="1" t="str">
        <f t="shared" si="289"/>
        <v>CA</v>
      </c>
      <c r="X6163" s="1" t="str">
        <f t="shared" si="290"/>
        <v>California</v>
      </c>
      <c r="Y6163" s="1" t="str">
        <f>VLOOKUP(P6163,'Product Manager Data'!$A$1:$C$18,2,0)</f>
        <v>Willie Zensen</v>
      </c>
    </row>
    <row r="6164" spans="1:25"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c r="V6164" s="1" t="str">
        <f t="shared" si="288"/>
        <v>Profit</v>
      </c>
      <c r="W6164" s="1" t="str">
        <f t="shared" si="289"/>
        <v>CA</v>
      </c>
      <c r="X6164" s="1" t="str">
        <f t="shared" si="290"/>
        <v>California</v>
      </c>
      <c r="Y6164" s="1" t="str">
        <f>VLOOKUP(P6164,'Product Manager Data'!$A$1:$C$18,2,0)</f>
        <v>Myrtle Holloway</v>
      </c>
    </row>
    <row r="6165" spans="1:25"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c r="V6165" s="1" t="str">
        <f t="shared" si="288"/>
        <v>Loss</v>
      </c>
      <c r="W6165" s="1" t="str">
        <f t="shared" si="289"/>
        <v>CA</v>
      </c>
      <c r="X6165" s="1" t="str">
        <f t="shared" si="290"/>
        <v>California</v>
      </c>
      <c r="Y6165" s="1" t="str">
        <f>VLOOKUP(P6165,'Product Manager Data'!$A$1:$C$18,2,0)</f>
        <v>Kimberly Harrington</v>
      </c>
    </row>
    <row r="6166" spans="1:25"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c r="V6166" s="1" t="str">
        <f t="shared" si="288"/>
        <v>Profit</v>
      </c>
      <c r="W6166" s="1" t="str">
        <f t="shared" si="289"/>
        <v>CA</v>
      </c>
      <c r="X6166" s="1" t="str">
        <f t="shared" si="290"/>
        <v>California</v>
      </c>
      <c r="Y6166" s="1" t="str">
        <f>VLOOKUP(P6166,'Product Manager Data'!$A$1:$C$18,2,0)</f>
        <v>Robin Dennis</v>
      </c>
    </row>
    <row r="6167" spans="1:25"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c r="V6167" s="1" t="str">
        <f t="shared" si="288"/>
        <v>Profit</v>
      </c>
      <c r="W6167" s="1" t="str">
        <f t="shared" si="289"/>
        <v>CA</v>
      </c>
      <c r="X6167" s="1" t="str">
        <f t="shared" si="290"/>
        <v>California</v>
      </c>
      <c r="Y6167" s="1" t="str">
        <f>VLOOKUP(P6167,'Product Manager Data'!$A$1:$C$18,2,0)</f>
        <v>Robin Dennis</v>
      </c>
    </row>
    <row r="6168" spans="1:25"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c r="V6168" s="1" t="str">
        <f t="shared" si="288"/>
        <v>Profit</v>
      </c>
      <c r="W6168" s="1" t="str">
        <f t="shared" si="289"/>
        <v>CA</v>
      </c>
      <c r="X6168" s="1" t="str">
        <f t="shared" si="290"/>
        <v>California</v>
      </c>
      <c r="Y6168" s="1" t="str">
        <f>VLOOKUP(P6168,'Product Manager Data'!$A$1:$C$18,2,0)</f>
        <v>Reggie Bacon</v>
      </c>
    </row>
    <row r="6169" spans="1:25"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c r="V6169" s="1" t="str">
        <f t="shared" si="288"/>
        <v>Profit</v>
      </c>
      <c r="W6169" s="1" t="str">
        <f t="shared" si="289"/>
        <v>CA</v>
      </c>
      <c r="X6169" s="1" t="str">
        <f t="shared" si="290"/>
        <v>California</v>
      </c>
      <c r="Y6169" s="1" t="str">
        <f>VLOOKUP(P6169,'Product Manager Data'!$A$1:$C$18,2,0)</f>
        <v>Beth Higgins</v>
      </c>
    </row>
    <row r="6170" spans="1:25"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c r="V6170" s="1" t="str">
        <f t="shared" si="288"/>
        <v>Profit</v>
      </c>
      <c r="W6170" s="1" t="str">
        <f t="shared" si="289"/>
        <v>CA</v>
      </c>
      <c r="X6170" s="1" t="str">
        <f t="shared" si="290"/>
        <v>California</v>
      </c>
      <c r="Y6170" s="1" t="str">
        <f>VLOOKUP(P6170,'Product Manager Data'!$A$1:$C$18,2,0)</f>
        <v>Beth Higgins</v>
      </c>
    </row>
    <row r="6171" spans="1:25"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c r="V6171" s="1" t="str">
        <f t="shared" si="288"/>
        <v>Profit</v>
      </c>
      <c r="W6171" s="1" t="str">
        <f t="shared" si="289"/>
        <v>CA</v>
      </c>
      <c r="X6171" s="1" t="str">
        <f t="shared" si="290"/>
        <v>California</v>
      </c>
      <c r="Y6171" s="1" t="str">
        <f>VLOOKUP(P6171,'Product Manager Data'!$A$1:$C$18,2,0)</f>
        <v>Beth Higgins</v>
      </c>
    </row>
    <row r="6172" spans="1:25"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c r="V6172" s="1" t="str">
        <f t="shared" si="288"/>
        <v>Profit</v>
      </c>
      <c r="W6172" s="1" t="str">
        <f t="shared" si="289"/>
        <v>CA</v>
      </c>
      <c r="X6172" s="1" t="str">
        <f t="shared" si="290"/>
        <v>California</v>
      </c>
      <c r="Y6172" s="1" t="str">
        <f>VLOOKUP(P6172,'Product Manager Data'!$A$1:$C$18,2,0)</f>
        <v>Kimberly Harrington</v>
      </c>
    </row>
    <row r="6173" spans="1:25"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c r="V6173" s="1" t="str">
        <f t="shared" si="288"/>
        <v>Profit</v>
      </c>
      <c r="W6173" s="1" t="str">
        <f t="shared" si="289"/>
        <v>CA</v>
      </c>
      <c r="X6173" s="1" t="str">
        <f t="shared" si="290"/>
        <v>California</v>
      </c>
      <c r="Y6173" s="1" t="str">
        <f>VLOOKUP(P6173,'Product Manager Data'!$A$1:$C$18,2,0)</f>
        <v>Eric Goetz</v>
      </c>
    </row>
    <row r="6174" spans="1:25"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c r="V6174" s="1" t="str">
        <f t="shared" si="288"/>
        <v>Profit</v>
      </c>
      <c r="W6174" s="1" t="str">
        <f t="shared" si="289"/>
        <v>US</v>
      </c>
      <c r="X6174" s="1" t="str">
        <f t="shared" si="290"/>
        <v>Texas</v>
      </c>
      <c r="Y6174" s="1" t="str">
        <f>VLOOKUP(P6174,'Product Manager Data'!$A$1:$C$18,2,0)</f>
        <v>Kimberly Harrington</v>
      </c>
    </row>
    <row r="6175" spans="1:25"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c r="V6175" s="1" t="str">
        <f t="shared" si="288"/>
        <v>Profit</v>
      </c>
      <c r="W6175" s="1" t="str">
        <f t="shared" si="289"/>
        <v>US</v>
      </c>
      <c r="X6175" s="1" t="str">
        <f t="shared" si="290"/>
        <v>Texas</v>
      </c>
      <c r="Y6175" s="1" t="str">
        <f>VLOOKUP(P6175,'Product Manager Data'!$A$1:$C$18,2,0)</f>
        <v>Reggie Bacon</v>
      </c>
    </row>
    <row r="6176" spans="1:25"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c r="V6176" s="1" t="str">
        <f t="shared" si="288"/>
        <v>Profit</v>
      </c>
      <c r="W6176" s="1" t="str">
        <f t="shared" si="289"/>
        <v>US</v>
      </c>
      <c r="X6176" s="1" t="str">
        <f t="shared" si="290"/>
        <v>Texas</v>
      </c>
      <c r="Y6176" s="1" t="str">
        <f>VLOOKUP(P6176,'Product Manager Data'!$A$1:$C$18,2,0)</f>
        <v>Myrtle Holloway</v>
      </c>
    </row>
    <row r="6177" spans="1:25"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c r="V6177" s="1" t="str">
        <f t="shared" si="288"/>
        <v>Profit</v>
      </c>
      <c r="W6177" s="1" t="str">
        <f t="shared" si="289"/>
        <v>CA</v>
      </c>
      <c r="X6177" s="1" t="str">
        <f t="shared" si="290"/>
        <v>California</v>
      </c>
      <c r="Y6177" s="1" t="str">
        <f>VLOOKUP(P6177,'Product Manager Data'!$A$1:$C$18,2,0)</f>
        <v>Sandra Cruz</v>
      </c>
    </row>
    <row r="6178" spans="1:25"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c r="V6178" s="1" t="str">
        <f t="shared" si="288"/>
        <v>Profit</v>
      </c>
      <c r="W6178" s="1" t="str">
        <f t="shared" si="289"/>
        <v>CA</v>
      </c>
      <c r="X6178" s="1" t="str">
        <f t="shared" si="290"/>
        <v>California</v>
      </c>
      <c r="Y6178" s="1" t="str">
        <f>VLOOKUP(P6178,'Product Manager Data'!$A$1:$C$18,2,0)</f>
        <v>Myrtle Holloway</v>
      </c>
    </row>
    <row r="6179" spans="1:25"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c r="V6179" s="1" t="str">
        <f t="shared" si="288"/>
        <v>Profit</v>
      </c>
      <c r="W6179" s="1" t="str">
        <f t="shared" si="289"/>
        <v>CA</v>
      </c>
      <c r="X6179" s="1" t="str">
        <f t="shared" si="290"/>
        <v>California</v>
      </c>
      <c r="Y6179" s="1" t="str">
        <f>VLOOKUP(P6179,'Product Manager Data'!$A$1:$C$18,2,0)</f>
        <v>Rosemary Hearon</v>
      </c>
    </row>
    <row r="6180" spans="1:25"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c r="V6180" s="1" t="str">
        <f t="shared" si="288"/>
        <v>Profit</v>
      </c>
      <c r="W6180" s="1" t="str">
        <f t="shared" si="289"/>
        <v>CA</v>
      </c>
      <c r="X6180" s="1" t="str">
        <f t="shared" si="290"/>
        <v>California</v>
      </c>
      <c r="Y6180" s="1" t="str">
        <f>VLOOKUP(P6180,'Product Manager Data'!$A$1:$C$18,2,0)</f>
        <v>Beth Higgins</v>
      </c>
    </row>
    <row r="6181" spans="1:25"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c r="V6181" s="1" t="str">
        <f t="shared" si="288"/>
        <v>Profit</v>
      </c>
      <c r="W6181" s="1" t="str">
        <f t="shared" si="289"/>
        <v>CA</v>
      </c>
      <c r="X6181" s="1" t="str">
        <f t="shared" si="290"/>
        <v>California</v>
      </c>
      <c r="Y6181" s="1" t="str">
        <f>VLOOKUP(P6181,'Product Manager Data'!$A$1:$C$18,2,0)</f>
        <v>Myrtle Holloway</v>
      </c>
    </row>
    <row r="6182" spans="1:25"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c r="V6182" s="1" t="str">
        <f t="shared" si="288"/>
        <v>Profit</v>
      </c>
      <c r="W6182" s="1" t="str">
        <f t="shared" si="289"/>
        <v>CA</v>
      </c>
      <c r="X6182" s="1" t="str">
        <f t="shared" si="290"/>
        <v>California</v>
      </c>
      <c r="Y6182" s="1" t="str">
        <f>VLOOKUP(P6182,'Product Manager Data'!$A$1:$C$18,2,0)</f>
        <v>James Marez</v>
      </c>
    </row>
    <row r="6183" spans="1:25"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c r="V6183" s="1" t="str">
        <f t="shared" si="288"/>
        <v>Profit</v>
      </c>
      <c r="W6183" s="1" t="str">
        <f t="shared" si="289"/>
        <v>CA</v>
      </c>
      <c r="X6183" s="1" t="str">
        <f t="shared" si="290"/>
        <v>California</v>
      </c>
      <c r="Y6183" s="1" t="str">
        <f>VLOOKUP(P6183,'Product Manager Data'!$A$1:$C$18,2,0)</f>
        <v>James Marez</v>
      </c>
    </row>
    <row r="6184" spans="1:25"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c r="V6184" s="1" t="str">
        <f t="shared" si="288"/>
        <v>Profit</v>
      </c>
      <c r="W6184" s="1" t="str">
        <f t="shared" si="289"/>
        <v>CA</v>
      </c>
      <c r="X6184" s="1" t="str">
        <f t="shared" si="290"/>
        <v>California</v>
      </c>
      <c r="Y6184" s="1" t="str">
        <f>VLOOKUP(P6184,'Product Manager Data'!$A$1:$C$18,2,0)</f>
        <v>Kimberly Harrington</v>
      </c>
    </row>
    <row r="6185" spans="1:25"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c r="V6185" s="1" t="str">
        <f t="shared" si="288"/>
        <v>Profit</v>
      </c>
      <c r="W6185" s="1" t="str">
        <f t="shared" si="289"/>
        <v>CA</v>
      </c>
      <c r="X6185" s="1" t="str">
        <f t="shared" si="290"/>
        <v>California</v>
      </c>
      <c r="Y6185" s="1" t="str">
        <f>VLOOKUP(P6185,'Product Manager Data'!$A$1:$C$18,2,0)</f>
        <v>Myrtle Holloway</v>
      </c>
    </row>
    <row r="6186" spans="1:25"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c r="V6186" s="1" t="str">
        <f t="shared" si="288"/>
        <v>Profit</v>
      </c>
      <c r="W6186" s="1" t="str">
        <f t="shared" si="289"/>
        <v>CA</v>
      </c>
      <c r="X6186" s="1" t="str">
        <f t="shared" si="290"/>
        <v>California</v>
      </c>
      <c r="Y6186" s="1" t="str">
        <f>VLOOKUP(P6186,'Product Manager Data'!$A$1:$C$18,2,0)</f>
        <v>Sandra Cruz</v>
      </c>
    </row>
    <row r="6187" spans="1:25"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c r="V6187" s="1" t="str">
        <f t="shared" si="288"/>
        <v>Profit</v>
      </c>
      <c r="W6187" s="1" t="str">
        <f t="shared" si="289"/>
        <v>CA</v>
      </c>
      <c r="X6187" s="1" t="str">
        <f t="shared" si="290"/>
        <v>California</v>
      </c>
      <c r="Y6187" s="1" t="str">
        <f>VLOOKUP(P6187,'Product Manager Data'!$A$1:$C$18,2,0)</f>
        <v>Eric Goetz</v>
      </c>
    </row>
    <row r="6188" spans="1:25"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c r="V6188" s="1" t="str">
        <f t="shared" si="288"/>
        <v>Profit</v>
      </c>
      <c r="W6188" s="1" t="str">
        <f t="shared" si="289"/>
        <v>CA</v>
      </c>
      <c r="X6188" s="1" t="str">
        <f t="shared" si="290"/>
        <v>California</v>
      </c>
      <c r="Y6188" s="1" t="str">
        <f>VLOOKUP(P6188,'Product Manager Data'!$A$1:$C$18,2,0)</f>
        <v>Myrtle Holloway</v>
      </c>
    </row>
    <row r="6189" spans="1:25"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c r="V6189" s="1" t="str">
        <f t="shared" si="288"/>
        <v>Profit</v>
      </c>
      <c r="W6189" s="1" t="str">
        <f t="shared" si="289"/>
        <v>CA</v>
      </c>
      <c r="X6189" s="1" t="str">
        <f t="shared" si="290"/>
        <v>California</v>
      </c>
      <c r="Y6189" s="1" t="str">
        <f>VLOOKUP(P6189,'Product Manager Data'!$A$1:$C$18,2,0)</f>
        <v>Kimberly Harrington</v>
      </c>
    </row>
    <row r="6190" spans="1:25"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c r="V6190" s="1" t="str">
        <f t="shared" si="288"/>
        <v>Profit</v>
      </c>
      <c r="W6190" s="1" t="str">
        <f t="shared" si="289"/>
        <v>CA</v>
      </c>
      <c r="X6190" s="1" t="str">
        <f t="shared" si="290"/>
        <v>California</v>
      </c>
      <c r="Y6190" s="1" t="str">
        <f>VLOOKUP(P6190,'Product Manager Data'!$A$1:$C$18,2,0)</f>
        <v>Eric Goetz</v>
      </c>
    </row>
    <row r="6191" spans="1:25"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c r="V6191" s="1" t="str">
        <f t="shared" si="288"/>
        <v>Profit</v>
      </c>
      <c r="W6191" s="1" t="str">
        <f t="shared" si="289"/>
        <v>CA</v>
      </c>
      <c r="X6191" s="1" t="str">
        <f t="shared" si="290"/>
        <v>California</v>
      </c>
      <c r="Y6191" s="1" t="str">
        <f>VLOOKUP(P6191,'Product Manager Data'!$A$1:$C$18,2,0)</f>
        <v>James Marez</v>
      </c>
    </row>
    <row r="6192" spans="1:25"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c r="V6192" s="1" t="str">
        <f t="shared" si="288"/>
        <v>Profit</v>
      </c>
      <c r="W6192" s="1" t="str">
        <f t="shared" si="289"/>
        <v>CA</v>
      </c>
      <c r="X6192" s="1" t="str">
        <f t="shared" si="290"/>
        <v>California</v>
      </c>
      <c r="Y6192" s="1" t="str">
        <f>VLOOKUP(P6192,'Product Manager Data'!$A$1:$C$18,2,0)</f>
        <v>Robin Dennis</v>
      </c>
    </row>
    <row r="6193" spans="1:25"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c r="V6193" s="1" t="str">
        <f t="shared" si="288"/>
        <v>Profit</v>
      </c>
      <c r="W6193" s="1" t="str">
        <f t="shared" si="289"/>
        <v>CA</v>
      </c>
      <c r="X6193" s="1" t="str">
        <f t="shared" si="290"/>
        <v>California</v>
      </c>
      <c r="Y6193" s="1" t="str">
        <f>VLOOKUP(P6193,'Product Manager Data'!$A$1:$C$18,2,0)</f>
        <v>Myrtle Holloway</v>
      </c>
    </row>
    <row r="6194" spans="1:25"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c r="V6194" s="1" t="str">
        <f t="shared" si="288"/>
        <v>Profit</v>
      </c>
      <c r="W6194" s="1" t="str">
        <f t="shared" si="289"/>
        <v>CA</v>
      </c>
      <c r="X6194" s="1" t="str">
        <f t="shared" si="290"/>
        <v>California</v>
      </c>
      <c r="Y6194" s="1" t="str">
        <f>VLOOKUP(P6194,'Product Manager Data'!$A$1:$C$18,2,0)</f>
        <v>Beth Higgins</v>
      </c>
    </row>
    <row r="6195" spans="1:25"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c r="V6195" s="1" t="str">
        <f t="shared" si="288"/>
        <v>Loss</v>
      </c>
      <c r="W6195" s="1" t="str">
        <f t="shared" si="289"/>
        <v>CA</v>
      </c>
      <c r="X6195" s="1" t="str">
        <f t="shared" si="290"/>
        <v>California</v>
      </c>
      <c r="Y6195" s="1" t="str">
        <f>VLOOKUP(P6195,'Product Manager Data'!$A$1:$C$18,2,0)</f>
        <v>Kimberly Harrington</v>
      </c>
    </row>
    <row r="6196" spans="1:25"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c r="V6196" s="1" t="str">
        <f t="shared" si="288"/>
        <v>Profit</v>
      </c>
      <c r="W6196" s="1" t="str">
        <f t="shared" si="289"/>
        <v>CA</v>
      </c>
      <c r="X6196" s="1" t="str">
        <f t="shared" si="290"/>
        <v>California</v>
      </c>
      <c r="Y6196" s="1" t="str">
        <f>VLOOKUP(P6196,'Product Manager Data'!$A$1:$C$18,2,0)</f>
        <v>Beth Higgins</v>
      </c>
    </row>
    <row r="6197" spans="1:25"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c r="V6197" s="1" t="str">
        <f t="shared" si="288"/>
        <v>Loss</v>
      </c>
      <c r="W6197" s="1" t="str">
        <f t="shared" si="289"/>
        <v>CA</v>
      </c>
      <c r="X6197" s="1" t="str">
        <f t="shared" si="290"/>
        <v>California</v>
      </c>
      <c r="Y6197" s="1" t="str">
        <f>VLOOKUP(P6197,'Product Manager Data'!$A$1:$C$18,2,0)</f>
        <v>James Marez</v>
      </c>
    </row>
    <row r="6198" spans="1:25"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c r="V6198" s="1" t="str">
        <f t="shared" si="288"/>
        <v>Loss</v>
      </c>
      <c r="W6198" s="1" t="str">
        <f t="shared" si="289"/>
        <v>CA</v>
      </c>
      <c r="X6198" s="1" t="str">
        <f t="shared" si="290"/>
        <v>California</v>
      </c>
      <c r="Y6198" s="1" t="str">
        <f>VLOOKUP(P6198,'Product Manager Data'!$A$1:$C$18,2,0)</f>
        <v>Myrtle Holloway</v>
      </c>
    </row>
    <row r="6199" spans="1:25"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c r="V6199" s="1" t="str">
        <f t="shared" si="288"/>
        <v>Profit</v>
      </c>
      <c r="W6199" s="1" t="str">
        <f t="shared" si="289"/>
        <v>CA</v>
      </c>
      <c r="X6199" s="1" t="str">
        <f t="shared" si="290"/>
        <v>California</v>
      </c>
      <c r="Y6199" s="1" t="str">
        <f>VLOOKUP(P6199,'Product Manager Data'!$A$1:$C$18,2,0)</f>
        <v>Beth Higgins</v>
      </c>
    </row>
    <row r="6200" spans="1:25"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c r="V6200" s="1" t="str">
        <f t="shared" si="288"/>
        <v>Profit</v>
      </c>
      <c r="W6200" s="1" t="str">
        <f t="shared" si="289"/>
        <v>CA</v>
      </c>
      <c r="X6200" s="1" t="str">
        <f t="shared" si="290"/>
        <v>California</v>
      </c>
      <c r="Y6200" s="1" t="str">
        <f>VLOOKUP(P6200,'Product Manager Data'!$A$1:$C$18,2,0)</f>
        <v>James Marez</v>
      </c>
    </row>
    <row r="6201" spans="1:25"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c r="V6201" s="1" t="str">
        <f t="shared" si="288"/>
        <v>Profit</v>
      </c>
      <c r="W6201" s="1" t="str">
        <f t="shared" si="289"/>
        <v>CA</v>
      </c>
      <c r="X6201" s="1" t="str">
        <f t="shared" si="290"/>
        <v>California</v>
      </c>
      <c r="Y6201" s="1" t="str">
        <f>VLOOKUP(P6201,'Product Manager Data'!$A$1:$C$18,2,0)</f>
        <v>Beth Higgins</v>
      </c>
    </row>
    <row r="6202" spans="1:25"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c r="V6202" s="1" t="str">
        <f t="shared" si="288"/>
        <v>Profit</v>
      </c>
      <c r="W6202" s="1" t="str">
        <f t="shared" si="289"/>
        <v>CA</v>
      </c>
      <c r="X6202" s="1" t="str">
        <f t="shared" si="290"/>
        <v>California</v>
      </c>
      <c r="Y6202" s="1" t="str">
        <f>VLOOKUP(P6202,'Product Manager Data'!$A$1:$C$18,2,0)</f>
        <v>Jason Lightner</v>
      </c>
    </row>
    <row r="6203" spans="1:25"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c r="V6203" s="1" t="str">
        <f t="shared" si="288"/>
        <v>Loss</v>
      </c>
      <c r="W6203" s="1" t="str">
        <f t="shared" si="289"/>
        <v>CA</v>
      </c>
      <c r="X6203" s="1" t="str">
        <f t="shared" si="290"/>
        <v>California</v>
      </c>
      <c r="Y6203" s="1" t="str">
        <f>VLOOKUP(P6203,'Product Manager Data'!$A$1:$C$18,2,0)</f>
        <v>Reggie Bacon</v>
      </c>
    </row>
    <row r="6204" spans="1:25"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c r="V6204" s="1" t="str">
        <f t="shared" si="288"/>
        <v>Profit</v>
      </c>
      <c r="W6204" s="1" t="str">
        <f t="shared" si="289"/>
        <v>CA</v>
      </c>
      <c r="X6204" s="1" t="str">
        <f t="shared" si="290"/>
        <v>California</v>
      </c>
      <c r="Y6204" s="1" t="str">
        <f>VLOOKUP(P6204,'Product Manager Data'!$A$1:$C$18,2,0)</f>
        <v>Sandra Cruz</v>
      </c>
    </row>
    <row r="6205" spans="1:25"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c r="V6205" s="1" t="str">
        <f t="shared" si="288"/>
        <v>Loss</v>
      </c>
      <c r="W6205" s="1" t="str">
        <f t="shared" si="289"/>
        <v>CA</v>
      </c>
      <c r="X6205" s="1" t="str">
        <f t="shared" si="290"/>
        <v>California</v>
      </c>
      <c r="Y6205" s="1" t="str">
        <f>VLOOKUP(P6205,'Product Manager Data'!$A$1:$C$18,2,0)</f>
        <v>James Marez</v>
      </c>
    </row>
    <row r="6206" spans="1:25"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c r="V6206" s="1" t="str">
        <f t="shared" si="288"/>
        <v>Profit</v>
      </c>
      <c r="W6206" s="1" t="str">
        <f t="shared" si="289"/>
        <v>CA</v>
      </c>
      <c r="X6206" s="1" t="str">
        <f t="shared" si="290"/>
        <v>California</v>
      </c>
      <c r="Y6206" s="1" t="str">
        <f>VLOOKUP(P6206,'Product Manager Data'!$A$1:$C$18,2,0)</f>
        <v>Robin Dennis</v>
      </c>
    </row>
    <row r="6207" spans="1:25"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c r="V6207" s="1" t="str">
        <f t="shared" si="288"/>
        <v>Profit</v>
      </c>
      <c r="W6207" s="1" t="str">
        <f t="shared" si="289"/>
        <v>CA</v>
      </c>
      <c r="X6207" s="1" t="str">
        <f t="shared" si="290"/>
        <v>California</v>
      </c>
      <c r="Y6207" s="1" t="str">
        <f>VLOOKUP(P6207,'Product Manager Data'!$A$1:$C$18,2,0)</f>
        <v>Beth Higgins</v>
      </c>
    </row>
    <row r="6208" spans="1:25"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c r="V6208" s="1" t="str">
        <f t="shared" si="288"/>
        <v>Profit</v>
      </c>
      <c r="W6208" s="1" t="str">
        <f t="shared" si="289"/>
        <v>CA</v>
      </c>
      <c r="X6208" s="1" t="str">
        <f t="shared" si="290"/>
        <v>California</v>
      </c>
      <c r="Y6208" s="1" t="str">
        <f>VLOOKUP(P6208,'Product Manager Data'!$A$1:$C$18,2,0)</f>
        <v>Junior Fason</v>
      </c>
    </row>
    <row r="6209" spans="1:25"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c r="V6209" s="1" t="str">
        <f t="shared" si="288"/>
        <v>Loss</v>
      </c>
      <c r="W6209" s="1" t="str">
        <f t="shared" si="289"/>
        <v>CA</v>
      </c>
      <c r="X6209" s="1" t="str">
        <f t="shared" si="290"/>
        <v>California</v>
      </c>
      <c r="Y6209" s="1" t="str">
        <f>VLOOKUP(P6209,'Product Manager Data'!$A$1:$C$18,2,0)</f>
        <v>Sandra Cruz</v>
      </c>
    </row>
    <row r="6210" spans="1:25"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c r="V6210" s="1" t="str">
        <f t="shared" si="288"/>
        <v>Loss</v>
      </c>
      <c r="W6210" s="1" t="str">
        <f t="shared" si="289"/>
        <v>CA</v>
      </c>
      <c r="X6210" s="1" t="str">
        <f t="shared" si="290"/>
        <v>California</v>
      </c>
      <c r="Y6210" s="1" t="str">
        <f>VLOOKUP(P6210,'Product Manager Data'!$A$1:$C$18,2,0)</f>
        <v>Myrtle Holloway</v>
      </c>
    </row>
    <row r="6211" spans="1:25"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c r="V6211" s="1" t="str">
        <f t="shared" ref="V6211:V6274" si="291">IF(U6211&gt;=0,"Profit","Loss")</f>
        <v>Profit</v>
      </c>
      <c r="W6211" s="1" t="str">
        <f t="shared" ref="W6211:W6274" si="292">MID(B6211,1,2)</f>
        <v>CA</v>
      </c>
      <c r="X6211" s="1" t="str">
        <f t="shared" ref="X6211:X6274" si="293">IF(W6211="CA","California","Texas")</f>
        <v>California</v>
      </c>
      <c r="Y6211" s="1" t="str">
        <f>VLOOKUP(P6211,'Product Manager Data'!$A$1:$C$18,2,0)</f>
        <v>Kimberly Harrington</v>
      </c>
    </row>
    <row r="6212" spans="1:25"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c r="V6212" s="1" t="str">
        <f t="shared" si="291"/>
        <v>Profit</v>
      </c>
      <c r="W6212" s="1" t="str">
        <f t="shared" si="292"/>
        <v>CA</v>
      </c>
      <c r="X6212" s="1" t="str">
        <f t="shared" si="293"/>
        <v>California</v>
      </c>
      <c r="Y6212" s="1" t="str">
        <f>VLOOKUP(P6212,'Product Manager Data'!$A$1:$C$18,2,0)</f>
        <v>Myrtle Holloway</v>
      </c>
    </row>
    <row r="6213" spans="1:25"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c r="V6213" s="1" t="str">
        <f t="shared" si="291"/>
        <v>Profit</v>
      </c>
      <c r="W6213" s="1" t="str">
        <f t="shared" si="292"/>
        <v>CA</v>
      </c>
      <c r="X6213" s="1" t="str">
        <f t="shared" si="293"/>
        <v>California</v>
      </c>
      <c r="Y6213" s="1" t="str">
        <f>VLOOKUP(P6213,'Product Manager Data'!$A$1:$C$18,2,0)</f>
        <v>Robin Dennis</v>
      </c>
    </row>
    <row r="6214" spans="1:25"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c r="V6214" s="1" t="str">
        <f t="shared" si="291"/>
        <v>Profit</v>
      </c>
      <c r="W6214" s="1" t="str">
        <f t="shared" si="292"/>
        <v>CA</v>
      </c>
      <c r="X6214" s="1" t="str">
        <f t="shared" si="293"/>
        <v>California</v>
      </c>
      <c r="Y6214" s="1" t="str">
        <f>VLOOKUP(P6214,'Product Manager Data'!$A$1:$C$18,2,0)</f>
        <v>Junior Fason</v>
      </c>
    </row>
    <row r="6215" spans="1:25"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c r="V6215" s="1" t="str">
        <f t="shared" si="291"/>
        <v>Profit</v>
      </c>
      <c r="W6215" s="1" t="str">
        <f t="shared" si="292"/>
        <v>CA</v>
      </c>
      <c r="X6215" s="1" t="str">
        <f t="shared" si="293"/>
        <v>California</v>
      </c>
      <c r="Y6215" s="1" t="str">
        <f>VLOOKUP(P6215,'Product Manager Data'!$A$1:$C$18,2,0)</f>
        <v>Mary Wood</v>
      </c>
    </row>
    <row r="6216" spans="1:25"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c r="V6216" s="1" t="str">
        <f t="shared" si="291"/>
        <v>Profit</v>
      </c>
      <c r="W6216" s="1" t="str">
        <f t="shared" si="292"/>
        <v>CA</v>
      </c>
      <c r="X6216" s="1" t="str">
        <f t="shared" si="293"/>
        <v>California</v>
      </c>
      <c r="Y6216" s="1" t="str">
        <f>VLOOKUP(P6216,'Product Manager Data'!$A$1:$C$18,2,0)</f>
        <v>Rosemary Hearon</v>
      </c>
    </row>
    <row r="6217" spans="1:25"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c r="V6217" s="1" t="str">
        <f t="shared" si="291"/>
        <v>Profit</v>
      </c>
      <c r="W6217" s="1" t="str">
        <f t="shared" si="292"/>
        <v>CA</v>
      </c>
      <c r="X6217" s="1" t="str">
        <f t="shared" si="293"/>
        <v>California</v>
      </c>
      <c r="Y6217" s="1" t="str">
        <f>VLOOKUP(P6217,'Product Manager Data'!$A$1:$C$18,2,0)</f>
        <v>Robin Dennis</v>
      </c>
    </row>
    <row r="6218" spans="1:25"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c r="V6218" s="1" t="str">
        <f t="shared" si="291"/>
        <v>Profit</v>
      </c>
      <c r="W6218" s="1" t="str">
        <f t="shared" si="292"/>
        <v>CA</v>
      </c>
      <c r="X6218" s="1" t="str">
        <f t="shared" si="293"/>
        <v>California</v>
      </c>
      <c r="Y6218" s="1" t="str">
        <f>VLOOKUP(P6218,'Product Manager Data'!$A$1:$C$18,2,0)</f>
        <v>Rosemary Hearon</v>
      </c>
    </row>
    <row r="6219" spans="1:25"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c r="V6219" s="1" t="str">
        <f t="shared" si="291"/>
        <v>Profit</v>
      </c>
      <c r="W6219" s="1" t="str">
        <f t="shared" si="292"/>
        <v>US</v>
      </c>
      <c r="X6219" s="1" t="str">
        <f t="shared" si="293"/>
        <v>Texas</v>
      </c>
      <c r="Y6219" s="1" t="str">
        <f>VLOOKUP(P6219,'Product Manager Data'!$A$1:$C$18,2,0)</f>
        <v>James Marez</v>
      </c>
    </row>
    <row r="6220" spans="1:25"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c r="V6220" s="1" t="str">
        <f t="shared" si="291"/>
        <v>Profit</v>
      </c>
      <c r="W6220" s="1" t="str">
        <f t="shared" si="292"/>
        <v>CA</v>
      </c>
      <c r="X6220" s="1" t="str">
        <f t="shared" si="293"/>
        <v>California</v>
      </c>
      <c r="Y6220" s="1" t="str">
        <f>VLOOKUP(P6220,'Product Manager Data'!$A$1:$C$18,2,0)</f>
        <v>James Marez</v>
      </c>
    </row>
    <row r="6221" spans="1:25"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c r="V6221" s="1" t="str">
        <f t="shared" si="291"/>
        <v>Profit</v>
      </c>
      <c r="W6221" s="1" t="str">
        <f t="shared" si="292"/>
        <v>CA</v>
      </c>
      <c r="X6221" s="1" t="str">
        <f t="shared" si="293"/>
        <v>California</v>
      </c>
      <c r="Y6221" s="1" t="str">
        <f>VLOOKUP(P6221,'Product Manager Data'!$A$1:$C$18,2,0)</f>
        <v>James Marez</v>
      </c>
    </row>
    <row r="6222" spans="1:25"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c r="V6222" s="1" t="str">
        <f t="shared" si="291"/>
        <v>Profit</v>
      </c>
      <c r="W6222" s="1" t="str">
        <f t="shared" si="292"/>
        <v>CA</v>
      </c>
      <c r="X6222" s="1" t="str">
        <f t="shared" si="293"/>
        <v>California</v>
      </c>
      <c r="Y6222" s="1" t="str">
        <f>VLOOKUP(P6222,'Product Manager Data'!$A$1:$C$18,2,0)</f>
        <v>Myrtle Holloway</v>
      </c>
    </row>
    <row r="6223" spans="1:25"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c r="V6223" s="1" t="str">
        <f t="shared" si="291"/>
        <v>Profit</v>
      </c>
      <c r="W6223" s="1" t="str">
        <f t="shared" si="292"/>
        <v>US</v>
      </c>
      <c r="X6223" s="1" t="str">
        <f t="shared" si="293"/>
        <v>Texas</v>
      </c>
      <c r="Y6223" s="1" t="str">
        <f>VLOOKUP(P6223,'Product Manager Data'!$A$1:$C$18,2,0)</f>
        <v>Willie Zensen</v>
      </c>
    </row>
    <row r="6224" spans="1:25"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c r="V6224" s="1" t="str">
        <f t="shared" si="291"/>
        <v>Profit</v>
      </c>
      <c r="W6224" s="1" t="str">
        <f t="shared" si="292"/>
        <v>CA</v>
      </c>
      <c r="X6224" s="1" t="str">
        <f t="shared" si="293"/>
        <v>California</v>
      </c>
      <c r="Y6224" s="1" t="str">
        <f>VLOOKUP(P6224,'Product Manager Data'!$A$1:$C$18,2,0)</f>
        <v>Robin Dennis</v>
      </c>
    </row>
    <row r="6225" spans="1:25"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c r="V6225" s="1" t="str">
        <f t="shared" si="291"/>
        <v>Profit</v>
      </c>
      <c r="W6225" s="1" t="str">
        <f t="shared" si="292"/>
        <v>CA</v>
      </c>
      <c r="X6225" s="1" t="str">
        <f t="shared" si="293"/>
        <v>California</v>
      </c>
      <c r="Y6225" s="1" t="str">
        <f>VLOOKUP(P6225,'Product Manager Data'!$A$1:$C$18,2,0)</f>
        <v>Eric Goetz</v>
      </c>
    </row>
    <row r="6226" spans="1:25"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c r="V6226" s="1" t="str">
        <f t="shared" si="291"/>
        <v>Loss</v>
      </c>
      <c r="W6226" s="1" t="str">
        <f t="shared" si="292"/>
        <v>CA</v>
      </c>
      <c r="X6226" s="1" t="str">
        <f t="shared" si="293"/>
        <v>California</v>
      </c>
      <c r="Y6226" s="1" t="str">
        <f>VLOOKUP(P6226,'Product Manager Data'!$A$1:$C$18,2,0)</f>
        <v>Myrtle Holloway</v>
      </c>
    </row>
    <row r="6227" spans="1:25"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c r="V6227" s="1" t="str">
        <f t="shared" si="291"/>
        <v>Loss</v>
      </c>
      <c r="W6227" s="1" t="str">
        <f t="shared" si="292"/>
        <v>CA</v>
      </c>
      <c r="X6227" s="1" t="str">
        <f t="shared" si="293"/>
        <v>California</v>
      </c>
      <c r="Y6227" s="1" t="str">
        <f>VLOOKUP(P6227,'Product Manager Data'!$A$1:$C$18,2,0)</f>
        <v>Tim Collins</v>
      </c>
    </row>
    <row r="6228" spans="1:25"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c r="V6228" s="1" t="str">
        <f t="shared" si="291"/>
        <v>Loss</v>
      </c>
      <c r="W6228" s="1" t="str">
        <f t="shared" si="292"/>
        <v>CA</v>
      </c>
      <c r="X6228" s="1" t="str">
        <f t="shared" si="293"/>
        <v>California</v>
      </c>
      <c r="Y6228" s="1" t="str">
        <f>VLOOKUP(P6228,'Product Manager Data'!$A$1:$C$18,2,0)</f>
        <v>Sandra Cruz</v>
      </c>
    </row>
    <row r="6229" spans="1:25"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c r="V6229" s="1" t="str">
        <f t="shared" si="291"/>
        <v>Profit</v>
      </c>
      <c r="W6229" s="1" t="str">
        <f t="shared" si="292"/>
        <v>CA</v>
      </c>
      <c r="X6229" s="1" t="str">
        <f t="shared" si="293"/>
        <v>California</v>
      </c>
      <c r="Y6229" s="1" t="str">
        <f>VLOOKUP(P6229,'Product Manager Data'!$A$1:$C$18,2,0)</f>
        <v>James Marez</v>
      </c>
    </row>
    <row r="6230" spans="1:25"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c r="V6230" s="1" t="str">
        <f t="shared" si="291"/>
        <v>Loss</v>
      </c>
      <c r="W6230" s="1" t="str">
        <f t="shared" si="292"/>
        <v>CA</v>
      </c>
      <c r="X6230" s="1" t="str">
        <f t="shared" si="293"/>
        <v>California</v>
      </c>
      <c r="Y6230" s="1" t="str">
        <f>VLOOKUP(P6230,'Product Manager Data'!$A$1:$C$18,2,0)</f>
        <v>James Marez</v>
      </c>
    </row>
    <row r="6231" spans="1:25"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c r="V6231" s="1" t="str">
        <f t="shared" si="291"/>
        <v>Profit</v>
      </c>
      <c r="W6231" s="1" t="str">
        <f t="shared" si="292"/>
        <v>CA</v>
      </c>
      <c r="X6231" s="1" t="str">
        <f t="shared" si="293"/>
        <v>California</v>
      </c>
      <c r="Y6231" s="1" t="str">
        <f>VLOOKUP(P6231,'Product Manager Data'!$A$1:$C$18,2,0)</f>
        <v>Reggie Bacon</v>
      </c>
    </row>
    <row r="6232" spans="1:25"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c r="V6232" s="1" t="str">
        <f t="shared" si="291"/>
        <v>Profit</v>
      </c>
      <c r="W6232" s="1" t="str">
        <f t="shared" si="292"/>
        <v>CA</v>
      </c>
      <c r="X6232" s="1" t="str">
        <f t="shared" si="293"/>
        <v>California</v>
      </c>
      <c r="Y6232" s="1" t="str">
        <f>VLOOKUP(P6232,'Product Manager Data'!$A$1:$C$18,2,0)</f>
        <v>Eric Goetz</v>
      </c>
    </row>
    <row r="6233" spans="1:25"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c r="V6233" s="1" t="str">
        <f t="shared" si="291"/>
        <v>Profit</v>
      </c>
      <c r="W6233" s="1" t="str">
        <f t="shared" si="292"/>
        <v>US</v>
      </c>
      <c r="X6233" s="1" t="str">
        <f t="shared" si="293"/>
        <v>Texas</v>
      </c>
      <c r="Y6233" s="1" t="str">
        <f>VLOOKUP(P6233,'Product Manager Data'!$A$1:$C$18,2,0)</f>
        <v>Sandra Cruz</v>
      </c>
    </row>
    <row r="6234" spans="1:25"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c r="V6234" s="1" t="str">
        <f t="shared" si="291"/>
        <v>Profit</v>
      </c>
      <c r="W6234" s="1" t="str">
        <f t="shared" si="292"/>
        <v>US</v>
      </c>
      <c r="X6234" s="1" t="str">
        <f t="shared" si="293"/>
        <v>Texas</v>
      </c>
      <c r="Y6234" s="1" t="str">
        <f>VLOOKUP(P6234,'Product Manager Data'!$A$1:$C$18,2,0)</f>
        <v>Beth Higgins</v>
      </c>
    </row>
    <row r="6235" spans="1:25"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c r="V6235" s="1" t="str">
        <f t="shared" si="291"/>
        <v>Profit</v>
      </c>
      <c r="W6235" s="1" t="str">
        <f t="shared" si="292"/>
        <v>US</v>
      </c>
      <c r="X6235" s="1" t="str">
        <f t="shared" si="293"/>
        <v>Texas</v>
      </c>
      <c r="Y6235" s="1" t="str">
        <f>VLOOKUP(P6235,'Product Manager Data'!$A$1:$C$18,2,0)</f>
        <v>Beth Higgins</v>
      </c>
    </row>
    <row r="6236" spans="1:25"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c r="V6236" s="1" t="str">
        <f t="shared" si="291"/>
        <v>Profit</v>
      </c>
      <c r="W6236" s="1" t="str">
        <f t="shared" si="292"/>
        <v>US</v>
      </c>
      <c r="X6236" s="1" t="str">
        <f t="shared" si="293"/>
        <v>Texas</v>
      </c>
      <c r="Y6236" s="1" t="str">
        <f>VLOOKUP(P6236,'Product Manager Data'!$A$1:$C$18,2,0)</f>
        <v>Kimberly Harrington</v>
      </c>
    </row>
    <row r="6237" spans="1:25"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c r="V6237" s="1" t="str">
        <f t="shared" si="291"/>
        <v>Loss</v>
      </c>
      <c r="W6237" s="1" t="str">
        <f t="shared" si="292"/>
        <v>US</v>
      </c>
      <c r="X6237" s="1" t="str">
        <f t="shared" si="293"/>
        <v>Texas</v>
      </c>
      <c r="Y6237" s="1" t="str">
        <f>VLOOKUP(P6237,'Product Manager Data'!$A$1:$C$18,2,0)</f>
        <v>James Marez</v>
      </c>
    </row>
    <row r="6238" spans="1:25"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c r="V6238" s="1" t="str">
        <f t="shared" si="291"/>
        <v>Profit</v>
      </c>
      <c r="W6238" s="1" t="str">
        <f t="shared" si="292"/>
        <v>CA</v>
      </c>
      <c r="X6238" s="1" t="str">
        <f t="shared" si="293"/>
        <v>California</v>
      </c>
      <c r="Y6238" s="1" t="str">
        <f>VLOOKUP(P6238,'Product Manager Data'!$A$1:$C$18,2,0)</f>
        <v>Rosemary Hearon</v>
      </c>
    </row>
    <row r="6239" spans="1:25"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c r="V6239" s="1" t="str">
        <f t="shared" si="291"/>
        <v>Profit</v>
      </c>
      <c r="W6239" s="1" t="str">
        <f t="shared" si="292"/>
        <v>US</v>
      </c>
      <c r="X6239" s="1" t="str">
        <f t="shared" si="293"/>
        <v>Texas</v>
      </c>
      <c r="Y6239" s="1" t="str">
        <f>VLOOKUP(P6239,'Product Manager Data'!$A$1:$C$18,2,0)</f>
        <v>Kimberly Harrington</v>
      </c>
    </row>
    <row r="6240" spans="1:25"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c r="V6240" s="1" t="str">
        <f t="shared" si="291"/>
        <v>Profit</v>
      </c>
      <c r="W6240" s="1" t="str">
        <f t="shared" si="292"/>
        <v>CA</v>
      </c>
      <c r="X6240" s="1" t="str">
        <f t="shared" si="293"/>
        <v>California</v>
      </c>
      <c r="Y6240" s="1" t="str">
        <f>VLOOKUP(P6240,'Product Manager Data'!$A$1:$C$18,2,0)</f>
        <v>Robin Dennis</v>
      </c>
    </row>
    <row r="6241" spans="1:25"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c r="V6241" s="1" t="str">
        <f t="shared" si="291"/>
        <v>Profit</v>
      </c>
      <c r="W6241" s="1" t="str">
        <f t="shared" si="292"/>
        <v>CA</v>
      </c>
      <c r="X6241" s="1" t="str">
        <f t="shared" si="293"/>
        <v>California</v>
      </c>
      <c r="Y6241" s="1" t="str">
        <f>VLOOKUP(P6241,'Product Manager Data'!$A$1:$C$18,2,0)</f>
        <v>Myrtle Holloway</v>
      </c>
    </row>
    <row r="6242" spans="1:25"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c r="V6242" s="1" t="str">
        <f t="shared" si="291"/>
        <v>Profit</v>
      </c>
      <c r="W6242" s="1" t="str">
        <f t="shared" si="292"/>
        <v>US</v>
      </c>
      <c r="X6242" s="1" t="str">
        <f t="shared" si="293"/>
        <v>Texas</v>
      </c>
      <c r="Y6242" s="1" t="str">
        <f>VLOOKUP(P6242,'Product Manager Data'!$A$1:$C$18,2,0)</f>
        <v>Kimberly Harrington</v>
      </c>
    </row>
    <row r="6243" spans="1:25"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c r="V6243" s="1" t="str">
        <f t="shared" si="291"/>
        <v>Profit</v>
      </c>
      <c r="W6243" s="1" t="str">
        <f t="shared" si="292"/>
        <v>CA</v>
      </c>
      <c r="X6243" s="1" t="str">
        <f t="shared" si="293"/>
        <v>California</v>
      </c>
      <c r="Y6243" s="1" t="str">
        <f>VLOOKUP(P6243,'Product Manager Data'!$A$1:$C$18,2,0)</f>
        <v>Robin Dennis</v>
      </c>
    </row>
    <row r="6244" spans="1:25"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c r="V6244" s="1" t="str">
        <f t="shared" si="291"/>
        <v>Loss</v>
      </c>
      <c r="W6244" s="1" t="str">
        <f t="shared" si="292"/>
        <v>CA</v>
      </c>
      <c r="X6244" s="1" t="str">
        <f t="shared" si="293"/>
        <v>California</v>
      </c>
      <c r="Y6244" s="1" t="str">
        <f>VLOOKUP(P6244,'Product Manager Data'!$A$1:$C$18,2,0)</f>
        <v>Kimberly Harrington</v>
      </c>
    </row>
    <row r="6245" spans="1:25"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c r="V6245" s="1" t="str">
        <f t="shared" si="291"/>
        <v>Profit</v>
      </c>
      <c r="W6245" s="1" t="str">
        <f t="shared" si="292"/>
        <v>CA</v>
      </c>
      <c r="X6245" s="1" t="str">
        <f t="shared" si="293"/>
        <v>California</v>
      </c>
      <c r="Y6245" s="1" t="str">
        <f>VLOOKUP(P6245,'Product Manager Data'!$A$1:$C$18,2,0)</f>
        <v>Tammie Nelson</v>
      </c>
    </row>
    <row r="6246" spans="1:25"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c r="V6246" s="1" t="str">
        <f t="shared" si="291"/>
        <v>Profit</v>
      </c>
      <c r="W6246" s="1" t="str">
        <f t="shared" si="292"/>
        <v>CA</v>
      </c>
      <c r="X6246" s="1" t="str">
        <f t="shared" si="293"/>
        <v>California</v>
      </c>
      <c r="Y6246" s="1" t="str">
        <f>VLOOKUP(P6246,'Product Manager Data'!$A$1:$C$18,2,0)</f>
        <v>Eric Goetz</v>
      </c>
    </row>
    <row r="6247" spans="1:25"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c r="V6247" s="1" t="str">
        <f t="shared" si="291"/>
        <v>Profit</v>
      </c>
      <c r="W6247" s="1" t="str">
        <f t="shared" si="292"/>
        <v>CA</v>
      </c>
      <c r="X6247" s="1" t="str">
        <f t="shared" si="293"/>
        <v>California</v>
      </c>
      <c r="Y6247" s="1" t="str">
        <f>VLOOKUP(P6247,'Product Manager Data'!$A$1:$C$18,2,0)</f>
        <v>Robin Dennis</v>
      </c>
    </row>
    <row r="6248" spans="1:25"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c r="V6248" s="1" t="str">
        <f t="shared" si="291"/>
        <v>Profit</v>
      </c>
      <c r="W6248" s="1" t="str">
        <f t="shared" si="292"/>
        <v>CA</v>
      </c>
      <c r="X6248" s="1" t="str">
        <f t="shared" si="293"/>
        <v>California</v>
      </c>
      <c r="Y6248" s="1" t="str">
        <f>VLOOKUP(P6248,'Product Manager Data'!$A$1:$C$18,2,0)</f>
        <v>Reggie Bacon</v>
      </c>
    </row>
    <row r="6249" spans="1:25"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c r="V6249" s="1" t="str">
        <f t="shared" si="291"/>
        <v>Profit</v>
      </c>
      <c r="W6249" s="1" t="str">
        <f t="shared" si="292"/>
        <v>CA</v>
      </c>
      <c r="X6249" s="1" t="str">
        <f t="shared" si="293"/>
        <v>California</v>
      </c>
      <c r="Y6249" s="1" t="str">
        <f>VLOOKUP(P6249,'Product Manager Data'!$A$1:$C$18,2,0)</f>
        <v>Kimberly Harrington</v>
      </c>
    </row>
    <row r="6250" spans="1:25"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c r="V6250" s="1" t="str">
        <f t="shared" si="291"/>
        <v>Profit</v>
      </c>
      <c r="W6250" s="1" t="str">
        <f t="shared" si="292"/>
        <v>CA</v>
      </c>
      <c r="X6250" s="1" t="str">
        <f t="shared" si="293"/>
        <v>California</v>
      </c>
      <c r="Y6250" s="1" t="str">
        <f>VLOOKUP(P6250,'Product Manager Data'!$A$1:$C$18,2,0)</f>
        <v>Robin Dennis</v>
      </c>
    </row>
    <row r="6251" spans="1:25"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c r="V6251" s="1" t="str">
        <f t="shared" si="291"/>
        <v>Profit</v>
      </c>
      <c r="W6251" s="1" t="str">
        <f t="shared" si="292"/>
        <v>CA</v>
      </c>
      <c r="X6251" s="1" t="str">
        <f t="shared" si="293"/>
        <v>California</v>
      </c>
      <c r="Y6251" s="1" t="str">
        <f>VLOOKUP(P6251,'Product Manager Data'!$A$1:$C$18,2,0)</f>
        <v>Mary Wood</v>
      </c>
    </row>
    <row r="6252" spans="1:25"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c r="V6252" s="1" t="str">
        <f t="shared" si="291"/>
        <v>Profit</v>
      </c>
      <c r="W6252" s="1" t="str">
        <f t="shared" si="292"/>
        <v>CA</v>
      </c>
      <c r="X6252" s="1" t="str">
        <f t="shared" si="293"/>
        <v>California</v>
      </c>
      <c r="Y6252" s="1" t="str">
        <f>VLOOKUP(P6252,'Product Manager Data'!$A$1:$C$18,2,0)</f>
        <v>Beth Higgins</v>
      </c>
    </row>
    <row r="6253" spans="1:25"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c r="V6253" s="1" t="str">
        <f t="shared" si="291"/>
        <v>Loss</v>
      </c>
      <c r="W6253" s="1" t="str">
        <f t="shared" si="292"/>
        <v>CA</v>
      </c>
      <c r="X6253" s="1" t="str">
        <f t="shared" si="293"/>
        <v>California</v>
      </c>
      <c r="Y6253" s="1" t="str">
        <f>VLOOKUP(P6253,'Product Manager Data'!$A$1:$C$18,2,0)</f>
        <v>Mary Wood</v>
      </c>
    </row>
    <row r="6254" spans="1:25"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c r="V6254" s="1" t="str">
        <f t="shared" si="291"/>
        <v>Profit</v>
      </c>
      <c r="W6254" s="1" t="str">
        <f t="shared" si="292"/>
        <v>CA</v>
      </c>
      <c r="X6254" s="1" t="str">
        <f t="shared" si="293"/>
        <v>California</v>
      </c>
      <c r="Y6254" s="1" t="str">
        <f>VLOOKUP(P6254,'Product Manager Data'!$A$1:$C$18,2,0)</f>
        <v>Beth Higgins</v>
      </c>
    </row>
    <row r="6255" spans="1:25"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c r="V6255" s="1" t="str">
        <f t="shared" si="291"/>
        <v>Profit</v>
      </c>
      <c r="W6255" s="1" t="str">
        <f t="shared" si="292"/>
        <v>CA</v>
      </c>
      <c r="X6255" s="1" t="str">
        <f t="shared" si="293"/>
        <v>California</v>
      </c>
      <c r="Y6255" s="1" t="str">
        <f>VLOOKUP(P6255,'Product Manager Data'!$A$1:$C$18,2,0)</f>
        <v>James Marez</v>
      </c>
    </row>
    <row r="6256" spans="1:25"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c r="V6256" s="1" t="str">
        <f t="shared" si="291"/>
        <v>Profit</v>
      </c>
      <c r="W6256" s="1" t="str">
        <f t="shared" si="292"/>
        <v>CA</v>
      </c>
      <c r="X6256" s="1" t="str">
        <f t="shared" si="293"/>
        <v>California</v>
      </c>
      <c r="Y6256" s="1" t="str">
        <f>VLOOKUP(P6256,'Product Manager Data'!$A$1:$C$18,2,0)</f>
        <v>Robin Dennis</v>
      </c>
    </row>
    <row r="6257" spans="1:25"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c r="V6257" s="1" t="str">
        <f t="shared" si="291"/>
        <v>Profit</v>
      </c>
      <c r="W6257" s="1" t="str">
        <f t="shared" si="292"/>
        <v>CA</v>
      </c>
      <c r="X6257" s="1" t="str">
        <f t="shared" si="293"/>
        <v>California</v>
      </c>
      <c r="Y6257" s="1" t="str">
        <f>VLOOKUP(P6257,'Product Manager Data'!$A$1:$C$18,2,0)</f>
        <v>Willie Zensen</v>
      </c>
    </row>
    <row r="6258" spans="1:25"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c r="V6258" s="1" t="str">
        <f t="shared" si="291"/>
        <v>Loss</v>
      </c>
      <c r="W6258" s="1" t="str">
        <f t="shared" si="292"/>
        <v>CA</v>
      </c>
      <c r="X6258" s="1" t="str">
        <f t="shared" si="293"/>
        <v>California</v>
      </c>
      <c r="Y6258" s="1" t="str">
        <f>VLOOKUP(P6258,'Product Manager Data'!$A$1:$C$18,2,0)</f>
        <v>Kimberly Harrington</v>
      </c>
    </row>
    <row r="6259" spans="1:25"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c r="V6259" s="1" t="str">
        <f t="shared" si="291"/>
        <v>Loss</v>
      </c>
      <c r="W6259" s="1" t="str">
        <f t="shared" si="292"/>
        <v>CA</v>
      </c>
      <c r="X6259" s="1" t="str">
        <f t="shared" si="293"/>
        <v>California</v>
      </c>
      <c r="Y6259" s="1" t="str">
        <f>VLOOKUP(P6259,'Product Manager Data'!$A$1:$C$18,2,0)</f>
        <v>Tammie Nelson</v>
      </c>
    </row>
    <row r="6260" spans="1:25"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c r="V6260" s="1" t="str">
        <f t="shared" si="291"/>
        <v>Profit</v>
      </c>
      <c r="W6260" s="1" t="str">
        <f t="shared" si="292"/>
        <v>CA</v>
      </c>
      <c r="X6260" s="1" t="str">
        <f t="shared" si="293"/>
        <v>California</v>
      </c>
      <c r="Y6260" s="1" t="str">
        <f>VLOOKUP(P6260,'Product Manager Data'!$A$1:$C$18,2,0)</f>
        <v>Rosemary Hearon</v>
      </c>
    </row>
    <row r="6261" spans="1:25"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c r="V6261" s="1" t="str">
        <f t="shared" si="291"/>
        <v>Profit</v>
      </c>
      <c r="W6261" s="1" t="str">
        <f t="shared" si="292"/>
        <v>CA</v>
      </c>
      <c r="X6261" s="1" t="str">
        <f t="shared" si="293"/>
        <v>California</v>
      </c>
      <c r="Y6261" s="1" t="str">
        <f>VLOOKUP(P6261,'Product Manager Data'!$A$1:$C$18,2,0)</f>
        <v>Kimberly Harrington</v>
      </c>
    </row>
    <row r="6262" spans="1:25"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c r="V6262" s="1" t="str">
        <f t="shared" si="291"/>
        <v>Profit</v>
      </c>
      <c r="W6262" s="1" t="str">
        <f t="shared" si="292"/>
        <v>CA</v>
      </c>
      <c r="X6262" s="1" t="str">
        <f t="shared" si="293"/>
        <v>California</v>
      </c>
      <c r="Y6262" s="1" t="str">
        <f>VLOOKUP(P6262,'Product Manager Data'!$A$1:$C$18,2,0)</f>
        <v>Kimberly Harrington</v>
      </c>
    </row>
    <row r="6263" spans="1:25"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c r="V6263" s="1" t="str">
        <f t="shared" si="291"/>
        <v>Profit</v>
      </c>
      <c r="W6263" s="1" t="str">
        <f t="shared" si="292"/>
        <v>CA</v>
      </c>
      <c r="X6263" s="1" t="str">
        <f t="shared" si="293"/>
        <v>California</v>
      </c>
      <c r="Y6263" s="1" t="str">
        <f>VLOOKUP(P6263,'Product Manager Data'!$A$1:$C$18,2,0)</f>
        <v>Willie Zensen</v>
      </c>
    </row>
    <row r="6264" spans="1:25"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c r="V6264" s="1" t="str">
        <f t="shared" si="291"/>
        <v>Loss</v>
      </c>
      <c r="W6264" s="1" t="str">
        <f t="shared" si="292"/>
        <v>CA</v>
      </c>
      <c r="X6264" s="1" t="str">
        <f t="shared" si="293"/>
        <v>California</v>
      </c>
      <c r="Y6264" s="1" t="str">
        <f>VLOOKUP(P6264,'Product Manager Data'!$A$1:$C$18,2,0)</f>
        <v>Kimberly Harrington</v>
      </c>
    </row>
    <row r="6265" spans="1:25"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c r="V6265" s="1" t="str">
        <f t="shared" si="291"/>
        <v>Profit</v>
      </c>
      <c r="W6265" s="1" t="str">
        <f t="shared" si="292"/>
        <v>CA</v>
      </c>
      <c r="X6265" s="1" t="str">
        <f t="shared" si="293"/>
        <v>California</v>
      </c>
      <c r="Y6265" s="1" t="str">
        <f>VLOOKUP(P6265,'Product Manager Data'!$A$1:$C$18,2,0)</f>
        <v>Kimberly Harrington</v>
      </c>
    </row>
    <row r="6266" spans="1:25"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c r="V6266" s="1" t="str">
        <f t="shared" si="291"/>
        <v>Profit</v>
      </c>
      <c r="W6266" s="1" t="str">
        <f t="shared" si="292"/>
        <v>US</v>
      </c>
      <c r="X6266" s="1" t="str">
        <f t="shared" si="293"/>
        <v>Texas</v>
      </c>
      <c r="Y6266" s="1" t="str">
        <f>VLOOKUP(P6266,'Product Manager Data'!$A$1:$C$18,2,0)</f>
        <v>Kimberly Harrington</v>
      </c>
    </row>
    <row r="6267" spans="1:25"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c r="V6267" s="1" t="str">
        <f t="shared" si="291"/>
        <v>Profit</v>
      </c>
      <c r="W6267" s="1" t="str">
        <f t="shared" si="292"/>
        <v>CA</v>
      </c>
      <c r="X6267" s="1" t="str">
        <f t="shared" si="293"/>
        <v>California</v>
      </c>
      <c r="Y6267" s="1" t="str">
        <f>VLOOKUP(P6267,'Product Manager Data'!$A$1:$C$18,2,0)</f>
        <v>Beth Higgins</v>
      </c>
    </row>
    <row r="6268" spans="1:25"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c r="V6268" s="1" t="str">
        <f t="shared" si="291"/>
        <v>Profit</v>
      </c>
      <c r="W6268" s="1" t="str">
        <f t="shared" si="292"/>
        <v>CA</v>
      </c>
      <c r="X6268" s="1" t="str">
        <f t="shared" si="293"/>
        <v>California</v>
      </c>
      <c r="Y6268" s="1" t="str">
        <f>VLOOKUP(P6268,'Product Manager Data'!$A$1:$C$18,2,0)</f>
        <v>Beth Higgins</v>
      </c>
    </row>
    <row r="6269" spans="1:25"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c r="V6269" s="1" t="str">
        <f t="shared" si="291"/>
        <v>Profit</v>
      </c>
      <c r="W6269" s="1" t="str">
        <f t="shared" si="292"/>
        <v>CA</v>
      </c>
      <c r="X6269" s="1" t="str">
        <f t="shared" si="293"/>
        <v>California</v>
      </c>
      <c r="Y6269" s="1" t="str">
        <f>VLOOKUP(P6269,'Product Manager Data'!$A$1:$C$18,2,0)</f>
        <v>James Marez</v>
      </c>
    </row>
    <row r="6270" spans="1:25"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c r="V6270" s="1" t="str">
        <f t="shared" si="291"/>
        <v>Profit</v>
      </c>
      <c r="W6270" s="1" t="str">
        <f t="shared" si="292"/>
        <v>CA</v>
      </c>
      <c r="X6270" s="1" t="str">
        <f t="shared" si="293"/>
        <v>California</v>
      </c>
      <c r="Y6270" s="1" t="str">
        <f>VLOOKUP(P6270,'Product Manager Data'!$A$1:$C$18,2,0)</f>
        <v>Kimberly Harrington</v>
      </c>
    </row>
    <row r="6271" spans="1:25"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c r="V6271" s="1" t="str">
        <f t="shared" si="291"/>
        <v>Loss</v>
      </c>
      <c r="W6271" s="1" t="str">
        <f t="shared" si="292"/>
        <v>CA</v>
      </c>
      <c r="X6271" s="1" t="str">
        <f t="shared" si="293"/>
        <v>California</v>
      </c>
      <c r="Y6271" s="1" t="str">
        <f>VLOOKUP(P6271,'Product Manager Data'!$A$1:$C$18,2,0)</f>
        <v>James Marez</v>
      </c>
    </row>
    <row r="6272" spans="1:25"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c r="V6272" s="1" t="str">
        <f t="shared" si="291"/>
        <v>Profit</v>
      </c>
      <c r="W6272" s="1" t="str">
        <f t="shared" si="292"/>
        <v>CA</v>
      </c>
      <c r="X6272" s="1" t="str">
        <f t="shared" si="293"/>
        <v>California</v>
      </c>
      <c r="Y6272" s="1" t="str">
        <f>VLOOKUP(P6272,'Product Manager Data'!$A$1:$C$18,2,0)</f>
        <v>Sandra Cruz</v>
      </c>
    </row>
    <row r="6273" spans="1:25"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c r="V6273" s="1" t="str">
        <f t="shared" si="291"/>
        <v>Profit</v>
      </c>
      <c r="W6273" s="1" t="str">
        <f t="shared" si="292"/>
        <v>CA</v>
      </c>
      <c r="X6273" s="1" t="str">
        <f t="shared" si="293"/>
        <v>California</v>
      </c>
      <c r="Y6273" s="1" t="str">
        <f>VLOOKUP(P6273,'Product Manager Data'!$A$1:$C$18,2,0)</f>
        <v>Eric Goetz</v>
      </c>
    </row>
    <row r="6274" spans="1:25"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c r="V6274" s="1" t="str">
        <f t="shared" si="291"/>
        <v>Profit</v>
      </c>
      <c r="W6274" s="1" t="str">
        <f t="shared" si="292"/>
        <v>CA</v>
      </c>
      <c r="X6274" s="1" t="str">
        <f t="shared" si="293"/>
        <v>California</v>
      </c>
      <c r="Y6274" s="1" t="str">
        <f>VLOOKUP(P6274,'Product Manager Data'!$A$1:$C$18,2,0)</f>
        <v>Reggie Bacon</v>
      </c>
    </row>
    <row r="6275" spans="1:25"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c r="V6275" s="1" t="str">
        <f t="shared" ref="V6275:V6338" si="294">IF(U6275&gt;=0,"Profit","Loss")</f>
        <v>Profit</v>
      </c>
      <c r="W6275" s="1" t="str">
        <f t="shared" ref="W6275:W6338" si="295">MID(B6275,1,2)</f>
        <v>US</v>
      </c>
      <c r="X6275" s="1" t="str">
        <f t="shared" ref="X6275:X6338" si="296">IF(W6275="CA","California","Texas")</f>
        <v>Texas</v>
      </c>
      <c r="Y6275" s="1" t="str">
        <f>VLOOKUP(P6275,'Product Manager Data'!$A$1:$C$18,2,0)</f>
        <v>Robin Dennis</v>
      </c>
    </row>
    <row r="6276" spans="1:25"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c r="V6276" s="1" t="str">
        <f t="shared" si="294"/>
        <v>Profit</v>
      </c>
      <c r="W6276" s="1" t="str">
        <f t="shared" si="295"/>
        <v>US</v>
      </c>
      <c r="X6276" s="1" t="str">
        <f t="shared" si="296"/>
        <v>Texas</v>
      </c>
      <c r="Y6276" s="1" t="str">
        <f>VLOOKUP(P6276,'Product Manager Data'!$A$1:$C$18,2,0)</f>
        <v>Reggie Bacon</v>
      </c>
    </row>
    <row r="6277" spans="1:25"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c r="V6277" s="1" t="str">
        <f t="shared" si="294"/>
        <v>Profit</v>
      </c>
      <c r="W6277" s="1" t="str">
        <f t="shared" si="295"/>
        <v>US</v>
      </c>
      <c r="X6277" s="1" t="str">
        <f t="shared" si="296"/>
        <v>Texas</v>
      </c>
      <c r="Y6277" s="1" t="str">
        <f>VLOOKUP(P6277,'Product Manager Data'!$A$1:$C$18,2,0)</f>
        <v>Robin Dennis</v>
      </c>
    </row>
    <row r="6278" spans="1:25"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c r="V6278" s="1" t="str">
        <f t="shared" si="294"/>
        <v>Profit</v>
      </c>
      <c r="W6278" s="1" t="str">
        <f t="shared" si="295"/>
        <v>US</v>
      </c>
      <c r="X6278" s="1" t="str">
        <f t="shared" si="296"/>
        <v>Texas</v>
      </c>
      <c r="Y6278" s="1" t="str">
        <f>VLOOKUP(P6278,'Product Manager Data'!$A$1:$C$18,2,0)</f>
        <v>Willie Zensen</v>
      </c>
    </row>
    <row r="6279" spans="1:25"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c r="V6279" s="1" t="str">
        <f t="shared" si="294"/>
        <v>Profit</v>
      </c>
      <c r="W6279" s="1" t="str">
        <f t="shared" si="295"/>
        <v>US</v>
      </c>
      <c r="X6279" s="1" t="str">
        <f t="shared" si="296"/>
        <v>Texas</v>
      </c>
      <c r="Y6279" s="1" t="str">
        <f>VLOOKUP(P6279,'Product Manager Data'!$A$1:$C$18,2,0)</f>
        <v>Myrtle Holloway</v>
      </c>
    </row>
    <row r="6280" spans="1:25"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c r="V6280" s="1" t="str">
        <f t="shared" si="294"/>
        <v>Loss</v>
      </c>
      <c r="W6280" s="1" t="str">
        <f t="shared" si="295"/>
        <v>US</v>
      </c>
      <c r="X6280" s="1" t="str">
        <f t="shared" si="296"/>
        <v>Texas</v>
      </c>
      <c r="Y6280" s="1" t="str">
        <f>VLOOKUP(P6280,'Product Manager Data'!$A$1:$C$18,2,0)</f>
        <v>James Marez</v>
      </c>
    </row>
    <row r="6281" spans="1:25"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c r="V6281" s="1" t="str">
        <f t="shared" si="294"/>
        <v>Profit</v>
      </c>
      <c r="W6281" s="1" t="str">
        <f t="shared" si="295"/>
        <v>US</v>
      </c>
      <c r="X6281" s="1" t="str">
        <f t="shared" si="296"/>
        <v>Texas</v>
      </c>
      <c r="Y6281" s="1" t="str">
        <f>VLOOKUP(P6281,'Product Manager Data'!$A$1:$C$18,2,0)</f>
        <v>Kimberly Harrington</v>
      </c>
    </row>
    <row r="6282" spans="1:25"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c r="V6282" s="1" t="str">
        <f t="shared" si="294"/>
        <v>Profit</v>
      </c>
      <c r="W6282" s="1" t="str">
        <f t="shared" si="295"/>
        <v>CA</v>
      </c>
      <c r="X6282" s="1" t="str">
        <f t="shared" si="296"/>
        <v>California</v>
      </c>
      <c r="Y6282" s="1" t="str">
        <f>VLOOKUP(P6282,'Product Manager Data'!$A$1:$C$18,2,0)</f>
        <v>Willie Zensen</v>
      </c>
    </row>
    <row r="6283" spans="1:25"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c r="V6283" s="1" t="str">
        <f t="shared" si="294"/>
        <v>Profit</v>
      </c>
      <c r="W6283" s="1" t="str">
        <f t="shared" si="295"/>
        <v>CA</v>
      </c>
      <c r="X6283" s="1" t="str">
        <f t="shared" si="296"/>
        <v>California</v>
      </c>
      <c r="Y6283" s="1" t="str">
        <f>VLOOKUP(P6283,'Product Manager Data'!$A$1:$C$18,2,0)</f>
        <v>Robin Dennis</v>
      </c>
    </row>
    <row r="6284" spans="1:25"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c r="V6284" s="1" t="str">
        <f t="shared" si="294"/>
        <v>Loss</v>
      </c>
      <c r="W6284" s="1" t="str">
        <f t="shared" si="295"/>
        <v>CA</v>
      </c>
      <c r="X6284" s="1" t="str">
        <f t="shared" si="296"/>
        <v>California</v>
      </c>
      <c r="Y6284" s="1" t="str">
        <f>VLOOKUP(P6284,'Product Manager Data'!$A$1:$C$18,2,0)</f>
        <v>Myrtle Holloway</v>
      </c>
    </row>
    <row r="6285" spans="1:25"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c r="V6285" s="1" t="str">
        <f t="shared" si="294"/>
        <v>Profit</v>
      </c>
      <c r="W6285" s="1" t="str">
        <f t="shared" si="295"/>
        <v>CA</v>
      </c>
      <c r="X6285" s="1" t="str">
        <f t="shared" si="296"/>
        <v>California</v>
      </c>
      <c r="Y6285" s="1" t="str">
        <f>VLOOKUP(P6285,'Product Manager Data'!$A$1:$C$18,2,0)</f>
        <v>Rosemary Hearon</v>
      </c>
    </row>
    <row r="6286" spans="1:25"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c r="V6286" s="1" t="str">
        <f t="shared" si="294"/>
        <v>Profit</v>
      </c>
      <c r="W6286" s="1" t="str">
        <f t="shared" si="295"/>
        <v>CA</v>
      </c>
      <c r="X6286" s="1" t="str">
        <f t="shared" si="296"/>
        <v>California</v>
      </c>
      <c r="Y6286" s="1" t="str">
        <f>VLOOKUP(P6286,'Product Manager Data'!$A$1:$C$18,2,0)</f>
        <v>Sandra Cruz</v>
      </c>
    </row>
    <row r="6287" spans="1:25"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c r="V6287" s="1" t="str">
        <f t="shared" si="294"/>
        <v>Loss</v>
      </c>
      <c r="W6287" s="1" t="str">
        <f t="shared" si="295"/>
        <v>CA</v>
      </c>
      <c r="X6287" s="1" t="str">
        <f t="shared" si="296"/>
        <v>California</v>
      </c>
      <c r="Y6287" s="1" t="str">
        <f>VLOOKUP(P6287,'Product Manager Data'!$A$1:$C$18,2,0)</f>
        <v>Michael Benoit</v>
      </c>
    </row>
    <row r="6288" spans="1:25"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c r="V6288" s="1" t="str">
        <f t="shared" si="294"/>
        <v>Profit</v>
      </c>
      <c r="W6288" s="1" t="str">
        <f t="shared" si="295"/>
        <v>CA</v>
      </c>
      <c r="X6288" s="1" t="str">
        <f t="shared" si="296"/>
        <v>California</v>
      </c>
      <c r="Y6288" s="1" t="str">
        <f>VLOOKUP(P6288,'Product Manager Data'!$A$1:$C$18,2,0)</f>
        <v>James Marez</v>
      </c>
    </row>
    <row r="6289" spans="1:25"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c r="V6289" s="1" t="str">
        <f t="shared" si="294"/>
        <v>Loss</v>
      </c>
      <c r="W6289" s="1" t="str">
        <f t="shared" si="295"/>
        <v>CA</v>
      </c>
      <c r="X6289" s="1" t="str">
        <f t="shared" si="296"/>
        <v>California</v>
      </c>
      <c r="Y6289" s="1" t="str">
        <f>VLOOKUP(P6289,'Product Manager Data'!$A$1:$C$18,2,0)</f>
        <v>Michael Benoit</v>
      </c>
    </row>
    <row r="6290" spans="1:25"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c r="V6290" s="1" t="str">
        <f t="shared" si="294"/>
        <v>Profit</v>
      </c>
      <c r="W6290" s="1" t="str">
        <f t="shared" si="295"/>
        <v>CA</v>
      </c>
      <c r="X6290" s="1" t="str">
        <f t="shared" si="296"/>
        <v>California</v>
      </c>
      <c r="Y6290" s="1" t="str">
        <f>VLOOKUP(P6290,'Product Manager Data'!$A$1:$C$18,2,0)</f>
        <v>Kimberly Harrington</v>
      </c>
    </row>
    <row r="6291" spans="1:25"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c r="V6291" s="1" t="str">
        <f t="shared" si="294"/>
        <v>Profit</v>
      </c>
      <c r="W6291" s="1" t="str">
        <f t="shared" si="295"/>
        <v>US</v>
      </c>
      <c r="X6291" s="1" t="str">
        <f t="shared" si="296"/>
        <v>Texas</v>
      </c>
      <c r="Y6291" s="1" t="str">
        <f>VLOOKUP(P6291,'Product Manager Data'!$A$1:$C$18,2,0)</f>
        <v>Sandra Cruz</v>
      </c>
    </row>
    <row r="6292" spans="1:25"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c r="V6292" s="1" t="str">
        <f t="shared" si="294"/>
        <v>Profit</v>
      </c>
      <c r="W6292" s="1" t="str">
        <f t="shared" si="295"/>
        <v>US</v>
      </c>
      <c r="X6292" s="1" t="str">
        <f t="shared" si="296"/>
        <v>Texas</v>
      </c>
      <c r="Y6292" s="1" t="str">
        <f>VLOOKUP(P6292,'Product Manager Data'!$A$1:$C$18,2,0)</f>
        <v>Robin Dennis</v>
      </c>
    </row>
    <row r="6293" spans="1:25"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c r="V6293" s="1" t="str">
        <f t="shared" si="294"/>
        <v>Profit</v>
      </c>
      <c r="W6293" s="1" t="str">
        <f t="shared" si="295"/>
        <v>CA</v>
      </c>
      <c r="X6293" s="1" t="str">
        <f t="shared" si="296"/>
        <v>California</v>
      </c>
      <c r="Y6293" s="1" t="str">
        <f>VLOOKUP(P6293,'Product Manager Data'!$A$1:$C$18,2,0)</f>
        <v>Sandra Cruz</v>
      </c>
    </row>
    <row r="6294" spans="1:25"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c r="V6294" s="1" t="str">
        <f t="shared" si="294"/>
        <v>Profit</v>
      </c>
      <c r="W6294" s="1" t="str">
        <f t="shared" si="295"/>
        <v>CA</v>
      </c>
      <c r="X6294" s="1" t="str">
        <f t="shared" si="296"/>
        <v>California</v>
      </c>
      <c r="Y6294" s="1" t="str">
        <f>VLOOKUP(P6294,'Product Manager Data'!$A$1:$C$18,2,0)</f>
        <v>James Marez</v>
      </c>
    </row>
    <row r="6295" spans="1:25"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c r="V6295" s="1" t="str">
        <f t="shared" si="294"/>
        <v>Profit</v>
      </c>
      <c r="W6295" s="1" t="str">
        <f t="shared" si="295"/>
        <v>CA</v>
      </c>
      <c r="X6295" s="1" t="str">
        <f t="shared" si="296"/>
        <v>California</v>
      </c>
      <c r="Y6295" s="1" t="str">
        <f>VLOOKUP(P6295,'Product Manager Data'!$A$1:$C$18,2,0)</f>
        <v>Eric Goetz</v>
      </c>
    </row>
    <row r="6296" spans="1:25"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c r="V6296" s="1" t="str">
        <f t="shared" si="294"/>
        <v>Profit</v>
      </c>
      <c r="W6296" s="1" t="str">
        <f t="shared" si="295"/>
        <v>CA</v>
      </c>
      <c r="X6296" s="1" t="str">
        <f t="shared" si="296"/>
        <v>California</v>
      </c>
      <c r="Y6296" s="1" t="str">
        <f>VLOOKUP(P6296,'Product Manager Data'!$A$1:$C$18,2,0)</f>
        <v>Kimberly Harrington</v>
      </c>
    </row>
    <row r="6297" spans="1:25"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c r="V6297" s="1" t="str">
        <f t="shared" si="294"/>
        <v>Profit</v>
      </c>
      <c r="W6297" s="1" t="str">
        <f t="shared" si="295"/>
        <v>CA</v>
      </c>
      <c r="X6297" s="1" t="str">
        <f t="shared" si="296"/>
        <v>California</v>
      </c>
      <c r="Y6297" s="1" t="str">
        <f>VLOOKUP(P6297,'Product Manager Data'!$A$1:$C$18,2,0)</f>
        <v>Mary Wood</v>
      </c>
    </row>
    <row r="6298" spans="1:25"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c r="V6298" s="1" t="str">
        <f t="shared" si="294"/>
        <v>Profit</v>
      </c>
      <c r="W6298" s="1" t="str">
        <f t="shared" si="295"/>
        <v>CA</v>
      </c>
      <c r="X6298" s="1" t="str">
        <f t="shared" si="296"/>
        <v>California</v>
      </c>
      <c r="Y6298" s="1" t="str">
        <f>VLOOKUP(P6298,'Product Manager Data'!$A$1:$C$18,2,0)</f>
        <v>Myrtle Holloway</v>
      </c>
    </row>
    <row r="6299" spans="1:25"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c r="V6299" s="1" t="str">
        <f t="shared" si="294"/>
        <v>Profit</v>
      </c>
      <c r="W6299" s="1" t="str">
        <f t="shared" si="295"/>
        <v>CA</v>
      </c>
      <c r="X6299" s="1" t="str">
        <f t="shared" si="296"/>
        <v>California</v>
      </c>
      <c r="Y6299" s="1" t="str">
        <f>VLOOKUP(P6299,'Product Manager Data'!$A$1:$C$18,2,0)</f>
        <v>Beth Higgins</v>
      </c>
    </row>
    <row r="6300" spans="1:25"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c r="V6300" s="1" t="str">
        <f t="shared" si="294"/>
        <v>Profit</v>
      </c>
      <c r="W6300" s="1" t="str">
        <f t="shared" si="295"/>
        <v>CA</v>
      </c>
      <c r="X6300" s="1" t="str">
        <f t="shared" si="296"/>
        <v>California</v>
      </c>
      <c r="Y6300" s="1" t="str">
        <f>VLOOKUP(P6300,'Product Manager Data'!$A$1:$C$18,2,0)</f>
        <v>Kimberly Harrington</v>
      </c>
    </row>
    <row r="6301" spans="1:25"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c r="V6301" s="1" t="str">
        <f t="shared" si="294"/>
        <v>Profit</v>
      </c>
      <c r="W6301" s="1" t="str">
        <f t="shared" si="295"/>
        <v>CA</v>
      </c>
      <c r="X6301" s="1" t="str">
        <f t="shared" si="296"/>
        <v>California</v>
      </c>
      <c r="Y6301" s="1" t="str">
        <f>VLOOKUP(P6301,'Product Manager Data'!$A$1:$C$18,2,0)</f>
        <v>Robin Dennis</v>
      </c>
    </row>
    <row r="6302" spans="1:25"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c r="V6302" s="1" t="str">
        <f t="shared" si="294"/>
        <v>Loss</v>
      </c>
      <c r="W6302" s="1" t="str">
        <f t="shared" si="295"/>
        <v>US</v>
      </c>
      <c r="X6302" s="1" t="str">
        <f t="shared" si="296"/>
        <v>Texas</v>
      </c>
      <c r="Y6302" s="1" t="str">
        <f>VLOOKUP(P6302,'Product Manager Data'!$A$1:$C$18,2,0)</f>
        <v>Kimberly Harrington</v>
      </c>
    </row>
    <row r="6303" spans="1:25"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c r="V6303" s="1" t="str">
        <f t="shared" si="294"/>
        <v>Profit</v>
      </c>
      <c r="W6303" s="1" t="str">
        <f t="shared" si="295"/>
        <v>US</v>
      </c>
      <c r="X6303" s="1" t="str">
        <f t="shared" si="296"/>
        <v>Texas</v>
      </c>
      <c r="Y6303" s="1" t="str">
        <f>VLOOKUP(P6303,'Product Manager Data'!$A$1:$C$18,2,0)</f>
        <v>Rosemary Hearon</v>
      </c>
    </row>
    <row r="6304" spans="1:25"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c r="V6304" s="1" t="str">
        <f t="shared" si="294"/>
        <v>Profit</v>
      </c>
      <c r="W6304" s="1" t="str">
        <f t="shared" si="295"/>
        <v>CA</v>
      </c>
      <c r="X6304" s="1" t="str">
        <f t="shared" si="296"/>
        <v>California</v>
      </c>
      <c r="Y6304" s="1" t="str">
        <f>VLOOKUP(P6304,'Product Manager Data'!$A$1:$C$18,2,0)</f>
        <v>James Marez</v>
      </c>
    </row>
    <row r="6305" spans="1:25"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c r="V6305" s="1" t="str">
        <f t="shared" si="294"/>
        <v>Profit</v>
      </c>
      <c r="W6305" s="1" t="str">
        <f t="shared" si="295"/>
        <v>CA</v>
      </c>
      <c r="X6305" s="1" t="str">
        <f t="shared" si="296"/>
        <v>California</v>
      </c>
      <c r="Y6305" s="1" t="str">
        <f>VLOOKUP(P6305,'Product Manager Data'!$A$1:$C$18,2,0)</f>
        <v>Beth Higgins</v>
      </c>
    </row>
    <row r="6306" spans="1:25"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c r="V6306" s="1" t="str">
        <f t="shared" si="294"/>
        <v>Profit</v>
      </c>
      <c r="W6306" s="1" t="str">
        <f t="shared" si="295"/>
        <v>CA</v>
      </c>
      <c r="X6306" s="1" t="str">
        <f t="shared" si="296"/>
        <v>California</v>
      </c>
      <c r="Y6306" s="1" t="str">
        <f>VLOOKUP(P6306,'Product Manager Data'!$A$1:$C$18,2,0)</f>
        <v>Beth Higgins</v>
      </c>
    </row>
    <row r="6307" spans="1:25"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c r="V6307" s="1" t="str">
        <f t="shared" si="294"/>
        <v>Loss</v>
      </c>
      <c r="W6307" s="1" t="str">
        <f t="shared" si="295"/>
        <v>CA</v>
      </c>
      <c r="X6307" s="1" t="str">
        <f t="shared" si="296"/>
        <v>California</v>
      </c>
      <c r="Y6307" s="1" t="str">
        <f>VLOOKUP(P6307,'Product Manager Data'!$A$1:$C$18,2,0)</f>
        <v>Tammie Nelson</v>
      </c>
    </row>
    <row r="6308" spans="1:25"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c r="V6308" s="1" t="str">
        <f t="shared" si="294"/>
        <v>Loss</v>
      </c>
      <c r="W6308" s="1" t="str">
        <f t="shared" si="295"/>
        <v>CA</v>
      </c>
      <c r="X6308" s="1" t="str">
        <f t="shared" si="296"/>
        <v>California</v>
      </c>
      <c r="Y6308" s="1" t="str">
        <f>VLOOKUP(P6308,'Product Manager Data'!$A$1:$C$18,2,0)</f>
        <v>Sandra Cruz</v>
      </c>
    </row>
    <row r="6309" spans="1:25"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c r="V6309" s="1" t="str">
        <f t="shared" si="294"/>
        <v>Profit</v>
      </c>
      <c r="W6309" s="1" t="str">
        <f t="shared" si="295"/>
        <v>CA</v>
      </c>
      <c r="X6309" s="1" t="str">
        <f t="shared" si="296"/>
        <v>California</v>
      </c>
      <c r="Y6309" s="1" t="str">
        <f>VLOOKUP(P6309,'Product Manager Data'!$A$1:$C$18,2,0)</f>
        <v>Beth Higgins</v>
      </c>
    </row>
    <row r="6310" spans="1:25"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c r="V6310" s="1" t="str">
        <f t="shared" si="294"/>
        <v>Loss</v>
      </c>
      <c r="W6310" s="1" t="str">
        <f t="shared" si="295"/>
        <v>CA</v>
      </c>
      <c r="X6310" s="1" t="str">
        <f t="shared" si="296"/>
        <v>California</v>
      </c>
      <c r="Y6310" s="1" t="str">
        <f>VLOOKUP(P6310,'Product Manager Data'!$A$1:$C$18,2,0)</f>
        <v>Sandra Cruz</v>
      </c>
    </row>
    <row r="6311" spans="1:25"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c r="V6311" s="1" t="str">
        <f t="shared" si="294"/>
        <v>Profit</v>
      </c>
      <c r="W6311" s="1" t="str">
        <f t="shared" si="295"/>
        <v>CA</v>
      </c>
      <c r="X6311" s="1" t="str">
        <f t="shared" si="296"/>
        <v>California</v>
      </c>
      <c r="Y6311" s="1" t="str">
        <f>VLOOKUP(P6311,'Product Manager Data'!$A$1:$C$18,2,0)</f>
        <v>Willie Zensen</v>
      </c>
    </row>
    <row r="6312" spans="1:25"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c r="V6312" s="1" t="str">
        <f t="shared" si="294"/>
        <v>Profit</v>
      </c>
      <c r="W6312" s="1" t="str">
        <f t="shared" si="295"/>
        <v>CA</v>
      </c>
      <c r="X6312" s="1" t="str">
        <f t="shared" si="296"/>
        <v>California</v>
      </c>
      <c r="Y6312" s="1" t="str">
        <f>VLOOKUP(P6312,'Product Manager Data'!$A$1:$C$18,2,0)</f>
        <v>Beth Higgins</v>
      </c>
    </row>
    <row r="6313" spans="1:25"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c r="V6313" s="1" t="str">
        <f t="shared" si="294"/>
        <v>Profit</v>
      </c>
      <c r="W6313" s="1" t="str">
        <f t="shared" si="295"/>
        <v>CA</v>
      </c>
      <c r="X6313" s="1" t="str">
        <f t="shared" si="296"/>
        <v>California</v>
      </c>
      <c r="Y6313" s="1" t="str">
        <f>VLOOKUP(P6313,'Product Manager Data'!$A$1:$C$18,2,0)</f>
        <v>Robin Dennis</v>
      </c>
    </row>
    <row r="6314" spans="1:25"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c r="V6314" s="1" t="str">
        <f t="shared" si="294"/>
        <v>Profit</v>
      </c>
      <c r="W6314" s="1" t="str">
        <f t="shared" si="295"/>
        <v>CA</v>
      </c>
      <c r="X6314" s="1" t="str">
        <f t="shared" si="296"/>
        <v>California</v>
      </c>
      <c r="Y6314" s="1" t="str">
        <f>VLOOKUP(P6314,'Product Manager Data'!$A$1:$C$18,2,0)</f>
        <v>Myrtle Holloway</v>
      </c>
    </row>
    <row r="6315" spans="1:25"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c r="V6315" s="1" t="str">
        <f t="shared" si="294"/>
        <v>Profit</v>
      </c>
      <c r="W6315" s="1" t="str">
        <f t="shared" si="295"/>
        <v>CA</v>
      </c>
      <c r="X6315" s="1" t="str">
        <f t="shared" si="296"/>
        <v>California</v>
      </c>
      <c r="Y6315" s="1" t="str">
        <f>VLOOKUP(P6315,'Product Manager Data'!$A$1:$C$18,2,0)</f>
        <v>James Marez</v>
      </c>
    </row>
    <row r="6316" spans="1:25"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c r="V6316" s="1" t="str">
        <f t="shared" si="294"/>
        <v>Profit</v>
      </c>
      <c r="W6316" s="1" t="str">
        <f t="shared" si="295"/>
        <v>CA</v>
      </c>
      <c r="X6316" s="1" t="str">
        <f t="shared" si="296"/>
        <v>California</v>
      </c>
      <c r="Y6316" s="1" t="str">
        <f>VLOOKUP(P6316,'Product Manager Data'!$A$1:$C$18,2,0)</f>
        <v>Eric Goetz</v>
      </c>
    </row>
    <row r="6317" spans="1:25"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c r="V6317" s="1" t="str">
        <f t="shared" si="294"/>
        <v>Profit</v>
      </c>
      <c r="W6317" s="1" t="str">
        <f t="shared" si="295"/>
        <v>CA</v>
      </c>
      <c r="X6317" s="1" t="str">
        <f t="shared" si="296"/>
        <v>California</v>
      </c>
      <c r="Y6317" s="1" t="str">
        <f>VLOOKUP(P6317,'Product Manager Data'!$A$1:$C$18,2,0)</f>
        <v>Willie Zensen</v>
      </c>
    </row>
    <row r="6318" spans="1:25"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c r="V6318" s="1" t="str">
        <f t="shared" si="294"/>
        <v>Profit</v>
      </c>
      <c r="W6318" s="1" t="str">
        <f t="shared" si="295"/>
        <v>CA</v>
      </c>
      <c r="X6318" s="1" t="str">
        <f t="shared" si="296"/>
        <v>California</v>
      </c>
      <c r="Y6318" s="1" t="str">
        <f>VLOOKUP(P6318,'Product Manager Data'!$A$1:$C$18,2,0)</f>
        <v>Beth Higgins</v>
      </c>
    </row>
    <row r="6319" spans="1:25"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c r="V6319" s="1" t="str">
        <f t="shared" si="294"/>
        <v>Profit</v>
      </c>
      <c r="W6319" s="1" t="str">
        <f t="shared" si="295"/>
        <v>CA</v>
      </c>
      <c r="X6319" s="1" t="str">
        <f t="shared" si="296"/>
        <v>California</v>
      </c>
      <c r="Y6319" s="1" t="str">
        <f>VLOOKUP(P6319,'Product Manager Data'!$A$1:$C$18,2,0)</f>
        <v>Beth Higgins</v>
      </c>
    </row>
    <row r="6320" spans="1:25"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c r="V6320" s="1" t="str">
        <f t="shared" si="294"/>
        <v>Profit</v>
      </c>
      <c r="W6320" s="1" t="str">
        <f t="shared" si="295"/>
        <v>CA</v>
      </c>
      <c r="X6320" s="1" t="str">
        <f t="shared" si="296"/>
        <v>California</v>
      </c>
      <c r="Y6320" s="1" t="str">
        <f>VLOOKUP(P6320,'Product Manager Data'!$A$1:$C$18,2,0)</f>
        <v>James Marez</v>
      </c>
    </row>
    <row r="6321" spans="1:25"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c r="V6321" s="1" t="str">
        <f t="shared" si="294"/>
        <v>Profit</v>
      </c>
      <c r="W6321" s="1" t="str">
        <f t="shared" si="295"/>
        <v>CA</v>
      </c>
      <c r="X6321" s="1" t="str">
        <f t="shared" si="296"/>
        <v>California</v>
      </c>
      <c r="Y6321" s="1" t="str">
        <f>VLOOKUP(P6321,'Product Manager Data'!$A$1:$C$18,2,0)</f>
        <v>Beth Higgins</v>
      </c>
    </row>
    <row r="6322" spans="1:25"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c r="V6322" s="1" t="str">
        <f t="shared" si="294"/>
        <v>Profit</v>
      </c>
      <c r="W6322" s="1" t="str">
        <f t="shared" si="295"/>
        <v>CA</v>
      </c>
      <c r="X6322" s="1" t="str">
        <f t="shared" si="296"/>
        <v>California</v>
      </c>
      <c r="Y6322" s="1" t="str">
        <f>VLOOKUP(P6322,'Product Manager Data'!$A$1:$C$18,2,0)</f>
        <v>Beth Higgins</v>
      </c>
    </row>
    <row r="6323" spans="1:25"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c r="V6323" s="1" t="str">
        <f t="shared" si="294"/>
        <v>Profit</v>
      </c>
      <c r="W6323" s="1" t="str">
        <f t="shared" si="295"/>
        <v>CA</v>
      </c>
      <c r="X6323" s="1" t="str">
        <f t="shared" si="296"/>
        <v>California</v>
      </c>
      <c r="Y6323" s="1" t="str">
        <f>VLOOKUP(P6323,'Product Manager Data'!$A$1:$C$18,2,0)</f>
        <v>Kimberly Harrington</v>
      </c>
    </row>
    <row r="6324" spans="1:25"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c r="V6324" s="1" t="str">
        <f t="shared" si="294"/>
        <v>Profit</v>
      </c>
      <c r="W6324" s="1" t="str">
        <f t="shared" si="295"/>
        <v>CA</v>
      </c>
      <c r="X6324" s="1" t="str">
        <f t="shared" si="296"/>
        <v>California</v>
      </c>
      <c r="Y6324" s="1" t="str">
        <f>VLOOKUP(P6324,'Product Manager Data'!$A$1:$C$18,2,0)</f>
        <v>Rosemary Hearon</v>
      </c>
    </row>
    <row r="6325" spans="1:25"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c r="V6325" s="1" t="str">
        <f t="shared" si="294"/>
        <v>Profit</v>
      </c>
      <c r="W6325" s="1" t="str">
        <f t="shared" si="295"/>
        <v>CA</v>
      </c>
      <c r="X6325" s="1" t="str">
        <f t="shared" si="296"/>
        <v>California</v>
      </c>
      <c r="Y6325" s="1" t="str">
        <f>VLOOKUP(P6325,'Product Manager Data'!$A$1:$C$18,2,0)</f>
        <v>Jennifer Hutchins</v>
      </c>
    </row>
    <row r="6326" spans="1:25"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c r="V6326" s="1" t="str">
        <f t="shared" si="294"/>
        <v>Profit</v>
      </c>
      <c r="W6326" s="1" t="str">
        <f t="shared" si="295"/>
        <v>CA</v>
      </c>
      <c r="X6326" s="1" t="str">
        <f t="shared" si="296"/>
        <v>California</v>
      </c>
      <c r="Y6326" s="1" t="str">
        <f>VLOOKUP(P6326,'Product Manager Data'!$A$1:$C$18,2,0)</f>
        <v>Beth Higgins</v>
      </c>
    </row>
    <row r="6327" spans="1:25"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c r="V6327" s="1" t="str">
        <f t="shared" si="294"/>
        <v>Profit</v>
      </c>
      <c r="W6327" s="1" t="str">
        <f t="shared" si="295"/>
        <v>CA</v>
      </c>
      <c r="X6327" s="1" t="str">
        <f t="shared" si="296"/>
        <v>California</v>
      </c>
      <c r="Y6327" s="1" t="str">
        <f>VLOOKUP(P6327,'Product Manager Data'!$A$1:$C$18,2,0)</f>
        <v>Rosemary Hearon</v>
      </c>
    </row>
    <row r="6328" spans="1:25"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c r="V6328" s="1" t="str">
        <f t="shared" si="294"/>
        <v>Profit</v>
      </c>
      <c r="W6328" s="1" t="str">
        <f t="shared" si="295"/>
        <v>CA</v>
      </c>
      <c r="X6328" s="1" t="str">
        <f t="shared" si="296"/>
        <v>California</v>
      </c>
      <c r="Y6328" s="1" t="str">
        <f>VLOOKUP(P6328,'Product Manager Data'!$A$1:$C$18,2,0)</f>
        <v>Myrtle Holloway</v>
      </c>
    </row>
    <row r="6329" spans="1:25"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c r="V6329" s="1" t="str">
        <f t="shared" si="294"/>
        <v>Profit</v>
      </c>
      <c r="W6329" s="1" t="str">
        <f t="shared" si="295"/>
        <v>CA</v>
      </c>
      <c r="X6329" s="1" t="str">
        <f t="shared" si="296"/>
        <v>California</v>
      </c>
      <c r="Y6329" s="1" t="str">
        <f>VLOOKUP(P6329,'Product Manager Data'!$A$1:$C$18,2,0)</f>
        <v>Robin Dennis</v>
      </c>
    </row>
    <row r="6330" spans="1:25"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c r="V6330" s="1" t="str">
        <f t="shared" si="294"/>
        <v>Profit</v>
      </c>
      <c r="W6330" s="1" t="str">
        <f t="shared" si="295"/>
        <v>CA</v>
      </c>
      <c r="X6330" s="1" t="str">
        <f t="shared" si="296"/>
        <v>California</v>
      </c>
      <c r="Y6330" s="1" t="str">
        <f>VLOOKUP(P6330,'Product Manager Data'!$A$1:$C$18,2,0)</f>
        <v>Kimberly Harrington</v>
      </c>
    </row>
    <row r="6331" spans="1:25"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c r="V6331" s="1" t="str">
        <f t="shared" si="294"/>
        <v>Profit</v>
      </c>
      <c r="W6331" s="1" t="str">
        <f t="shared" si="295"/>
        <v>CA</v>
      </c>
      <c r="X6331" s="1" t="str">
        <f t="shared" si="296"/>
        <v>California</v>
      </c>
      <c r="Y6331" s="1" t="str">
        <f>VLOOKUP(P6331,'Product Manager Data'!$A$1:$C$18,2,0)</f>
        <v>Mary Wood</v>
      </c>
    </row>
    <row r="6332" spans="1:25"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c r="V6332" s="1" t="str">
        <f t="shared" si="294"/>
        <v>Profit</v>
      </c>
      <c r="W6332" s="1" t="str">
        <f t="shared" si="295"/>
        <v>CA</v>
      </c>
      <c r="X6332" s="1" t="str">
        <f t="shared" si="296"/>
        <v>California</v>
      </c>
      <c r="Y6332" s="1" t="str">
        <f>VLOOKUP(P6332,'Product Manager Data'!$A$1:$C$18,2,0)</f>
        <v>Myrtle Holloway</v>
      </c>
    </row>
    <row r="6333" spans="1:25"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c r="V6333" s="1" t="str">
        <f t="shared" si="294"/>
        <v>Profit</v>
      </c>
      <c r="W6333" s="1" t="str">
        <f t="shared" si="295"/>
        <v>CA</v>
      </c>
      <c r="X6333" s="1" t="str">
        <f t="shared" si="296"/>
        <v>California</v>
      </c>
      <c r="Y6333" s="1" t="str">
        <f>VLOOKUP(P6333,'Product Manager Data'!$A$1:$C$18,2,0)</f>
        <v>Eric Goetz</v>
      </c>
    </row>
    <row r="6334" spans="1:25"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c r="V6334" s="1" t="str">
        <f t="shared" si="294"/>
        <v>Profit</v>
      </c>
      <c r="W6334" s="1" t="str">
        <f t="shared" si="295"/>
        <v>CA</v>
      </c>
      <c r="X6334" s="1" t="str">
        <f t="shared" si="296"/>
        <v>California</v>
      </c>
      <c r="Y6334" s="1" t="str">
        <f>VLOOKUP(P6334,'Product Manager Data'!$A$1:$C$18,2,0)</f>
        <v>Robin Dennis</v>
      </c>
    </row>
    <row r="6335" spans="1:25"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c r="V6335" s="1" t="str">
        <f t="shared" si="294"/>
        <v>Profit</v>
      </c>
      <c r="W6335" s="1" t="str">
        <f t="shared" si="295"/>
        <v>CA</v>
      </c>
      <c r="X6335" s="1" t="str">
        <f t="shared" si="296"/>
        <v>California</v>
      </c>
      <c r="Y6335" s="1" t="str">
        <f>VLOOKUP(P6335,'Product Manager Data'!$A$1:$C$18,2,0)</f>
        <v>Kimberly Harrington</v>
      </c>
    </row>
    <row r="6336" spans="1:25"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c r="V6336" s="1" t="str">
        <f t="shared" si="294"/>
        <v>Profit</v>
      </c>
      <c r="W6336" s="1" t="str">
        <f t="shared" si="295"/>
        <v>CA</v>
      </c>
      <c r="X6336" s="1" t="str">
        <f t="shared" si="296"/>
        <v>California</v>
      </c>
      <c r="Y6336" s="1" t="str">
        <f>VLOOKUP(P6336,'Product Manager Data'!$A$1:$C$18,2,0)</f>
        <v>Beth Higgins</v>
      </c>
    </row>
    <row r="6337" spans="1:25"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c r="V6337" s="1" t="str">
        <f t="shared" si="294"/>
        <v>Profit</v>
      </c>
      <c r="W6337" s="1" t="str">
        <f t="shared" si="295"/>
        <v>CA</v>
      </c>
      <c r="X6337" s="1" t="str">
        <f t="shared" si="296"/>
        <v>California</v>
      </c>
      <c r="Y6337" s="1" t="str">
        <f>VLOOKUP(P6337,'Product Manager Data'!$A$1:$C$18,2,0)</f>
        <v>Kimberly Harrington</v>
      </c>
    </row>
    <row r="6338" spans="1:25"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c r="V6338" s="1" t="str">
        <f t="shared" si="294"/>
        <v>Profit</v>
      </c>
      <c r="W6338" s="1" t="str">
        <f t="shared" si="295"/>
        <v>CA</v>
      </c>
      <c r="X6338" s="1" t="str">
        <f t="shared" si="296"/>
        <v>California</v>
      </c>
      <c r="Y6338" s="1" t="str">
        <f>VLOOKUP(P6338,'Product Manager Data'!$A$1:$C$18,2,0)</f>
        <v>Robin Dennis</v>
      </c>
    </row>
    <row r="6339" spans="1:25"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c r="V6339" s="1" t="str">
        <f t="shared" ref="V6339:V6402" si="297">IF(U6339&gt;=0,"Profit","Loss")</f>
        <v>Profit</v>
      </c>
      <c r="W6339" s="1" t="str">
        <f t="shared" ref="W6339:W6402" si="298">MID(B6339,1,2)</f>
        <v>CA</v>
      </c>
      <c r="X6339" s="1" t="str">
        <f t="shared" ref="X6339:X6402" si="299">IF(W6339="CA","California","Texas")</f>
        <v>California</v>
      </c>
      <c r="Y6339" s="1" t="str">
        <f>VLOOKUP(P6339,'Product Manager Data'!$A$1:$C$18,2,0)</f>
        <v>James Marez</v>
      </c>
    </row>
    <row r="6340" spans="1:25"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c r="V6340" s="1" t="str">
        <f t="shared" si="297"/>
        <v>Profit</v>
      </c>
      <c r="W6340" s="1" t="str">
        <f t="shared" si="298"/>
        <v>CA</v>
      </c>
      <c r="X6340" s="1" t="str">
        <f t="shared" si="299"/>
        <v>California</v>
      </c>
      <c r="Y6340" s="1" t="str">
        <f>VLOOKUP(P6340,'Product Manager Data'!$A$1:$C$18,2,0)</f>
        <v>James Marez</v>
      </c>
    </row>
    <row r="6341" spans="1:25"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c r="V6341" s="1" t="str">
        <f t="shared" si="297"/>
        <v>Profit</v>
      </c>
      <c r="W6341" s="1" t="str">
        <f t="shared" si="298"/>
        <v>CA</v>
      </c>
      <c r="X6341" s="1" t="str">
        <f t="shared" si="299"/>
        <v>California</v>
      </c>
      <c r="Y6341" s="1" t="str">
        <f>VLOOKUP(P6341,'Product Manager Data'!$A$1:$C$18,2,0)</f>
        <v>Sandra Cruz</v>
      </c>
    </row>
    <row r="6342" spans="1:25"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c r="V6342" s="1" t="str">
        <f t="shared" si="297"/>
        <v>Profit</v>
      </c>
      <c r="W6342" s="1" t="str">
        <f t="shared" si="298"/>
        <v>CA</v>
      </c>
      <c r="X6342" s="1" t="str">
        <f t="shared" si="299"/>
        <v>California</v>
      </c>
      <c r="Y6342" s="1" t="str">
        <f>VLOOKUP(P6342,'Product Manager Data'!$A$1:$C$18,2,0)</f>
        <v>Jennifer Hutchins</v>
      </c>
    </row>
    <row r="6343" spans="1:25"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c r="V6343" s="1" t="str">
        <f t="shared" si="297"/>
        <v>Loss</v>
      </c>
      <c r="W6343" s="1" t="str">
        <f t="shared" si="298"/>
        <v>US</v>
      </c>
      <c r="X6343" s="1" t="str">
        <f t="shared" si="299"/>
        <v>Texas</v>
      </c>
      <c r="Y6343" s="1" t="str">
        <f>VLOOKUP(P6343,'Product Manager Data'!$A$1:$C$18,2,0)</f>
        <v>Myrtle Holloway</v>
      </c>
    </row>
    <row r="6344" spans="1:25"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c r="V6344" s="1" t="str">
        <f t="shared" si="297"/>
        <v>Profit</v>
      </c>
      <c r="W6344" s="1" t="str">
        <f t="shared" si="298"/>
        <v>CA</v>
      </c>
      <c r="X6344" s="1" t="str">
        <f t="shared" si="299"/>
        <v>California</v>
      </c>
      <c r="Y6344" s="1" t="str">
        <f>VLOOKUP(P6344,'Product Manager Data'!$A$1:$C$18,2,0)</f>
        <v>Reggie Bacon</v>
      </c>
    </row>
    <row r="6345" spans="1:25"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c r="V6345" s="1" t="str">
        <f t="shared" si="297"/>
        <v>Profit</v>
      </c>
      <c r="W6345" s="1" t="str">
        <f t="shared" si="298"/>
        <v>CA</v>
      </c>
      <c r="X6345" s="1" t="str">
        <f t="shared" si="299"/>
        <v>California</v>
      </c>
      <c r="Y6345" s="1" t="str">
        <f>VLOOKUP(P6345,'Product Manager Data'!$A$1:$C$18,2,0)</f>
        <v>Kimberly Harrington</v>
      </c>
    </row>
    <row r="6346" spans="1:25"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c r="V6346" s="1" t="str">
        <f t="shared" si="297"/>
        <v>Profit</v>
      </c>
      <c r="W6346" s="1" t="str">
        <f t="shared" si="298"/>
        <v>CA</v>
      </c>
      <c r="X6346" s="1" t="str">
        <f t="shared" si="299"/>
        <v>California</v>
      </c>
      <c r="Y6346" s="1" t="str">
        <f>VLOOKUP(P6346,'Product Manager Data'!$A$1:$C$18,2,0)</f>
        <v>Kimberly Harrington</v>
      </c>
    </row>
    <row r="6347" spans="1:25"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c r="V6347" s="1" t="str">
        <f t="shared" si="297"/>
        <v>Profit</v>
      </c>
      <c r="W6347" s="1" t="str">
        <f t="shared" si="298"/>
        <v>CA</v>
      </c>
      <c r="X6347" s="1" t="str">
        <f t="shared" si="299"/>
        <v>California</v>
      </c>
      <c r="Y6347" s="1" t="str">
        <f>VLOOKUP(P6347,'Product Manager Data'!$A$1:$C$18,2,0)</f>
        <v>James Marez</v>
      </c>
    </row>
    <row r="6348" spans="1:25"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c r="V6348" s="1" t="str">
        <f t="shared" si="297"/>
        <v>Profit</v>
      </c>
      <c r="W6348" s="1" t="str">
        <f t="shared" si="298"/>
        <v>CA</v>
      </c>
      <c r="X6348" s="1" t="str">
        <f t="shared" si="299"/>
        <v>California</v>
      </c>
      <c r="Y6348" s="1" t="str">
        <f>VLOOKUP(P6348,'Product Manager Data'!$A$1:$C$18,2,0)</f>
        <v>Willie Zensen</v>
      </c>
    </row>
    <row r="6349" spans="1:25"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c r="V6349" s="1" t="str">
        <f t="shared" si="297"/>
        <v>Profit</v>
      </c>
      <c r="W6349" s="1" t="str">
        <f t="shared" si="298"/>
        <v>CA</v>
      </c>
      <c r="X6349" s="1" t="str">
        <f t="shared" si="299"/>
        <v>California</v>
      </c>
      <c r="Y6349" s="1" t="str">
        <f>VLOOKUP(P6349,'Product Manager Data'!$A$1:$C$18,2,0)</f>
        <v>Kimberly Harrington</v>
      </c>
    </row>
    <row r="6350" spans="1:25"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c r="V6350" s="1" t="str">
        <f t="shared" si="297"/>
        <v>Profit</v>
      </c>
      <c r="W6350" s="1" t="str">
        <f t="shared" si="298"/>
        <v>CA</v>
      </c>
      <c r="X6350" s="1" t="str">
        <f t="shared" si="299"/>
        <v>California</v>
      </c>
      <c r="Y6350" s="1" t="str">
        <f>VLOOKUP(P6350,'Product Manager Data'!$A$1:$C$18,2,0)</f>
        <v>Myrtle Holloway</v>
      </c>
    </row>
    <row r="6351" spans="1:25"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c r="V6351" s="1" t="str">
        <f t="shared" si="297"/>
        <v>Profit</v>
      </c>
      <c r="W6351" s="1" t="str">
        <f t="shared" si="298"/>
        <v>CA</v>
      </c>
      <c r="X6351" s="1" t="str">
        <f t="shared" si="299"/>
        <v>California</v>
      </c>
      <c r="Y6351" s="1" t="str">
        <f>VLOOKUP(P6351,'Product Manager Data'!$A$1:$C$18,2,0)</f>
        <v>Tammie Nelson</v>
      </c>
    </row>
    <row r="6352" spans="1:25"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c r="V6352" s="1" t="str">
        <f t="shared" si="297"/>
        <v>Loss</v>
      </c>
      <c r="W6352" s="1" t="str">
        <f t="shared" si="298"/>
        <v>CA</v>
      </c>
      <c r="X6352" s="1" t="str">
        <f t="shared" si="299"/>
        <v>California</v>
      </c>
      <c r="Y6352" s="1" t="str">
        <f>VLOOKUP(P6352,'Product Manager Data'!$A$1:$C$18,2,0)</f>
        <v>Robin Dennis</v>
      </c>
    </row>
    <row r="6353" spans="1:25"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c r="V6353" s="1" t="str">
        <f t="shared" si="297"/>
        <v>Profit</v>
      </c>
      <c r="W6353" s="1" t="str">
        <f t="shared" si="298"/>
        <v>CA</v>
      </c>
      <c r="X6353" s="1" t="str">
        <f t="shared" si="299"/>
        <v>California</v>
      </c>
      <c r="Y6353" s="1" t="str">
        <f>VLOOKUP(P6353,'Product Manager Data'!$A$1:$C$18,2,0)</f>
        <v>James Marez</v>
      </c>
    </row>
    <row r="6354" spans="1:25"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c r="V6354" s="1" t="str">
        <f t="shared" si="297"/>
        <v>Loss</v>
      </c>
      <c r="W6354" s="1" t="str">
        <f t="shared" si="298"/>
        <v>US</v>
      </c>
      <c r="X6354" s="1" t="str">
        <f t="shared" si="299"/>
        <v>Texas</v>
      </c>
      <c r="Y6354" s="1" t="str">
        <f>VLOOKUP(P6354,'Product Manager Data'!$A$1:$C$18,2,0)</f>
        <v>Kimberly Harrington</v>
      </c>
    </row>
    <row r="6355" spans="1:25"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c r="V6355" s="1" t="str">
        <f t="shared" si="297"/>
        <v>Profit</v>
      </c>
      <c r="W6355" s="1" t="str">
        <f t="shared" si="298"/>
        <v>US</v>
      </c>
      <c r="X6355" s="1" t="str">
        <f t="shared" si="299"/>
        <v>Texas</v>
      </c>
      <c r="Y6355" s="1" t="str">
        <f>VLOOKUP(P6355,'Product Manager Data'!$A$1:$C$18,2,0)</f>
        <v>Mary Wood</v>
      </c>
    </row>
    <row r="6356" spans="1:25"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c r="V6356" s="1" t="str">
        <f t="shared" si="297"/>
        <v>Profit</v>
      </c>
      <c r="W6356" s="1" t="str">
        <f t="shared" si="298"/>
        <v>US</v>
      </c>
      <c r="X6356" s="1" t="str">
        <f t="shared" si="299"/>
        <v>Texas</v>
      </c>
      <c r="Y6356" s="1" t="str">
        <f>VLOOKUP(P6356,'Product Manager Data'!$A$1:$C$18,2,0)</f>
        <v>James Marez</v>
      </c>
    </row>
    <row r="6357" spans="1:25"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c r="V6357" s="1" t="str">
        <f t="shared" si="297"/>
        <v>Loss</v>
      </c>
      <c r="W6357" s="1" t="str">
        <f t="shared" si="298"/>
        <v>CA</v>
      </c>
      <c r="X6357" s="1" t="str">
        <f t="shared" si="299"/>
        <v>California</v>
      </c>
      <c r="Y6357" s="1" t="str">
        <f>VLOOKUP(P6357,'Product Manager Data'!$A$1:$C$18,2,0)</f>
        <v>Myrtle Holloway</v>
      </c>
    </row>
    <row r="6358" spans="1:25"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c r="V6358" s="1" t="str">
        <f t="shared" si="297"/>
        <v>Profit</v>
      </c>
      <c r="W6358" s="1" t="str">
        <f t="shared" si="298"/>
        <v>CA</v>
      </c>
      <c r="X6358" s="1" t="str">
        <f t="shared" si="299"/>
        <v>California</v>
      </c>
      <c r="Y6358" s="1" t="str">
        <f>VLOOKUP(P6358,'Product Manager Data'!$A$1:$C$18,2,0)</f>
        <v>Kimberly Harrington</v>
      </c>
    </row>
    <row r="6359" spans="1:25"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c r="V6359" s="1" t="str">
        <f t="shared" si="297"/>
        <v>Profit</v>
      </c>
      <c r="W6359" s="1" t="str">
        <f t="shared" si="298"/>
        <v>CA</v>
      </c>
      <c r="X6359" s="1" t="str">
        <f t="shared" si="299"/>
        <v>California</v>
      </c>
      <c r="Y6359" s="1" t="str">
        <f>VLOOKUP(P6359,'Product Manager Data'!$A$1:$C$18,2,0)</f>
        <v>Beth Higgins</v>
      </c>
    </row>
    <row r="6360" spans="1:25"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c r="V6360" s="1" t="str">
        <f t="shared" si="297"/>
        <v>Profit</v>
      </c>
      <c r="W6360" s="1" t="str">
        <f t="shared" si="298"/>
        <v>CA</v>
      </c>
      <c r="X6360" s="1" t="str">
        <f t="shared" si="299"/>
        <v>California</v>
      </c>
      <c r="Y6360" s="1" t="str">
        <f>VLOOKUP(P6360,'Product Manager Data'!$A$1:$C$18,2,0)</f>
        <v>Beth Higgins</v>
      </c>
    </row>
    <row r="6361" spans="1:25"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c r="V6361" s="1" t="str">
        <f t="shared" si="297"/>
        <v>Profit</v>
      </c>
      <c r="W6361" s="1" t="str">
        <f t="shared" si="298"/>
        <v>CA</v>
      </c>
      <c r="X6361" s="1" t="str">
        <f t="shared" si="299"/>
        <v>California</v>
      </c>
      <c r="Y6361" s="1" t="str">
        <f>VLOOKUP(P6361,'Product Manager Data'!$A$1:$C$18,2,0)</f>
        <v>James Marez</v>
      </c>
    </row>
    <row r="6362" spans="1:25"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c r="V6362" s="1" t="str">
        <f t="shared" si="297"/>
        <v>Profit</v>
      </c>
      <c r="W6362" s="1" t="str">
        <f t="shared" si="298"/>
        <v>CA</v>
      </c>
      <c r="X6362" s="1" t="str">
        <f t="shared" si="299"/>
        <v>California</v>
      </c>
      <c r="Y6362" s="1" t="str">
        <f>VLOOKUP(P6362,'Product Manager Data'!$A$1:$C$18,2,0)</f>
        <v>Eric Goetz</v>
      </c>
    </row>
    <row r="6363" spans="1:25"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c r="V6363" s="1" t="str">
        <f t="shared" si="297"/>
        <v>Profit</v>
      </c>
      <c r="W6363" s="1" t="str">
        <f t="shared" si="298"/>
        <v>US</v>
      </c>
      <c r="X6363" s="1" t="str">
        <f t="shared" si="299"/>
        <v>Texas</v>
      </c>
      <c r="Y6363" s="1" t="str">
        <f>VLOOKUP(P6363,'Product Manager Data'!$A$1:$C$18,2,0)</f>
        <v>Eric Goetz</v>
      </c>
    </row>
    <row r="6364" spans="1:25"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c r="V6364" s="1" t="str">
        <f t="shared" si="297"/>
        <v>Profit</v>
      </c>
      <c r="W6364" s="1" t="str">
        <f t="shared" si="298"/>
        <v>CA</v>
      </c>
      <c r="X6364" s="1" t="str">
        <f t="shared" si="299"/>
        <v>California</v>
      </c>
      <c r="Y6364" s="1" t="str">
        <f>VLOOKUP(P6364,'Product Manager Data'!$A$1:$C$18,2,0)</f>
        <v>Kimberly Harrington</v>
      </c>
    </row>
    <row r="6365" spans="1:25"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c r="V6365" s="1" t="str">
        <f t="shared" si="297"/>
        <v>Profit</v>
      </c>
      <c r="W6365" s="1" t="str">
        <f t="shared" si="298"/>
        <v>CA</v>
      </c>
      <c r="X6365" s="1" t="str">
        <f t="shared" si="299"/>
        <v>California</v>
      </c>
      <c r="Y6365" s="1" t="str">
        <f>VLOOKUP(P6365,'Product Manager Data'!$A$1:$C$18,2,0)</f>
        <v>Jennifer Hutchins</v>
      </c>
    </row>
    <row r="6366" spans="1:25"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c r="V6366" s="1" t="str">
        <f t="shared" si="297"/>
        <v>Profit</v>
      </c>
      <c r="W6366" s="1" t="str">
        <f t="shared" si="298"/>
        <v>CA</v>
      </c>
      <c r="X6366" s="1" t="str">
        <f t="shared" si="299"/>
        <v>California</v>
      </c>
      <c r="Y6366" s="1" t="str">
        <f>VLOOKUP(P6366,'Product Manager Data'!$A$1:$C$18,2,0)</f>
        <v>Beth Higgins</v>
      </c>
    </row>
    <row r="6367" spans="1:25"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c r="V6367" s="1" t="str">
        <f t="shared" si="297"/>
        <v>Profit</v>
      </c>
      <c r="W6367" s="1" t="str">
        <f t="shared" si="298"/>
        <v>CA</v>
      </c>
      <c r="X6367" s="1" t="str">
        <f t="shared" si="299"/>
        <v>California</v>
      </c>
      <c r="Y6367" s="1" t="str">
        <f>VLOOKUP(P6367,'Product Manager Data'!$A$1:$C$18,2,0)</f>
        <v>James Marez</v>
      </c>
    </row>
    <row r="6368" spans="1:25"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c r="V6368" s="1" t="str">
        <f t="shared" si="297"/>
        <v>Profit</v>
      </c>
      <c r="W6368" s="1" t="str">
        <f t="shared" si="298"/>
        <v>CA</v>
      </c>
      <c r="X6368" s="1" t="str">
        <f t="shared" si="299"/>
        <v>California</v>
      </c>
      <c r="Y6368" s="1" t="str">
        <f>VLOOKUP(P6368,'Product Manager Data'!$A$1:$C$18,2,0)</f>
        <v>Tammie Nelson</v>
      </c>
    </row>
    <row r="6369" spans="1:25"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c r="V6369" s="1" t="str">
        <f t="shared" si="297"/>
        <v>Profit</v>
      </c>
      <c r="W6369" s="1" t="str">
        <f t="shared" si="298"/>
        <v>CA</v>
      </c>
      <c r="X6369" s="1" t="str">
        <f t="shared" si="299"/>
        <v>California</v>
      </c>
      <c r="Y6369" s="1" t="str">
        <f>VLOOKUP(P6369,'Product Manager Data'!$A$1:$C$18,2,0)</f>
        <v>James Marez</v>
      </c>
    </row>
    <row r="6370" spans="1:25"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c r="V6370" s="1" t="str">
        <f t="shared" si="297"/>
        <v>Profit</v>
      </c>
      <c r="W6370" s="1" t="str">
        <f t="shared" si="298"/>
        <v>US</v>
      </c>
      <c r="X6370" s="1" t="str">
        <f t="shared" si="299"/>
        <v>Texas</v>
      </c>
      <c r="Y6370" s="1" t="str">
        <f>VLOOKUP(P6370,'Product Manager Data'!$A$1:$C$18,2,0)</f>
        <v>Kimberly Harrington</v>
      </c>
    </row>
    <row r="6371" spans="1:25"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c r="V6371" s="1" t="str">
        <f t="shared" si="297"/>
        <v>Loss</v>
      </c>
      <c r="W6371" s="1" t="str">
        <f t="shared" si="298"/>
        <v>CA</v>
      </c>
      <c r="X6371" s="1" t="str">
        <f t="shared" si="299"/>
        <v>California</v>
      </c>
      <c r="Y6371" s="1" t="str">
        <f>VLOOKUP(P6371,'Product Manager Data'!$A$1:$C$18,2,0)</f>
        <v>Robin Dennis</v>
      </c>
    </row>
    <row r="6372" spans="1:25"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c r="V6372" s="1" t="str">
        <f t="shared" si="297"/>
        <v>Profit</v>
      </c>
      <c r="W6372" s="1" t="str">
        <f t="shared" si="298"/>
        <v>CA</v>
      </c>
      <c r="X6372" s="1" t="str">
        <f t="shared" si="299"/>
        <v>California</v>
      </c>
      <c r="Y6372" s="1" t="str">
        <f>VLOOKUP(P6372,'Product Manager Data'!$A$1:$C$18,2,0)</f>
        <v>Tim Collins</v>
      </c>
    </row>
    <row r="6373" spans="1:25"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c r="V6373" s="1" t="str">
        <f t="shared" si="297"/>
        <v>Profit</v>
      </c>
      <c r="W6373" s="1" t="str">
        <f t="shared" si="298"/>
        <v>CA</v>
      </c>
      <c r="X6373" s="1" t="str">
        <f t="shared" si="299"/>
        <v>California</v>
      </c>
      <c r="Y6373" s="1" t="str">
        <f>VLOOKUP(P6373,'Product Manager Data'!$A$1:$C$18,2,0)</f>
        <v>Robin Dennis</v>
      </c>
    </row>
    <row r="6374" spans="1:25"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c r="V6374" s="1" t="str">
        <f t="shared" si="297"/>
        <v>Profit</v>
      </c>
      <c r="W6374" s="1" t="str">
        <f t="shared" si="298"/>
        <v>CA</v>
      </c>
      <c r="X6374" s="1" t="str">
        <f t="shared" si="299"/>
        <v>California</v>
      </c>
      <c r="Y6374" s="1" t="str">
        <f>VLOOKUP(P6374,'Product Manager Data'!$A$1:$C$18,2,0)</f>
        <v>Eric Goetz</v>
      </c>
    </row>
    <row r="6375" spans="1:25"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c r="V6375" s="1" t="str">
        <f t="shared" si="297"/>
        <v>Profit</v>
      </c>
      <c r="W6375" s="1" t="str">
        <f t="shared" si="298"/>
        <v>CA</v>
      </c>
      <c r="X6375" s="1" t="str">
        <f t="shared" si="299"/>
        <v>California</v>
      </c>
      <c r="Y6375" s="1" t="str">
        <f>VLOOKUP(P6375,'Product Manager Data'!$A$1:$C$18,2,0)</f>
        <v>Reggie Bacon</v>
      </c>
    </row>
    <row r="6376" spans="1:25"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c r="V6376" s="1" t="str">
        <f t="shared" si="297"/>
        <v>Profit</v>
      </c>
      <c r="W6376" s="1" t="str">
        <f t="shared" si="298"/>
        <v>CA</v>
      </c>
      <c r="X6376" s="1" t="str">
        <f t="shared" si="299"/>
        <v>California</v>
      </c>
      <c r="Y6376" s="1" t="str">
        <f>VLOOKUP(P6376,'Product Manager Data'!$A$1:$C$18,2,0)</f>
        <v>Sandra Cruz</v>
      </c>
    </row>
    <row r="6377" spans="1:25"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c r="V6377" s="1" t="str">
        <f t="shared" si="297"/>
        <v>Loss</v>
      </c>
      <c r="W6377" s="1" t="str">
        <f t="shared" si="298"/>
        <v>CA</v>
      </c>
      <c r="X6377" s="1" t="str">
        <f t="shared" si="299"/>
        <v>California</v>
      </c>
      <c r="Y6377" s="1" t="str">
        <f>VLOOKUP(P6377,'Product Manager Data'!$A$1:$C$18,2,0)</f>
        <v>Myrtle Holloway</v>
      </c>
    </row>
    <row r="6378" spans="1:25"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c r="V6378" s="1" t="str">
        <f t="shared" si="297"/>
        <v>Profit</v>
      </c>
      <c r="W6378" s="1" t="str">
        <f t="shared" si="298"/>
        <v>CA</v>
      </c>
      <c r="X6378" s="1" t="str">
        <f t="shared" si="299"/>
        <v>California</v>
      </c>
      <c r="Y6378" s="1" t="str">
        <f>VLOOKUP(P6378,'Product Manager Data'!$A$1:$C$18,2,0)</f>
        <v>Willie Zensen</v>
      </c>
    </row>
    <row r="6379" spans="1:25"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c r="V6379" s="1" t="str">
        <f t="shared" si="297"/>
        <v>Profit</v>
      </c>
      <c r="W6379" s="1" t="str">
        <f t="shared" si="298"/>
        <v>US</v>
      </c>
      <c r="X6379" s="1" t="str">
        <f t="shared" si="299"/>
        <v>Texas</v>
      </c>
      <c r="Y6379" s="1" t="str">
        <f>VLOOKUP(P6379,'Product Manager Data'!$A$1:$C$18,2,0)</f>
        <v>Robin Dennis</v>
      </c>
    </row>
    <row r="6380" spans="1:25"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c r="V6380" s="1" t="str">
        <f t="shared" si="297"/>
        <v>Profit</v>
      </c>
      <c r="W6380" s="1" t="str">
        <f t="shared" si="298"/>
        <v>CA</v>
      </c>
      <c r="X6380" s="1" t="str">
        <f t="shared" si="299"/>
        <v>California</v>
      </c>
      <c r="Y6380" s="1" t="str">
        <f>VLOOKUP(P6380,'Product Manager Data'!$A$1:$C$18,2,0)</f>
        <v>Reggie Bacon</v>
      </c>
    </row>
    <row r="6381" spans="1:25"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c r="V6381" s="1" t="str">
        <f t="shared" si="297"/>
        <v>Profit</v>
      </c>
      <c r="W6381" s="1" t="str">
        <f t="shared" si="298"/>
        <v>CA</v>
      </c>
      <c r="X6381" s="1" t="str">
        <f t="shared" si="299"/>
        <v>California</v>
      </c>
      <c r="Y6381" s="1" t="str">
        <f>VLOOKUP(P6381,'Product Manager Data'!$A$1:$C$18,2,0)</f>
        <v>Myrtle Holloway</v>
      </c>
    </row>
    <row r="6382" spans="1:25"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c r="V6382" s="1" t="str">
        <f t="shared" si="297"/>
        <v>Loss</v>
      </c>
      <c r="W6382" s="1" t="str">
        <f t="shared" si="298"/>
        <v>US</v>
      </c>
      <c r="X6382" s="1" t="str">
        <f t="shared" si="299"/>
        <v>Texas</v>
      </c>
      <c r="Y6382" s="1" t="str">
        <f>VLOOKUP(P6382,'Product Manager Data'!$A$1:$C$18,2,0)</f>
        <v>Junior Fason</v>
      </c>
    </row>
    <row r="6383" spans="1:25"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c r="V6383" s="1" t="str">
        <f t="shared" si="297"/>
        <v>Loss</v>
      </c>
      <c r="W6383" s="1" t="str">
        <f t="shared" si="298"/>
        <v>CA</v>
      </c>
      <c r="X6383" s="1" t="str">
        <f t="shared" si="299"/>
        <v>California</v>
      </c>
      <c r="Y6383" s="1" t="str">
        <f>VLOOKUP(P6383,'Product Manager Data'!$A$1:$C$18,2,0)</f>
        <v>Tim Collins</v>
      </c>
    </row>
    <row r="6384" spans="1:25"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c r="V6384" s="1" t="str">
        <f t="shared" si="297"/>
        <v>Loss</v>
      </c>
      <c r="W6384" s="1" t="str">
        <f t="shared" si="298"/>
        <v>CA</v>
      </c>
      <c r="X6384" s="1" t="str">
        <f t="shared" si="299"/>
        <v>California</v>
      </c>
      <c r="Y6384" s="1" t="str">
        <f>VLOOKUP(P6384,'Product Manager Data'!$A$1:$C$18,2,0)</f>
        <v>James Marez</v>
      </c>
    </row>
    <row r="6385" spans="1:25"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c r="V6385" s="1" t="str">
        <f t="shared" si="297"/>
        <v>Loss</v>
      </c>
      <c r="W6385" s="1" t="str">
        <f t="shared" si="298"/>
        <v>US</v>
      </c>
      <c r="X6385" s="1" t="str">
        <f t="shared" si="299"/>
        <v>Texas</v>
      </c>
      <c r="Y6385" s="1" t="str">
        <f>VLOOKUP(P6385,'Product Manager Data'!$A$1:$C$18,2,0)</f>
        <v>Kimberly Harrington</v>
      </c>
    </row>
    <row r="6386" spans="1:25"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c r="V6386" s="1" t="str">
        <f t="shared" si="297"/>
        <v>Profit</v>
      </c>
      <c r="W6386" s="1" t="str">
        <f t="shared" si="298"/>
        <v>US</v>
      </c>
      <c r="X6386" s="1" t="str">
        <f t="shared" si="299"/>
        <v>Texas</v>
      </c>
      <c r="Y6386" s="1" t="str">
        <f>VLOOKUP(P6386,'Product Manager Data'!$A$1:$C$18,2,0)</f>
        <v>Reggie Bacon</v>
      </c>
    </row>
    <row r="6387" spans="1:25"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c r="V6387" s="1" t="str">
        <f t="shared" si="297"/>
        <v>Profit</v>
      </c>
      <c r="W6387" s="1" t="str">
        <f t="shared" si="298"/>
        <v>US</v>
      </c>
      <c r="X6387" s="1" t="str">
        <f t="shared" si="299"/>
        <v>Texas</v>
      </c>
      <c r="Y6387" s="1" t="str">
        <f>VLOOKUP(P6387,'Product Manager Data'!$A$1:$C$18,2,0)</f>
        <v>Reggie Bacon</v>
      </c>
    </row>
    <row r="6388" spans="1:25"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c r="V6388" s="1" t="str">
        <f t="shared" si="297"/>
        <v>Loss</v>
      </c>
      <c r="W6388" s="1" t="str">
        <f t="shared" si="298"/>
        <v>US</v>
      </c>
      <c r="X6388" s="1" t="str">
        <f t="shared" si="299"/>
        <v>Texas</v>
      </c>
      <c r="Y6388" s="1" t="str">
        <f>VLOOKUP(P6388,'Product Manager Data'!$A$1:$C$18,2,0)</f>
        <v>Kimberly Harrington</v>
      </c>
    </row>
    <row r="6389" spans="1:25"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c r="V6389" s="1" t="str">
        <f t="shared" si="297"/>
        <v>Profit</v>
      </c>
      <c r="W6389" s="1" t="str">
        <f t="shared" si="298"/>
        <v>CA</v>
      </c>
      <c r="X6389" s="1" t="str">
        <f t="shared" si="299"/>
        <v>California</v>
      </c>
      <c r="Y6389" s="1" t="str">
        <f>VLOOKUP(P6389,'Product Manager Data'!$A$1:$C$18,2,0)</f>
        <v>Beth Higgins</v>
      </c>
    </row>
    <row r="6390" spans="1:25"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c r="V6390" s="1" t="str">
        <f t="shared" si="297"/>
        <v>Profit</v>
      </c>
      <c r="W6390" s="1" t="str">
        <f t="shared" si="298"/>
        <v>CA</v>
      </c>
      <c r="X6390" s="1" t="str">
        <f t="shared" si="299"/>
        <v>California</v>
      </c>
      <c r="Y6390" s="1" t="str">
        <f>VLOOKUP(P6390,'Product Manager Data'!$A$1:$C$18,2,0)</f>
        <v>Myrtle Holloway</v>
      </c>
    </row>
    <row r="6391" spans="1:25"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c r="V6391" s="1" t="str">
        <f t="shared" si="297"/>
        <v>Profit</v>
      </c>
      <c r="W6391" s="1" t="str">
        <f t="shared" si="298"/>
        <v>CA</v>
      </c>
      <c r="X6391" s="1" t="str">
        <f t="shared" si="299"/>
        <v>California</v>
      </c>
      <c r="Y6391" s="1" t="str">
        <f>VLOOKUP(P6391,'Product Manager Data'!$A$1:$C$18,2,0)</f>
        <v>Rosemary Hearon</v>
      </c>
    </row>
    <row r="6392" spans="1:25"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c r="V6392" s="1" t="str">
        <f t="shared" si="297"/>
        <v>Profit</v>
      </c>
      <c r="W6392" s="1" t="str">
        <f t="shared" si="298"/>
        <v>CA</v>
      </c>
      <c r="X6392" s="1" t="str">
        <f t="shared" si="299"/>
        <v>California</v>
      </c>
      <c r="Y6392" s="1" t="str">
        <f>VLOOKUP(P6392,'Product Manager Data'!$A$1:$C$18,2,0)</f>
        <v>Beth Higgins</v>
      </c>
    </row>
    <row r="6393" spans="1:25"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c r="V6393" s="1" t="str">
        <f t="shared" si="297"/>
        <v>Profit</v>
      </c>
      <c r="W6393" s="1" t="str">
        <f t="shared" si="298"/>
        <v>CA</v>
      </c>
      <c r="X6393" s="1" t="str">
        <f t="shared" si="299"/>
        <v>California</v>
      </c>
      <c r="Y6393" s="1" t="str">
        <f>VLOOKUP(P6393,'Product Manager Data'!$A$1:$C$18,2,0)</f>
        <v>Beth Higgins</v>
      </c>
    </row>
    <row r="6394" spans="1:25"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c r="V6394" s="1" t="str">
        <f t="shared" si="297"/>
        <v>Profit</v>
      </c>
      <c r="W6394" s="1" t="str">
        <f t="shared" si="298"/>
        <v>CA</v>
      </c>
      <c r="X6394" s="1" t="str">
        <f t="shared" si="299"/>
        <v>California</v>
      </c>
      <c r="Y6394" s="1" t="str">
        <f>VLOOKUP(P6394,'Product Manager Data'!$A$1:$C$18,2,0)</f>
        <v>Willie Zensen</v>
      </c>
    </row>
    <row r="6395" spans="1:25"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c r="V6395" s="1" t="str">
        <f t="shared" si="297"/>
        <v>Profit</v>
      </c>
      <c r="W6395" s="1" t="str">
        <f t="shared" si="298"/>
        <v>CA</v>
      </c>
      <c r="X6395" s="1" t="str">
        <f t="shared" si="299"/>
        <v>California</v>
      </c>
      <c r="Y6395" s="1" t="str">
        <f>VLOOKUP(P6395,'Product Manager Data'!$A$1:$C$18,2,0)</f>
        <v>Junior Fason</v>
      </c>
    </row>
    <row r="6396" spans="1:25"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c r="V6396" s="1" t="str">
        <f t="shared" si="297"/>
        <v>Profit</v>
      </c>
      <c r="W6396" s="1" t="str">
        <f t="shared" si="298"/>
        <v>CA</v>
      </c>
      <c r="X6396" s="1" t="str">
        <f t="shared" si="299"/>
        <v>California</v>
      </c>
      <c r="Y6396" s="1" t="str">
        <f>VLOOKUP(P6396,'Product Manager Data'!$A$1:$C$18,2,0)</f>
        <v>Robin Dennis</v>
      </c>
    </row>
    <row r="6397" spans="1:25"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c r="V6397" s="1" t="str">
        <f t="shared" si="297"/>
        <v>Profit</v>
      </c>
      <c r="W6397" s="1" t="str">
        <f t="shared" si="298"/>
        <v>CA</v>
      </c>
      <c r="X6397" s="1" t="str">
        <f t="shared" si="299"/>
        <v>California</v>
      </c>
      <c r="Y6397" s="1" t="str">
        <f>VLOOKUP(P6397,'Product Manager Data'!$A$1:$C$18,2,0)</f>
        <v>Myrtle Holloway</v>
      </c>
    </row>
    <row r="6398" spans="1:25"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c r="V6398" s="1" t="str">
        <f t="shared" si="297"/>
        <v>Profit</v>
      </c>
      <c r="W6398" s="1" t="str">
        <f t="shared" si="298"/>
        <v>CA</v>
      </c>
      <c r="X6398" s="1" t="str">
        <f t="shared" si="299"/>
        <v>California</v>
      </c>
      <c r="Y6398" s="1" t="str">
        <f>VLOOKUP(P6398,'Product Manager Data'!$A$1:$C$18,2,0)</f>
        <v>Kimberly Harrington</v>
      </c>
    </row>
    <row r="6399" spans="1:25"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c r="V6399" s="1" t="str">
        <f t="shared" si="297"/>
        <v>Profit</v>
      </c>
      <c r="W6399" s="1" t="str">
        <f t="shared" si="298"/>
        <v>CA</v>
      </c>
      <c r="X6399" s="1" t="str">
        <f t="shared" si="299"/>
        <v>California</v>
      </c>
      <c r="Y6399" s="1" t="str">
        <f>VLOOKUP(P6399,'Product Manager Data'!$A$1:$C$18,2,0)</f>
        <v>Eric Goetz</v>
      </c>
    </row>
    <row r="6400" spans="1:25"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c r="V6400" s="1" t="str">
        <f t="shared" si="297"/>
        <v>Profit</v>
      </c>
      <c r="W6400" s="1" t="str">
        <f t="shared" si="298"/>
        <v>CA</v>
      </c>
      <c r="X6400" s="1" t="str">
        <f t="shared" si="299"/>
        <v>California</v>
      </c>
      <c r="Y6400" s="1" t="str">
        <f>VLOOKUP(P6400,'Product Manager Data'!$A$1:$C$18,2,0)</f>
        <v>James Marez</v>
      </c>
    </row>
    <row r="6401" spans="1:25"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c r="V6401" s="1" t="str">
        <f t="shared" si="297"/>
        <v>Profit</v>
      </c>
      <c r="W6401" s="1" t="str">
        <f t="shared" si="298"/>
        <v>CA</v>
      </c>
      <c r="X6401" s="1" t="str">
        <f t="shared" si="299"/>
        <v>California</v>
      </c>
      <c r="Y6401" s="1" t="str">
        <f>VLOOKUP(P6401,'Product Manager Data'!$A$1:$C$18,2,0)</f>
        <v>Willie Zensen</v>
      </c>
    </row>
    <row r="6402" spans="1:25"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c r="V6402" s="1" t="str">
        <f t="shared" si="297"/>
        <v>Profit</v>
      </c>
      <c r="W6402" s="1" t="str">
        <f t="shared" si="298"/>
        <v>CA</v>
      </c>
      <c r="X6402" s="1" t="str">
        <f t="shared" si="299"/>
        <v>California</v>
      </c>
      <c r="Y6402" s="1" t="str">
        <f>VLOOKUP(P6402,'Product Manager Data'!$A$1:$C$18,2,0)</f>
        <v>Eric Goetz</v>
      </c>
    </row>
    <row r="6403" spans="1:25"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c r="V6403" s="1" t="str">
        <f t="shared" ref="V6403:V6466" si="300">IF(U6403&gt;=0,"Profit","Loss")</f>
        <v>Profit</v>
      </c>
      <c r="W6403" s="1" t="str">
        <f t="shared" ref="W6403:W6466" si="301">MID(B6403,1,2)</f>
        <v>CA</v>
      </c>
      <c r="X6403" s="1" t="str">
        <f t="shared" ref="X6403:X6466" si="302">IF(W6403="CA","California","Texas")</f>
        <v>California</v>
      </c>
      <c r="Y6403" s="1" t="str">
        <f>VLOOKUP(P6403,'Product Manager Data'!$A$1:$C$18,2,0)</f>
        <v>Tim Collins</v>
      </c>
    </row>
    <row r="6404" spans="1:25"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c r="V6404" s="1" t="str">
        <f t="shared" si="300"/>
        <v>Profit</v>
      </c>
      <c r="W6404" s="1" t="str">
        <f t="shared" si="301"/>
        <v>CA</v>
      </c>
      <c r="X6404" s="1" t="str">
        <f t="shared" si="302"/>
        <v>California</v>
      </c>
      <c r="Y6404" s="1" t="str">
        <f>VLOOKUP(P6404,'Product Manager Data'!$A$1:$C$18,2,0)</f>
        <v>Kimberly Harrington</v>
      </c>
    </row>
    <row r="6405" spans="1:25"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c r="V6405" s="1" t="str">
        <f t="shared" si="300"/>
        <v>Profit</v>
      </c>
      <c r="W6405" s="1" t="str">
        <f t="shared" si="301"/>
        <v>CA</v>
      </c>
      <c r="X6405" s="1" t="str">
        <f t="shared" si="302"/>
        <v>California</v>
      </c>
      <c r="Y6405" s="1" t="str">
        <f>VLOOKUP(P6405,'Product Manager Data'!$A$1:$C$18,2,0)</f>
        <v>Robin Dennis</v>
      </c>
    </row>
    <row r="6406" spans="1:25"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c r="V6406" s="1" t="str">
        <f t="shared" si="300"/>
        <v>Profit</v>
      </c>
      <c r="W6406" s="1" t="str">
        <f t="shared" si="301"/>
        <v>CA</v>
      </c>
      <c r="X6406" s="1" t="str">
        <f t="shared" si="302"/>
        <v>California</v>
      </c>
      <c r="Y6406" s="1" t="str">
        <f>VLOOKUP(P6406,'Product Manager Data'!$A$1:$C$18,2,0)</f>
        <v>James Marez</v>
      </c>
    </row>
    <row r="6407" spans="1:25"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c r="V6407" s="1" t="str">
        <f t="shared" si="300"/>
        <v>Profit</v>
      </c>
      <c r="W6407" s="1" t="str">
        <f t="shared" si="301"/>
        <v>CA</v>
      </c>
      <c r="X6407" s="1" t="str">
        <f t="shared" si="302"/>
        <v>California</v>
      </c>
      <c r="Y6407" s="1" t="str">
        <f>VLOOKUP(P6407,'Product Manager Data'!$A$1:$C$18,2,0)</f>
        <v>Sandra Cruz</v>
      </c>
    </row>
    <row r="6408" spans="1:25"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c r="V6408" s="1" t="str">
        <f t="shared" si="300"/>
        <v>Profit</v>
      </c>
      <c r="W6408" s="1" t="str">
        <f t="shared" si="301"/>
        <v>CA</v>
      </c>
      <c r="X6408" s="1" t="str">
        <f t="shared" si="302"/>
        <v>California</v>
      </c>
      <c r="Y6408" s="1" t="str">
        <f>VLOOKUP(P6408,'Product Manager Data'!$A$1:$C$18,2,0)</f>
        <v>Myrtle Holloway</v>
      </c>
    </row>
    <row r="6409" spans="1:25"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c r="V6409" s="1" t="str">
        <f t="shared" si="300"/>
        <v>Loss</v>
      </c>
      <c r="W6409" s="1" t="str">
        <f t="shared" si="301"/>
        <v>CA</v>
      </c>
      <c r="X6409" s="1" t="str">
        <f t="shared" si="302"/>
        <v>California</v>
      </c>
      <c r="Y6409" s="1" t="str">
        <f>VLOOKUP(P6409,'Product Manager Data'!$A$1:$C$18,2,0)</f>
        <v>Sandra Cruz</v>
      </c>
    </row>
    <row r="6410" spans="1:25"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c r="V6410" s="1" t="str">
        <f t="shared" si="300"/>
        <v>Profit</v>
      </c>
      <c r="W6410" s="1" t="str">
        <f t="shared" si="301"/>
        <v>CA</v>
      </c>
      <c r="X6410" s="1" t="str">
        <f t="shared" si="302"/>
        <v>California</v>
      </c>
      <c r="Y6410" s="1" t="str">
        <f>VLOOKUP(P6410,'Product Manager Data'!$A$1:$C$18,2,0)</f>
        <v>Eric Goetz</v>
      </c>
    </row>
    <row r="6411" spans="1:25"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c r="V6411" s="1" t="str">
        <f t="shared" si="300"/>
        <v>Profit</v>
      </c>
      <c r="W6411" s="1" t="str">
        <f t="shared" si="301"/>
        <v>CA</v>
      </c>
      <c r="X6411" s="1" t="str">
        <f t="shared" si="302"/>
        <v>California</v>
      </c>
      <c r="Y6411" s="1" t="str">
        <f>VLOOKUP(P6411,'Product Manager Data'!$A$1:$C$18,2,0)</f>
        <v>Beth Higgins</v>
      </c>
    </row>
    <row r="6412" spans="1:25"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c r="V6412" s="1" t="str">
        <f t="shared" si="300"/>
        <v>Profit</v>
      </c>
      <c r="W6412" s="1" t="str">
        <f t="shared" si="301"/>
        <v>CA</v>
      </c>
      <c r="X6412" s="1" t="str">
        <f t="shared" si="302"/>
        <v>California</v>
      </c>
      <c r="Y6412" s="1" t="str">
        <f>VLOOKUP(P6412,'Product Manager Data'!$A$1:$C$18,2,0)</f>
        <v>James Marez</v>
      </c>
    </row>
    <row r="6413" spans="1:25"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c r="V6413" s="1" t="str">
        <f t="shared" si="300"/>
        <v>Profit</v>
      </c>
      <c r="W6413" s="1" t="str">
        <f t="shared" si="301"/>
        <v>CA</v>
      </c>
      <c r="X6413" s="1" t="str">
        <f t="shared" si="302"/>
        <v>California</v>
      </c>
      <c r="Y6413" s="1" t="str">
        <f>VLOOKUP(P6413,'Product Manager Data'!$A$1:$C$18,2,0)</f>
        <v>Beth Higgins</v>
      </c>
    </row>
    <row r="6414" spans="1:25"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c r="V6414" s="1" t="str">
        <f t="shared" si="300"/>
        <v>Profit</v>
      </c>
      <c r="W6414" s="1" t="str">
        <f t="shared" si="301"/>
        <v>CA</v>
      </c>
      <c r="X6414" s="1" t="str">
        <f t="shared" si="302"/>
        <v>California</v>
      </c>
      <c r="Y6414" s="1" t="str">
        <f>VLOOKUP(P6414,'Product Manager Data'!$A$1:$C$18,2,0)</f>
        <v>Kimberly Harrington</v>
      </c>
    </row>
    <row r="6415" spans="1:25"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c r="V6415" s="1" t="str">
        <f t="shared" si="300"/>
        <v>Profit</v>
      </c>
      <c r="W6415" s="1" t="str">
        <f t="shared" si="301"/>
        <v>CA</v>
      </c>
      <c r="X6415" s="1" t="str">
        <f t="shared" si="302"/>
        <v>California</v>
      </c>
      <c r="Y6415" s="1" t="str">
        <f>VLOOKUP(P6415,'Product Manager Data'!$A$1:$C$18,2,0)</f>
        <v>Reggie Bacon</v>
      </c>
    </row>
    <row r="6416" spans="1:25"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c r="V6416" s="1" t="str">
        <f t="shared" si="300"/>
        <v>Loss</v>
      </c>
      <c r="W6416" s="1" t="str">
        <f t="shared" si="301"/>
        <v>CA</v>
      </c>
      <c r="X6416" s="1" t="str">
        <f t="shared" si="302"/>
        <v>California</v>
      </c>
      <c r="Y6416" s="1" t="str">
        <f>VLOOKUP(P6416,'Product Manager Data'!$A$1:$C$18,2,0)</f>
        <v>Kimberly Harrington</v>
      </c>
    </row>
    <row r="6417" spans="1:25"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c r="V6417" s="1" t="str">
        <f t="shared" si="300"/>
        <v>Profit</v>
      </c>
      <c r="W6417" s="1" t="str">
        <f t="shared" si="301"/>
        <v>CA</v>
      </c>
      <c r="X6417" s="1" t="str">
        <f t="shared" si="302"/>
        <v>California</v>
      </c>
      <c r="Y6417" s="1" t="str">
        <f>VLOOKUP(P6417,'Product Manager Data'!$A$1:$C$18,2,0)</f>
        <v>Beth Higgins</v>
      </c>
    </row>
    <row r="6418" spans="1:25"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c r="V6418" s="1" t="str">
        <f t="shared" si="300"/>
        <v>Loss</v>
      </c>
      <c r="W6418" s="1" t="str">
        <f t="shared" si="301"/>
        <v>CA</v>
      </c>
      <c r="X6418" s="1" t="str">
        <f t="shared" si="302"/>
        <v>California</v>
      </c>
      <c r="Y6418" s="1" t="str">
        <f>VLOOKUP(P6418,'Product Manager Data'!$A$1:$C$18,2,0)</f>
        <v>James Marez</v>
      </c>
    </row>
    <row r="6419" spans="1:25"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c r="V6419" s="1" t="str">
        <f t="shared" si="300"/>
        <v>Loss</v>
      </c>
      <c r="W6419" s="1" t="str">
        <f t="shared" si="301"/>
        <v>CA</v>
      </c>
      <c r="X6419" s="1" t="str">
        <f t="shared" si="302"/>
        <v>California</v>
      </c>
      <c r="Y6419" s="1" t="str">
        <f>VLOOKUP(P6419,'Product Manager Data'!$A$1:$C$18,2,0)</f>
        <v>Junior Fason</v>
      </c>
    </row>
    <row r="6420" spans="1:25"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c r="V6420" s="1" t="str">
        <f t="shared" si="300"/>
        <v>Profit</v>
      </c>
      <c r="W6420" s="1" t="str">
        <f t="shared" si="301"/>
        <v>CA</v>
      </c>
      <c r="X6420" s="1" t="str">
        <f t="shared" si="302"/>
        <v>California</v>
      </c>
      <c r="Y6420" s="1" t="str">
        <f>VLOOKUP(P6420,'Product Manager Data'!$A$1:$C$18,2,0)</f>
        <v>Tammie Nelson</v>
      </c>
    </row>
    <row r="6421" spans="1:25"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c r="V6421" s="1" t="str">
        <f t="shared" si="300"/>
        <v>Profit</v>
      </c>
      <c r="W6421" s="1" t="str">
        <f t="shared" si="301"/>
        <v>CA</v>
      </c>
      <c r="X6421" s="1" t="str">
        <f t="shared" si="302"/>
        <v>California</v>
      </c>
      <c r="Y6421" s="1" t="str">
        <f>VLOOKUP(P6421,'Product Manager Data'!$A$1:$C$18,2,0)</f>
        <v>Sandra Cruz</v>
      </c>
    </row>
    <row r="6422" spans="1:25"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c r="V6422" s="1" t="str">
        <f t="shared" si="300"/>
        <v>Profit</v>
      </c>
      <c r="W6422" s="1" t="str">
        <f t="shared" si="301"/>
        <v>CA</v>
      </c>
      <c r="X6422" s="1" t="str">
        <f t="shared" si="302"/>
        <v>California</v>
      </c>
      <c r="Y6422" s="1" t="str">
        <f>VLOOKUP(P6422,'Product Manager Data'!$A$1:$C$18,2,0)</f>
        <v>Eric Goetz</v>
      </c>
    </row>
    <row r="6423" spans="1:25"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c r="V6423" s="1" t="str">
        <f t="shared" si="300"/>
        <v>Profit</v>
      </c>
      <c r="W6423" s="1" t="str">
        <f t="shared" si="301"/>
        <v>CA</v>
      </c>
      <c r="X6423" s="1" t="str">
        <f t="shared" si="302"/>
        <v>California</v>
      </c>
      <c r="Y6423" s="1" t="str">
        <f>VLOOKUP(P6423,'Product Manager Data'!$A$1:$C$18,2,0)</f>
        <v>Myrtle Holloway</v>
      </c>
    </row>
    <row r="6424" spans="1:25"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c r="V6424" s="1" t="str">
        <f t="shared" si="300"/>
        <v>Profit</v>
      </c>
      <c r="W6424" s="1" t="str">
        <f t="shared" si="301"/>
        <v>CA</v>
      </c>
      <c r="X6424" s="1" t="str">
        <f t="shared" si="302"/>
        <v>California</v>
      </c>
      <c r="Y6424" s="1" t="str">
        <f>VLOOKUP(P6424,'Product Manager Data'!$A$1:$C$18,2,0)</f>
        <v>Reggie Bacon</v>
      </c>
    </row>
    <row r="6425" spans="1:25"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c r="V6425" s="1" t="str">
        <f t="shared" si="300"/>
        <v>Loss</v>
      </c>
      <c r="W6425" s="1" t="str">
        <f t="shared" si="301"/>
        <v>CA</v>
      </c>
      <c r="X6425" s="1" t="str">
        <f t="shared" si="302"/>
        <v>California</v>
      </c>
      <c r="Y6425" s="1" t="str">
        <f>VLOOKUP(P6425,'Product Manager Data'!$A$1:$C$18,2,0)</f>
        <v>Sandra Cruz</v>
      </c>
    </row>
    <row r="6426" spans="1:25"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c r="V6426" s="1" t="str">
        <f t="shared" si="300"/>
        <v>Profit</v>
      </c>
      <c r="W6426" s="1" t="str">
        <f t="shared" si="301"/>
        <v>CA</v>
      </c>
      <c r="X6426" s="1" t="str">
        <f t="shared" si="302"/>
        <v>California</v>
      </c>
      <c r="Y6426" s="1" t="str">
        <f>VLOOKUP(P6426,'Product Manager Data'!$A$1:$C$18,2,0)</f>
        <v>Beth Higgins</v>
      </c>
    </row>
    <row r="6427" spans="1:25"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c r="V6427" s="1" t="str">
        <f t="shared" si="300"/>
        <v>Profit</v>
      </c>
      <c r="W6427" s="1" t="str">
        <f t="shared" si="301"/>
        <v>CA</v>
      </c>
      <c r="X6427" s="1" t="str">
        <f t="shared" si="302"/>
        <v>California</v>
      </c>
      <c r="Y6427" s="1" t="str">
        <f>VLOOKUP(P6427,'Product Manager Data'!$A$1:$C$18,2,0)</f>
        <v>Jason Lightner</v>
      </c>
    </row>
    <row r="6428" spans="1:25"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c r="V6428" s="1" t="str">
        <f t="shared" si="300"/>
        <v>Loss</v>
      </c>
      <c r="W6428" s="1" t="str">
        <f t="shared" si="301"/>
        <v>CA</v>
      </c>
      <c r="X6428" s="1" t="str">
        <f t="shared" si="302"/>
        <v>California</v>
      </c>
      <c r="Y6428" s="1" t="str">
        <f>VLOOKUP(P6428,'Product Manager Data'!$A$1:$C$18,2,0)</f>
        <v>Kimberly Harrington</v>
      </c>
    </row>
    <row r="6429" spans="1:25"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c r="V6429" s="1" t="str">
        <f t="shared" si="300"/>
        <v>Profit</v>
      </c>
      <c r="W6429" s="1" t="str">
        <f t="shared" si="301"/>
        <v>CA</v>
      </c>
      <c r="X6429" s="1" t="str">
        <f t="shared" si="302"/>
        <v>California</v>
      </c>
      <c r="Y6429" s="1" t="str">
        <f>VLOOKUP(P6429,'Product Manager Data'!$A$1:$C$18,2,0)</f>
        <v>Beth Higgins</v>
      </c>
    </row>
    <row r="6430" spans="1:25"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c r="V6430" s="1" t="str">
        <f t="shared" si="300"/>
        <v>Loss</v>
      </c>
      <c r="W6430" s="1" t="str">
        <f t="shared" si="301"/>
        <v>CA</v>
      </c>
      <c r="X6430" s="1" t="str">
        <f t="shared" si="302"/>
        <v>California</v>
      </c>
      <c r="Y6430" s="1" t="str">
        <f>VLOOKUP(P6430,'Product Manager Data'!$A$1:$C$18,2,0)</f>
        <v>James Marez</v>
      </c>
    </row>
    <row r="6431" spans="1:25"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c r="V6431" s="1" t="str">
        <f t="shared" si="300"/>
        <v>Loss</v>
      </c>
      <c r="W6431" s="1" t="str">
        <f t="shared" si="301"/>
        <v>CA</v>
      </c>
      <c r="X6431" s="1" t="str">
        <f t="shared" si="302"/>
        <v>California</v>
      </c>
      <c r="Y6431" s="1" t="str">
        <f>VLOOKUP(P6431,'Product Manager Data'!$A$1:$C$18,2,0)</f>
        <v>Myrtle Holloway</v>
      </c>
    </row>
    <row r="6432" spans="1:25"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c r="V6432" s="1" t="str">
        <f t="shared" si="300"/>
        <v>Loss</v>
      </c>
      <c r="W6432" s="1" t="str">
        <f t="shared" si="301"/>
        <v>CA</v>
      </c>
      <c r="X6432" s="1" t="str">
        <f t="shared" si="302"/>
        <v>California</v>
      </c>
      <c r="Y6432" s="1" t="str">
        <f>VLOOKUP(P6432,'Product Manager Data'!$A$1:$C$18,2,0)</f>
        <v>Michael Benoit</v>
      </c>
    </row>
    <row r="6433" spans="1:25"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c r="V6433" s="1" t="str">
        <f t="shared" si="300"/>
        <v>Loss</v>
      </c>
      <c r="W6433" s="1" t="str">
        <f t="shared" si="301"/>
        <v>CA</v>
      </c>
      <c r="X6433" s="1" t="str">
        <f t="shared" si="302"/>
        <v>California</v>
      </c>
      <c r="Y6433" s="1" t="str">
        <f>VLOOKUP(P6433,'Product Manager Data'!$A$1:$C$18,2,0)</f>
        <v>Kimberly Harrington</v>
      </c>
    </row>
    <row r="6434" spans="1:25"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c r="V6434" s="1" t="str">
        <f t="shared" si="300"/>
        <v>Loss</v>
      </c>
      <c r="W6434" s="1" t="str">
        <f t="shared" si="301"/>
        <v>CA</v>
      </c>
      <c r="X6434" s="1" t="str">
        <f t="shared" si="302"/>
        <v>California</v>
      </c>
      <c r="Y6434" s="1" t="str">
        <f>VLOOKUP(P6434,'Product Manager Data'!$A$1:$C$18,2,0)</f>
        <v>Robin Dennis</v>
      </c>
    </row>
    <row r="6435" spans="1:25"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c r="V6435" s="1" t="str">
        <f t="shared" si="300"/>
        <v>Profit</v>
      </c>
      <c r="W6435" s="1" t="str">
        <f t="shared" si="301"/>
        <v>CA</v>
      </c>
      <c r="X6435" s="1" t="str">
        <f t="shared" si="302"/>
        <v>California</v>
      </c>
      <c r="Y6435" s="1" t="str">
        <f>VLOOKUP(P6435,'Product Manager Data'!$A$1:$C$18,2,0)</f>
        <v>Beth Higgins</v>
      </c>
    </row>
    <row r="6436" spans="1:25"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c r="V6436" s="1" t="str">
        <f t="shared" si="300"/>
        <v>Profit</v>
      </c>
      <c r="W6436" s="1" t="str">
        <f t="shared" si="301"/>
        <v>CA</v>
      </c>
      <c r="X6436" s="1" t="str">
        <f t="shared" si="302"/>
        <v>California</v>
      </c>
      <c r="Y6436" s="1" t="str">
        <f>VLOOKUP(P6436,'Product Manager Data'!$A$1:$C$18,2,0)</f>
        <v>James Marez</v>
      </c>
    </row>
    <row r="6437" spans="1:25"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c r="V6437" s="1" t="str">
        <f t="shared" si="300"/>
        <v>Profit</v>
      </c>
      <c r="W6437" s="1" t="str">
        <f t="shared" si="301"/>
        <v>US</v>
      </c>
      <c r="X6437" s="1" t="str">
        <f t="shared" si="302"/>
        <v>Texas</v>
      </c>
      <c r="Y6437" s="1" t="str">
        <f>VLOOKUP(P6437,'Product Manager Data'!$A$1:$C$18,2,0)</f>
        <v>Robin Dennis</v>
      </c>
    </row>
    <row r="6438" spans="1:25"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c r="V6438" s="1" t="str">
        <f t="shared" si="300"/>
        <v>Profit</v>
      </c>
      <c r="W6438" s="1" t="str">
        <f t="shared" si="301"/>
        <v>US</v>
      </c>
      <c r="X6438" s="1" t="str">
        <f t="shared" si="302"/>
        <v>Texas</v>
      </c>
      <c r="Y6438" s="1" t="str">
        <f>VLOOKUP(P6438,'Product Manager Data'!$A$1:$C$18,2,0)</f>
        <v>Myrtle Holloway</v>
      </c>
    </row>
    <row r="6439" spans="1:25"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c r="V6439" s="1" t="str">
        <f t="shared" si="300"/>
        <v>Profit</v>
      </c>
      <c r="W6439" s="1" t="str">
        <f t="shared" si="301"/>
        <v>US</v>
      </c>
      <c r="X6439" s="1" t="str">
        <f t="shared" si="302"/>
        <v>Texas</v>
      </c>
      <c r="Y6439" s="1" t="str">
        <f>VLOOKUP(P6439,'Product Manager Data'!$A$1:$C$18,2,0)</f>
        <v>James Marez</v>
      </c>
    </row>
    <row r="6440" spans="1:25"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c r="V6440" s="1" t="str">
        <f t="shared" si="300"/>
        <v>Loss</v>
      </c>
      <c r="W6440" s="1" t="str">
        <f t="shared" si="301"/>
        <v>US</v>
      </c>
      <c r="X6440" s="1" t="str">
        <f t="shared" si="302"/>
        <v>Texas</v>
      </c>
      <c r="Y6440" s="1" t="str">
        <f>VLOOKUP(P6440,'Product Manager Data'!$A$1:$C$18,2,0)</f>
        <v>Michael Benoit</v>
      </c>
    </row>
    <row r="6441" spans="1:25"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c r="V6441" s="1" t="str">
        <f t="shared" si="300"/>
        <v>Loss</v>
      </c>
      <c r="W6441" s="1" t="str">
        <f t="shared" si="301"/>
        <v>CA</v>
      </c>
      <c r="X6441" s="1" t="str">
        <f t="shared" si="302"/>
        <v>California</v>
      </c>
      <c r="Y6441" s="1" t="str">
        <f>VLOOKUP(P6441,'Product Manager Data'!$A$1:$C$18,2,0)</f>
        <v>Sandra Cruz</v>
      </c>
    </row>
    <row r="6442" spans="1:25"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c r="V6442" s="1" t="str">
        <f t="shared" si="300"/>
        <v>Profit</v>
      </c>
      <c r="W6442" s="1" t="str">
        <f t="shared" si="301"/>
        <v>CA</v>
      </c>
      <c r="X6442" s="1" t="str">
        <f t="shared" si="302"/>
        <v>California</v>
      </c>
      <c r="Y6442" s="1" t="str">
        <f>VLOOKUP(P6442,'Product Manager Data'!$A$1:$C$18,2,0)</f>
        <v>Eric Goetz</v>
      </c>
    </row>
    <row r="6443" spans="1:25"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c r="V6443" s="1" t="str">
        <f t="shared" si="300"/>
        <v>Profit</v>
      </c>
      <c r="W6443" s="1" t="str">
        <f t="shared" si="301"/>
        <v>CA</v>
      </c>
      <c r="X6443" s="1" t="str">
        <f t="shared" si="302"/>
        <v>California</v>
      </c>
      <c r="Y6443" s="1" t="str">
        <f>VLOOKUP(P6443,'Product Manager Data'!$A$1:$C$18,2,0)</f>
        <v>Myrtle Holloway</v>
      </c>
    </row>
    <row r="6444" spans="1:25"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c r="V6444" s="1" t="str">
        <f t="shared" si="300"/>
        <v>Profit</v>
      </c>
      <c r="W6444" s="1" t="str">
        <f t="shared" si="301"/>
        <v>CA</v>
      </c>
      <c r="X6444" s="1" t="str">
        <f t="shared" si="302"/>
        <v>California</v>
      </c>
      <c r="Y6444" s="1" t="str">
        <f>VLOOKUP(P6444,'Product Manager Data'!$A$1:$C$18,2,0)</f>
        <v>Beth Higgins</v>
      </c>
    </row>
    <row r="6445" spans="1:25"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c r="V6445" s="1" t="str">
        <f t="shared" si="300"/>
        <v>Profit</v>
      </c>
      <c r="W6445" s="1" t="str">
        <f t="shared" si="301"/>
        <v>CA</v>
      </c>
      <c r="X6445" s="1" t="str">
        <f t="shared" si="302"/>
        <v>California</v>
      </c>
      <c r="Y6445" s="1" t="str">
        <f>VLOOKUP(P6445,'Product Manager Data'!$A$1:$C$18,2,0)</f>
        <v>Willie Zensen</v>
      </c>
    </row>
    <row r="6446" spans="1:25"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c r="V6446" s="1" t="str">
        <f t="shared" si="300"/>
        <v>Profit</v>
      </c>
      <c r="W6446" s="1" t="str">
        <f t="shared" si="301"/>
        <v>CA</v>
      </c>
      <c r="X6446" s="1" t="str">
        <f t="shared" si="302"/>
        <v>California</v>
      </c>
      <c r="Y6446" s="1" t="str">
        <f>VLOOKUP(P6446,'Product Manager Data'!$A$1:$C$18,2,0)</f>
        <v>Robin Dennis</v>
      </c>
    </row>
    <row r="6447" spans="1:25"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c r="V6447" s="1" t="str">
        <f t="shared" si="300"/>
        <v>Profit</v>
      </c>
      <c r="W6447" s="1" t="str">
        <f t="shared" si="301"/>
        <v>CA</v>
      </c>
      <c r="X6447" s="1" t="str">
        <f t="shared" si="302"/>
        <v>California</v>
      </c>
      <c r="Y6447" s="1" t="str">
        <f>VLOOKUP(P6447,'Product Manager Data'!$A$1:$C$18,2,0)</f>
        <v>Junior Fason</v>
      </c>
    </row>
    <row r="6448" spans="1:25"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c r="V6448" s="1" t="str">
        <f t="shared" si="300"/>
        <v>Loss</v>
      </c>
      <c r="W6448" s="1" t="str">
        <f t="shared" si="301"/>
        <v>US</v>
      </c>
      <c r="X6448" s="1" t="str">
        <f t="shared" si="302"/>
        <v>Texas</v>
      </c>
      <c r="Y6448" s="1" t="str">
        <f>VLOOKUP(P6448,'Product Manager Data'!$A$1:$C$18,2,0)</f>
        <v>Robin Dennis</v>
      </c>
    </row>
    <row r="6449" spans="1:25"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c r="V6449" s="1" t="str">
        <f t="shared" si="300"/>
        <v>Profit</v>
      </c>
      <c r="W6449" s="1" t="str">
        <f t="shared" si="301"/>
        <v>US</v>
      </c>
      <c r="X6449" s="1" t="str">
        <f t="shared" si="302"/>
        <v>Texas</v>
      </c>
      <c r="Y6449" s="1" t="str">
        <f>VLOOKUP(P6449,'Product Manager Data'!$A$1:$C$18,2,0)</f>
        <v>Willie Zensen</v>
      </c>
    </row>
    <row r="6450" spans="1:25"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c r="V6450" s="1" t="str">
        <f t="shared" si="300"/>
        <v>Profit</v>
      </c>
      <c r="W6450" s="1" t="str">
        <f t="shared" si="301"/>
        <v>US</v>
      </c>
      <c r="X6450" s="1" t="str">
        <f t="shared" si="302"/>
        <v>Texas</v>
      </c>
      <c r="Y6450" s="1" t="str">
        <f>VLOOKUP(P6450,'Product Manager Data'!$A$1:$C$18,2,0)</f>
        <v>Myrtle Holloway</v>
      </c>
    </row>
    <row r="6451" spans="1:25"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c r="V6451" s="1" t="str">
        <f t="shared" si="300"/>
        <v>Profit</v>
      </c>
      <c r="W6451" s="1" t="str">
        <f t="shared" si="301"/>
        <v>CA</v>
      </c>
      <c r="X6451" s="1" t="str">
        <f t="shared" si="302"/>
        <v>California</v>
      </c>
      <c r="Y6451" s="1" t="str">
        <f>VLOOKUP(P6451,'Product Manager Data'!$A$1:$C$18,2,0)</f>
        <v>Kimberly Harrington</v>
      </c>
    </row>
    <row r="6452" spans="1:25"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c r="V6452" s="1" t="str">
        <f t="shared" si="300"/>
        <v>Profit</v>
      </c>
      <c r="W6452" s="1" t="str">
        <f t="shared" si="301"/>
        <v>CA</v>
      </c>
      <c r="X6452" s="1" t="str">
        <f t="shared" si="302"/>
        <v>California</v>
      </c>
      <c r="Y6452" s="1" t="str">
        <f>VLOOKUP(P6452,'Product Manager Data'!$A$1:$C$18,2,0)</f>
        <v>Beth Higgins</v>
      </c>
    </row>
    <row r="6453" spans="1:25"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c r="V6453" s="1" t="str">
        <f t="shared" si="300"/>
        <v>Profit</v>
      </c>
      <c r="W6453" s="1" t="str">
        <f t="shared" si="301"/>
        <v>CA</v>
      </c>
      <c r="X6453" s="1" t="str">
        <f t="shared" si="302"/>
        <v>California</v>
      </c>
      <c r="Y6453" s="1" t="str">
        <f>VLOOKUP(P6453,'Product Manager Data'!$A$1:$C$18,2,0)</f>
        <v>Eric Goetz</v>
      </c>
    </row>
    <row r="6454" spans="1:25"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c r="V6454" s="1" t="str">
        <f t="shared" si="300"/>
        <v>Profit</v>
      </c>
      <c r="W6454" s="1" t="str">
        <f t="shared" si="301"/>
        <v>US</v>
      </c>
      <c r="X6454" s="1" t="str">
        <f t="shared" si="302"/>
        <v>Texas</v>
      </c>
      <c r="Y6454" s="1" t="str">
        <f>VLOOKUP(P6454,'Product Manager Data'!$A$1:$C$18,2,0)</f>
        <v>James Marez</v>
      </c>
    </row>
    <row r="6455" spans="1:25"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c r="V6455" s="1" t="str">
        <f t="shared" si="300"/>
        <v>Profit</v>
      </c>
      <c r="W6455" s="1" t="str">
        <f t="shared" si="301"/>
        <v>CA</v>
      </c>
      <c r="X6455" s="1" t="str">
        <f t="shared" si="302"/>
        <v>California</v>
      </c>
      <c r="Y6455" s="1" t="str">
        <f>VLOOKUP(P6455,'Product Manager Data'!$A$1:$C$18,2,0)</f>
        <v>Eric Goetz</v>
      </c>
    </row>
    <row r="6456" spans="1:25"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c r="V6456" s="1" t="str">
        <f t="shared" si="300"/>
        <v>Profit</v>
      </c>
      <c r="W6456" s="1" t="str">
        <f t="shared" si="301"/>
        <v>CA</v>
      </c>
      <c r="X6456" s="1" t="str">
        <f t="shared" si="302"/>
        <v>California</v>
      </c>
      <c r="Y6456" s="1" t="str">
        <f>VLOOKUP(P6456,'Product Manager Data'!$A$1:$C$18,2,0)</f>
        <v>Myrtle Holloway</v>
      </c>
    </row>
    <row r="6457" spans="1:25"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c r="V6457" s="1" t="str">
        <f t="shared" si="300"/>
        <v>Profit</v>
      </c>
      <c r="W6457" s="1" t="str">
        <f t="shared" si="301"/>
        <v>CA</v>
      </c>
      <c r="X6457" s="1" t="str">
        <f t="shared" si="302"/>
        <v>California</v>
      </c>
      <c r="Y6457" s="1" t="str">
        <f>VLOOKUP(P6457,'Product Manager Data'!$A$1:$C$18,2,0)</f>
        <v>Robin Dennis</v>
      </c>
    </row>
    <row r="6458" spans="1:25"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c r="V6458" s="1" t="str">
        <f t="shared" si="300"/>
        <v>Profit</v>
      </c>
      <c r="W6458" s="1" t="str">
        <f t="shared" si="301"/>
        <v>CA</v>
      </c>
      <c r="X6458" s="1" t="str">
        <f t="shared" si="302"/>
        <v>California</v>
      </c>
      <c r="Y6458" s="1" t="str">
        <f>VLOOKUP(P6458,'Product Manager Data'!$A$1:$C$18,2,0)</f>
        <v>James Marez</v>
      </c>
    </row>
    <row r="6459" spans="1:25"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c r="V6459" s="1" t="str">
        <f t="shared" si="300"/>
        <v>Profit</v>
      </c>
      <c r="W6459" s="1" t="str">
        <f t="shared" si="301"/>
        <v>CA</v>
      </c>
      <c r="X6459" s="1" t="str">
        <f t="shared" si="302"/>
        <v>California</v>
      </c>
      <c r="Y6459" s="1" t="str">
        <f>VLOOKUP(P6459,'Product Manager Data'!$A$1:$C$18,2,0)</f>
        <v>Eric Goetz</v>
      </c>
    </row>
    <row r="6460" spans="1:25"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c r="V6460" s="1" t="str">
        <f t="shared" si="300"/>
        <v>Profit</v>
      </c>
      <c r="W6460" s="1" t="str">
        <f t="shared" si="301"/>
        <v>US</v>
      </c>
      <c r="X6460" s="1" t="str">
        <f t="shared" si="302"/>
        <v>Texas</v>
      </c>
      <c r="Y6460" s="1" t="str">
        <f>VLOOKUP(P6460,'Product Manager Data'!$A$1:$C$18,2,0)</f>
        <v>Eric Goetz</v>
      </c>
    </row>
    <row r="6461" spans="1:25"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c r="V6461" s="1" t="str">
        <f t="shared" si="300"/>
        <v>Profit</v>
      </c>
      <c r="W6461" s="1" t="str">
        <f t="shared" si="301"/>
        <v>US</v>
      </c>
      <c r="X6461" s="1" t="str">
        <f t="shared" si="302"/>
        <v>Texas</v>
      </c>
      <c r="Y6461" s="1" t="str">
        <f>VLOOKUP(P6461,'Product Manager Data'!$A$1:$C$18,2,0)</f>
        <v>Eric Goetz</v>
      </c>
    </row>
    <row r="6462" spans="1:25"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c r="V6462" s="1" t="str">
        <f t="shared" si="300"/>
        <v>Profit</v>
      </c>
      <c r="W6462" s="1" t="str">
        <f t="shared" si="301"/>
        <v>US</v>
      </c>
      <c r="X6462" s="1" t="str">
        <f t="shared" si="302"/>
        <v>Texas</v>
      </c>
      <c r="Y6462" s="1" t="str">
        <f>VLOOKUP(P6462,'Product Manager Data'!$A$1:$C$18,2,0)</f>
        <v>Eric Goetz</v>
      </c>
    </row>
    <row r="6463" spans="1:25"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c r="V6463" s="1" t="str">
        <f t="shared" si="300"/>
        <v>Profit</v>
      </c>
      <c r="W6463" s="1" t="str">
        <f t="shared" si="301"/>
        <v>US</v>
      </c>
      <c r="X6463" s="1" t="str">
        <f t="shared" si="302"/>
        <v>Texas</v>
      </c>
      <c r="Y6463" s="1" t="str">
        <f>VLOOKUP(P6463,'Product Manager Data'!$A$1:$C$18,2,0)</f>
        <v>Reggie Bacon</v>
      </c>
    </row>
    <row r="6464" spans="1:25"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c r="V6464" s="1" t="str">
        <f t="shared" si="300"/>
        <v>Profit</v>
      </c>
      <c r="W6464" s="1" t="str">
        <f t="shared" si="301"/>
        <v>US</v>
      </c>
      <c r="X6464" s="1" t="str">
        <f t="shared" si="302"/>
        <v>Texas</v>
      </c>
      <c r="Y6464" s="1" t="str">
        <f>VLOOKUP(P6464,'Product Manager Data'!$A$1:$C$18,2,0)</f>
        <v>Sandra Cruz</v>
      </c>
    </row>
    <row r="6465" spans="1:25"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c r="V6465" s="1" t="str">
        <f t="shared" si="300"/>
        <v>Profit</v>
      </c>
      <c r="W6465" s="1" t="str">
        <f t="shared" si="301"/>
        <v>US</v>
      </c>
      <c r="X6465" s="1" t="str">
        <f t="shared" si="302"/>
        <v>Texas</v>
      </c>
      <c r="Y6465" s="1" t="str">
        <f>VLOOKUP(P6465,'Product Manager Data'!$A$1:$C$18,2,0)</f>
        <v>Willie Zensen</v>
      </c>
    </row>
    <row r="6466" spans="1:25"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c r="V6466" s="1" t="str">
        <f t="shared" si="300"/>
        <v>Profit</v>
      </c>
      <c r="W6466" s="1" t="str">
        <f t="shared" si="301"/>
        <v>US</v>
      </c>
      <c r="X6466" s="1" t="str">
        <f t="shared" si="302"/>
        <v>Texas</v>
      </c>
      <c r="Y6466" s="1" t="str">
        <f>VLOOKUP(P6466,'Product Manager Data'!$A$1:$C$18,2,0)</f>
        <v>Robin Dennis</v>
      </c>
    </row>
    <row r="6467" spans="1:25"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c r="V6467" s="1" t="str">
        <f t="shared" ref="V6467:V6530" si="303">IF(U6467&gt;=0,"Profit","Loss")</f>
        <v>Profit</v>
      </c>
      <c r="W6467" s="1" t="str">
        <f t="shared" ref="W6467:W6530" si="304">MID(B6467,1,2)</f>
        <v>CA</v>
      </c>
      <c r="X6467" s="1" t="str">
        <f t="shared" ref="X6467:X6530" si="305">IF(W6467="CA","California","Texas")</f>
        <v>California</v>
      </c>
      <c r="Y6467" s="1" t="str">
        <f>VLOOKUP(P6467,'Product Manager Data'!$A$1:$C$18,2,0)</f>
        <v>Myrtle Holloway</v>
      </c>
    </row>
    <row r="6468" spans="1:25"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c r="V6468" s="1" t="str">
        <f t="shared" si="303"/>
        <v>Profit</v>
      </c>
      <c r="W6468" s="1" t="str">
        <f t="shared" si="304"/>
        <v>CA</v>
      </c>
      <c r="X6468" s="1" t="str">
        <f t="shared" si="305"/>
        <v>California</v>
      </c>
      <c r="Y6468" s="1" t="str">
        <f>VLOOKUP(P6468,'Product Manager Data'!$A$1:$C$18,2,0)</f>
        <v>Reggie Bacon</v>
      </c>
    </row>
    <row r="6469" spans="1:25"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c r="V6469" s="1" t="str">
        <f t="shared" si="303"/>
        <v>Profit</v>
      </c>
      <c r="W6469" s="1" t="str">
        <f t="shared" si="304"/>
        <v>CA</v>
      </c>
      <c r="X6469" s="1" t="str">
        <f t="shared" si="305"/>
        <v>California</v>
      </c>
      <c r="Y6469" s="1" t="str">
        <f>VLOOKUP(P6469,'Product Manager Data'!$A$1:$C$18,2,0)</f>
        <v>Myrtle Holloway</v>
      </c>
    </row>
    <row r="6470" spans="1:25"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c r="V6470" s="1" t="str">
        <f t="shared" si="303"/>
        <v>Profit</v>
      </c>
      <c r="W6470" s="1" t="str">
        <f t="shared" si="304"/>
        <v>CA</v>
      </c>
      <c r="X6470" s="1" t="str">
        <f t="shared" si="305"/>
        <v>California</v>
      </c>
      <c r="Y6470" s="1" t="str">
        <f>VLOOKUP(P6470,'Product Manager Data'!$A$1:$C$18,2,0)</f>
        <v>James Marez</v>
      </c>
    </row>
    <row r="6471" spans="1:25"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c r="V6471" s="1" t="str">
        <f t="shared" si="303"/>
        <v>Profit</v>
      </c>
      <c r="W6471" s="1" t="str">
        <f t="shared" si="304"/>
        <v>CA</v>
      </c>
      <c r="X6471" s="1" t="str">
        <f t="shared" si="305"/>
        <v>California</v>
      </c>
      <c r="Y6471" s="1" t="str">
        <f>VLOOKUP(P6471,'Product Manager Data'!$A$1:$C$18,2,0)</f>
        <v>Robin Dennis</v>
      </c>
    </row>
    <row r="6472" spans="1:25"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c r="V6472" s="1" t="str">
        <f t="shared" si="303"/>
        <v>Profit</v>
      </c>
      <c r="W6472" s="1" t="str">
        <f t="shared" si="304"/>
        <v>CA</v>
      </c>
      <c r="X6472" s="1" t="str">
        <f t="shared" si="305"/>
        <v>California</v>
      </c>
      <c r="Y6472" s="1" t="str">
        <f>VLOOKUP(P6472,'Product Manager Data'!$A$1:$C$18,2,0)</f>
        <v>James Marez</v>
      </c>
    </row>
    <row r="6473" spans="1:25"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c r="V6473" s="1" t="str">
        <f t="shared" si="303"/>
        <v>Profit</v>
      </c>
      <c r="W6473" s="1" t="str">
        <f t="shared" si="304"/>
        <v>CA</v>
      </c>
      <c r="X6473" s="1" t="str">
        <f t="shared" si="305"/>
        <v>California</v>
      </c>
      <c r="Y6473" s="1" t="str">
        <f>VLOOKUP(P6473,'Product Manager Data'!$A$1:$C$18,2,0)</f>
        <v>Reggie Bacon</v>
      </c>
    </row>
    <row r="6474" spans="1:25"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c r="V6474" s="1" t="str">
        <f t="shared" si="303"/>
        <v>Profit</v>
      </c>
      <c r="W6474" s="1" t="str">
        <f t="shared" si="304"/>
        <v>CA</v>
      </c>
      <c r="X6474" s="1" t="str">
        <f t="shared" si="305"/>
        <v>California</v>
      </c>
      <c r="Y6474" s="1" t="str">
        <f>VLOOKUP(P6474,'Product Manager Data'!$A$1:$C$18,2,0)</f>
        <v>Willie Zensen</v>
      </c>
    </row>
    <row r="6475" spans="1:25"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c r="V6475" s="1" t="str">
        <f t="shared" si="303"/>
        <v>Profit</v>
      </c>
      <c r="W6475" s="1" t="str">
        <f t="shared" si="304"/>
        <v>CA</v>
      </c>
      <c r="X6475" s="1" t="str">
        <f t="shared" si="305"/>
        <v>California</v>
      </c>
      <c r="Y6475" s="1" t="str">
        <f>VLOOKUP(P6475,'Product Manager Data'!$A$1:$C$18,2,0)</f>
        <v>Mary Wood</v>
      </c>
    </row>
    <row r="6476" spans="1:25"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c r="V6476" s="1" t="str">
        <f t="shared" si="303"/>
        <v>Loss</v>
      </c>
      <c r="W6476" s="1" t="str">
        <f t="shared" si="304"/>
        <v>CA</v>
      </c>
      <c r="X6476" s="1" t="str">
        <f t="shared" si="305"/>
        <v>California</v>
      </c>
      <c r="Y6476" s="1" t="str">
        <f>VLOOKUP(P6476,'Product Manager Data'!$A$1:$C$18,2,0)</f>
        <v>Tim Collins</v>
      </c>
    </row>
    <row r="6477" spans="1:25"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c r="V6477" s="1" t="str">
        <f t="shared" si="303"/>
        <v>Loss</v>
      </c>
      <c r="W6477" s="1" t="str">
        <f t="shared" si="304"/>
        <v>CA</v>
      </c>
      <c r="X6477" s="1" t="str">
        <f t="shared" si="305"/>
        <v>California</v>
      </c>
      <c r="Y6477" s="1" t="str">
        <f>VLOOKUP(P6477,'Product Manager Data'!$A$1:$C$18,2,0)</f>
        <v>Kimberly Harrington</v>
      </c>
    </row>
    <row r="6478" spans="1:25"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c r="V6478" s="1" t="str">
        <f t="shared" si="303"/>
        <v>Profit</v>
      </c>
      <c r="W6478" s="1" t="str">
        <f t="shared" si="304"/>
        <v>CA</v>
      </c>
      <c r="X6478" s="1" t="str">
        <f t="shared" si="305"/>
        <v>California</v>
      </c>
      <c r="Y6478" s="1" t="str">
        <f>VLOOKUP(P6478,'Product Manager Data'!$A$1:$C$18,2,0)</f>
        <v>Mary Wood</v>
      </c>
    </row>
    <row r="6479" spans="1:25"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c r="V6479" s="1" t="str">
        <f t="shared" si="303"/>
        <v>Loss</v>
      </c>
      <c r="W6479" s="1" t="str">
        <f t="shared" si="304"/>
        <v>CA</v>
      </c>
      <c r="X6479" s="1" t="str">
        <f t="shared" si="305"/>
        <v>California</v>
      </c>
      <c r="Y6479" s="1" t="str">
        <f>VLOOKUP(P6479,'Product Manager Data'!$A$1:$C$18,2,0)</f>
        <v>Reggie Bacon</v>
      </c>
    </row>
    <row r="6480" spans="1:25"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c r="V6480" s="1" t="str">
        <f t="shared" si="303"/>
        <v>Profit</v>
      </c>
      <c r="W6480" s="1" t="str">
        <f t="shared" si="304"/>
        <v>CA</v>
      </c>
      <c r="X6480" s="1" t="str">
        <f t="shared" si="305"/>
        <v>California</v>
      </c>
      <c r="Y6480" s="1" t="str">
        <f>VLOOKUP(P6480,'Product Manager Data'!$A$1:$C$18,2,0)</f>
        <v>Beth Higgins</v>
      </c>
    </row>
    <row r="6481" spans="1:25"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c r="V6481" s="1" t="str">
        <f t="shared" si="303"/>
        <v>Profit</v>
      </c>
      <c r="W6481" s="1" t="str">
        <f t="shared" si="304"/>
        <v>CA</v>
      </c>
      <c r="X6481" s="1" t="str">
        <f t="shared" si="305"/>
        <v>California</v>
      </c>
      <c r="Y6481" s="1" t="str">
        <f>VLOOKUP(P6481,'Product Manager Data'!$A$1:$C$18,2,0)</f>
        <v>James Marez</v>
      </c>
    </row>
    <row r="6482" spans="1:25"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c r="V6482" s="1" t="str">
        <f t="shared" si="303"/>
        <v>Profit</v>
      </c>
      <c r="W6482" s="1" t="str">
        <f t="shared" si="304"/>
        <v>CA</v>
      </c>
      <c r="X6482" s="1" t="str">
        <f t="shared" si="305"/>
        <v>California</v>
      </c>
      <c r="Y6482" s="1" t="str">
        <f>VLOOKUP(P6482,'Product Manager Data'!$A$1:$C$18,2,0)</f>
        <v>Mary Wood</v>
      </c>
    </row>
    <row r="6483" spans="1:25"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c r="V6483" s="1" t="str">
        <f t="shared" si="303"/>
        <v>Profit</v>
      </c>
      <c r="W6483" s="1" t="str">
        <f t="shared" si="304"/>
        <v>CA</v>
      </c>
      <c r="X6483" s="1" t="str">
        <f t="shared" si="305"/>
        <v>California</v>
      </c>
      <c r="Y6483" s="1" t="str">
        <f>VLOOKUP(P6483,'Product Manager Data'!$A$1:$C$18,2,0)</f>
        <v>Tim Collins</v>
      </c>
    </row>
    <row r="6484" spans="1:25"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c r="V6484" s="1" t="str">
        <f t="shared" si="303"/>
        <v>Loss</v>
      </c>
      <c r="W6484" s="1" t="str">
        <f t="shared" si="304"/>
        <v>CA</v>
      </c>
      <c r="X6484" s="1" t="str">
        <f t="shared" si="305"/>
        <v>California</v>
      </c>
      <c r="Y6484" s="1" t="str">
        <f>VLOOKUP(P6484,'Product Manager Data'!$A$1:$C$18,2,0)</f>
        <v>Reggie Bacon</v>
      </c>
    </row>
    <row r="6485" spans="1:25"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c r="V6485" s="1" t="str">
        <f t="shared" si="303"/>
        <v>Loss</v>
      </c>
      <c r="W6485" s="1" t="str">
        <f t="shared" si="304"/>
        <v>CA</v>
      </c>
      <c r="X6485" s="1" t="str">
        <f t="shared" si="305"/>
        <v>California</v>
      </c>
      <c r="Y6485" s="1" t="str">
        <f>VLOOKUP(P6485,'Product Manager Data'!$A$1:$C$18,2,0)</f>
        <v>Michael Benoit</v>
      </c>
    </row>
    <row r="6486" spans="1:25"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c r="V6486" s="1" t="str">
        <f t="shared" si="303"/>
        <v>Profit</v>
      </c>
      <c r="W6486" s="1" t="str">
        <f t="shared" si="304"/>
        <v>CA</v>
      </c>
      <c r="X6486" s="1" t="str">
        <f t="shared" si="305"/>
        <v>California</v>
      </c>
      <c r="Y6486" s="1" t="str">
        <f>VLOOKUP(P6486,'Product Manager Data'!$A$1:$C$18,2,0)</f>
        <v>Jennifer Hutchins</v>
      </c>
    </row>
    <row r="6487" spans="1:25"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c r="V6487" s="1" t="str">
        <f t="shared" si="303"/>
        <v>Profit</v>
      </c>
      <c r="W6487" s="1" t="str">
        <f t="shared" si="304"/>
        <v>CA</v>
      </c>
      <c r="X6487" s="1" t="str">
        <f t="shared" si="305"/>
        <v>California</v>
      </c>
      <c r="Y6487" s="1" t="str">
        <f>VLOOKUP(P6487,'Product Manager Data'!$A$1:$C$18,2,0)</f>
        <v>Beth Higgins</v>
      </c>
    </row>
    <row r="6488" spans="1:25"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c r="V6488" s="1" t="str">
        <f t="shared" si="303"/>
        <v>Profit</v>
      </c>
      <c r="W6488" s="1" t="str">
        <f t="shared" si="304"/>
        <v>CA</v>
      </c>
      <c r="X6488" s="1" t="str">
        <f t="shared" si="305"/>
        <v>California</v>
      </c>
      <c r="Y6488" s="1" t="str">
        <f>VLOOKUP(P6488,'Product Manager Data'!$A$1:$C$18,2,0)</f>
        <v>Mary Wood</v>
      </c>
    </row>
    <row r="6489" spans="1:25"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c r="V6489" s="1" t="str">
        <f t="shared" si="303"/>
        <v>Loss</v>
      </c>
      <c r="W6489" s="1" t="str">
        <f t="shared" si="304"/>
        <v>CA</v>
      </c>
      <c r="X6489" s="1" t="str">
        <f t="shared" si="305"/>
        <v>California</v>
      </c>
      <c r="Y6489" s="1" t="str">
        <f>VLOOKUP(P6489,'Product Manager Data'!$A$1:$C$18,2,0)</f>
        <v>Kimberly Harrington</v>
      </c>
    </row>
    <row r="6490" spans="1:25"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c r="V6490" s="1" t="str">
        <f t="shared" si="303"/>
        <v>Profit</v>
      </c>
      <c r="W6490" s="1" t="str">
        <f t="shared" si="304"/>
        <v>CA</v>
      </c>
      <c r="X6490" s="1" t="str">
        <f t="shared" si="305"/>
        <v>California</v>
      </c>
      <c r="Y6490" s="1" t="str">
        <f>VLOOKUP(P6490,'Product Manager Data'!$A$1:$C$18,2,0)</f>
        <v>Beth Higgins</v>
      </c>
    </row>
    <row r="6491" spans="1:25"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c r="V6491" s="1" t="str">
        <f t="shared" si="303"/>
        <v>Profit</v>
      </c>
      <c r="W6491" s="1" t="str">
        <f t="shared" si="304"/>
        <v>US</v>
      </c>
      <c r="X6491" s="1" t="str">
        <f t="shared" si="305"/>
        <v>Texas</v>
      </c>
      <c r="Y6491" s="1" t="str">
        <f>VLOOKUP(P6491,'Product Manager Data'!$A$1:$C$18,2,0)</f>
        <v>Beth Higgins</v>
      </c>
    </row>
    <row r="6492" spans="1:25"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c r="V6492" s="1" t="str">
        <f t="shared" si="303"/>
        <v>Profit</v>
      </c>
      <c r="W6492" s="1" t="str">
        <f t="shared" si="304"/>
        <v>CA</v>
      </c>
      <c r="X6492" s="1" t="str">
        <f t="shared" si="305"/>
        <v>California</v>
      </c>
      <c r="Y6492" s="1" t="str">
        <f>VLOOKUP(P6492,'Product Manager Data'!$A$1:$C$18,2,0)</f>
        <v>Robin Dennis</v>
      </c>
    </row>
    <row r="6493" spans="1:25"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c r="V6493" s="1" t="str">
        <f t="shared" si="303"/>
        <v>Profit</v>
      </c>
      <c r="W6493" s="1" t="str">
        <f t="shared" si="304"/>
        <v>CA</v>
      </c>
      <c r="X6493" s="1" t="str">
        <f t="shared" si="305"/>
        <v>California</v>
      </c>
      <c r="Y6493" s="1" t="str">
        <f>VLOOKUP(P6493,'Product Manager Data'!$A$1:$C$18,2,0)</f>
        <v>Tim Collins</v>
      </c>
    </row>
    <row r="6494" spans="1:25"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c r="V6494" s="1" t="str">
        <f t="shared" si="303"/>
        <v>Profit</v>
      </c>
      <c r="W6494" s="1" t="str">
        <f t="shared" si="304"/>
        <v>CA</v>
      </c>
      <c r="X6494" s="1" t="str">
        <f t="shared" si="305"/>
        <v>California</v>
      </c>
      <c r="Y6494" s="1" t="str">
        <f>VLOOKUP(P6494,'Product Manager Data'!$A$1:$C$18,2,0)</f>
        <v>Myrtle Holloway</v>
      </c>
    </row>
    <row r="6495" spans="1:25"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c r="V6495" s="1" t="str">
        <f t="shared" si="303"/>
        <v>Profit</v>
      </c>
      <c r="W6495" s="1" t="str">
        <f t="shared" si="304"/>
        <v>CA</v>
      </c>
      <c r="X6495" s="1" t="str">
        <f t="shared" si="305"/>
        <v>California</v>
      </c>
      <c r="Y6495" s="1" t="str">
        <f>VLOOKUP(P6495,'Product Manager Data'!$A$1:$C$18,2,0)</f>
        <v>James Marez</v>
      </c>
    </row>
    <row r="6496" spans="1:25"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c r="V6496" s="1" t="str">
        <f t="shared" si="303"/>
        <v>Loss</v>
      </c>
      <c r="W6496" s="1" t="str">
        <f t="shared" si="304"/>
        <v>CA</v>
      </c>
      <c r="X6496" s="1" t="str">
        <f t="shared" si="305"/>
        <v>California</v>
      </c>
      <c r="Y6496" s="1" t="str">
        <f>VLOOKUP(P6496,'Product Manager Data'!$A$1:$C$18,2,0)</f>
        <v>Reggie Bacon</v>
      </c>
    </row>
    <row r="6497" spans="1:25"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c r="V6497" s="1" t="str">
        <f t="shared" si="303"/>
        <v>Profit</v>
      </c>
      <c r="W6497" s="1" t="str">
        <f t="shared" si="304"/>
        <v>CA</v>
      </c>
      <c r="X6497" s="1" t="str">
        <f t="shared" si="305"/>
        <v>California</v>
      </c>
      <c r="Y6497" s="1" t="str">
        <f>VLOOKUP(P6497,'Product Manager Data'!$A$1:$C$18,2,0)</f>
        <v>Beth Higgins</v>
      </c>
    </row>
    <row r="6498" spans="1:25"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c r="V6498" s="1" t="str">
        <f t="shared" si="303"/>
        <v>Loss</v>
      </c>
      <c r="W6498" s="1" t="str">
        <f t="shared" si="304"/>
        <v>CA</v>
      </c>
      <c r="X6498" s="1" t="str">
        <f t="shared" si="305"/>
        <v>California</v>
      </c>
      <c r="Y6498" s="1" t="str">
        <f>VLOOKUP(P6498,'Product Manager Data'!$A$1:$C$18,2,0)</f>
        <v>Reggie Bacon</v>
      </c>
    </row>
    <row r="6499" spans="1:25"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c r="V6499" s="1" t="str">
        <f t="shared" si="303"/>
        <v>Profit</v>
      </c>
      <c r="W6499" s="1" t="str">
        <f t="shared" si="304"/>
        <v>CA</v>
      </c>
      <c r="X6499" s="1" t="str">
        <f t="shared" si="305"/>
        <v>California</v>
      </c>
      <c r="Y6499" s="1" t="str">
        <f>VLOOKUP(P6499,'Product Manager Data'!$A$1:$C$18,2,0)</f>
        <v>Robin Dennis</v>
      </c>
    </row>
    <row r="6500" spans="1:25"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c r="V6500" s="1" t="str">
        <f t="shared" si="303"/>
        <v>Profit</v>
      </c>
      <c r="W6500" s="1" t="str">
        <f t="shared" si="304"/>
        <v>CA</v>
      </c>
      <c r="X6500" s="1" t="str">
        <f t="shared" si="305"/>
        <v>California</v>
      </c>
      <c r="Y6500" s="1" t="str">
        <f>VLOOKUP(P6500,'Product Manager Data'!$A$1:$C$18,2,0)</f>
        <v>Kimberly Harrington</v>
      </c>
    </row>
    <row r="6501" spans="1:25"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c r="V6501" s="1" t="str">
        <f t="shared" si="303"/>
        <v>Profit</v>
      </c>
      <c r="W6501" s="1" t="str">
        <f t="shared" si="304"/>
        <v>CA</v>
      </c>
      <c r="X6501" s="1" t="str">
        <f t="shared" si="305"/>
        <v>California</v>
      </c>
      <c r="Y6501" s="1" t="str">
        <f>VLOOKUP(P6501,'Product Manager Data'!$A$1:$C$18,2,0)</f>
        <v>Reggie Bacon</v>
      </c>
    </row>
    <row r="6502" spans="1:25"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c r="V6502" s="1" t="str">
        <f t="shared" si="303"/>
        <v>Profit</v>
      </c>
      <c r="W6502" s="1" t="str">
        <f t="shared" si="304"/>
        <v>CA</v>
      </c>
      <c r="X6502" s="1" t="str">
        <f t="shared" si="305"/>
        <v>California</v>
      </c>
      <c r="Y6502" s="1" t="str">
        <f>VLOOKUP(P6502,'Product Manager Data'!$A$1:$C$18,2,0)</f>
        <v>Kimberly Harrington</v>
      </c>
    </row>
    <row r="6503" spans="1:25"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c r="V6503" s="1" t="str">
        <f t="shared" si="303"/>
        <v>Loss</v>
      </c>
      <c r="W6503" s="1" t="str">
        <f t="shared" si="304"/>
        <v>CA</v>
      </c>
      <c r="X6503" s="1" t="str">
        <f t="shared" si="305"/>
        <v>California</v>
      </c>
      <c r="Y6503" s="1" t="str">
        <f>VLOOKUP(P6503,'Product Manager Data'!$A$1:$C$18,2,0)</f>
        <v>James Marez</v>
      </c>
    </row>
    <row r="6504" spans="1:25"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c r="V6504" s="1" t="str">
        <f t="shared" si="303"/>
        <v>Loss</v>
      </c>
      <c r="W6504" s="1" t="str">
        <f t="shared" si="304"/>
        <v>CA</v>
      </c>
      <c r="X6504" s="1" t="str">
        <f t="shared" si="305"/>
        <v>California</v>
      </c>
      <c r="Y6504" s="1" t="str">
        <f>VLOOKUP(P6504,'Product Manager Data'!$A$1:$C$18,2,0)</f>
        <v>James Marez</v>
      </c>
    </row>
    <row r="6505" spans="1:25"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c r="V6505" s="1" t="str">
        <f t="shared" si="303"/>
        <v>Loss</v>
      </c>
      <c r="W6505" s="1" t="str">
        <f t="shared" si="304"/>
        <v>CA</v>
      </c>
      <c r="X6505" s="1" t="str">
        <f t="shared" si="305"/>
        <v>California</v>
      </c>
      <c r="Y6505" s="1" t="str">
        <f>VLOOKUP(P6505,'Product Manager Data'!$A$1:$C$18,2,0)</f>
        <v>Kimberly Harrington</v>
      </c>
    </row>
    <row r="6506" spans="1:25"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c r="V6506" s="1" t="str">
        <f t="shared" si="303"/>
        <v>Profit</v>
      </c>
      <c r="W6506" s="1" t="str">
        <f t="shared" si="304"/>
        <v>CA</v>
      </c>
      <c r="X6506" s="1" t="str">
        <f t="shared" si="305"/>
        <v>California</v>
      </c>
      <c r="Y6506" s="1" t="str">
        <f>VLOOKUP(P6506,'Product Manager Data'!$A$1:$C$18,2,0)</f>
        <v>Myrtle Holloway</v>
      </c>
    </row>
    <row r="6507" spans="1:25"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c r="V6507" s="1" t="str">
        <f t="shared" si="303"/>
        <v>Profit</v>
      </c>
      <c r="W6507" s="1" t="str">
        <f t="shared" si="304"/>
        <v>CA</v>
      </c>
      <c r="X6507" s="1" t="str">
        <f t="shared" si="305"/>
        <v>California</v>
      </c>
      <c r="Y6507" s="1" t="str">
        <f>VLOOKUP(P6507,'Product Manager Data'!$A$1:$C$18,2,0)</f>
        <v>Eric Goetz</v>
      </c>
    </row>
    <row r="6508" spans="1:25"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c r="V6508" s="1" t="str">
        <f t="shared" si="303"/>
        <v>Profit</v>
      </c>
      <c r="W6508" s="1" t="str">
        <f t="shared" si="304"/>
        <v>US</v>
      </c>
      <c r="X6508" s="1" t="str">
        <f t="shared" si="305"/>
        <v>Texas</v>
      </c>
      <c r="Y6508" s="1" t="str">
        <f>VLOOKUP(P6508,'Product Manager Data'!$A$1:$C$18,2,0)</f>
        <v>Beth Higgins</v>
      </c>
    </row>
    <row r="6509" spans="1:25"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c r="V6509" s="1" t="str">
        <f t="shared" si="303"/>
        <v>Loss</v>
      </c>
      <c r="W6509" s="1" t="str">
        <f t="shared" si="304"/>
        <v>US</v>
      </c>
      <c r="X6509" s="1" t="str">
        <f t="shared" si="305"/>
        <v>Texas</v>
      </c>
      <c r="Y6509" s="1" t="str">
        <f>VLOOKUP(P6509,'Product Manager Data'!$A$1:$C$18,2,0)</f>
        <v>Robin Dennis</v>
      </c>
    </row>
    <row r="6510" spans="1:25"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c r="V6510" s="1" t="str">
        <f t="shared" si="303"/>
        <v>Profit</v>
      </c>
      <c r="W6510" s="1" t="str">
        <f t="shared" si="304"/>
        <v>CA</v>
      </c>
      <c r="X6510" s="1" t="str">
        <f t="shared" si="305"/>
        <v>California</v>
      </c>
      <c r="Y6510" s="1" t="str">
        <f>VLOOKUP(P6510,'Product Manager Data'!$A$1:$C$18,2,0)</f>
        <v>Beth Higgins</v>
      </c>
    </row>
    <row r="6511" spans="1:25"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c r="V6511" s="1" t="str">
        <f t="shared" si="303"/>
        <v>Profit</v>
      </c>
      <c r="W6511" s="1" t="str">
        <f t="shared" si="304"/>
        <v>CA</v>
      </c>
      <c r="X6511" s="1" t="str">
        <f t="shared" si="305"/>
        <v>California</v>
      </c>
      <c r="Y6511" s="1" t="str">
        <f>VLOOKUP(P6511,'Product Manager Data'!$A$1:$C$18,2,0)</f>
        <v>Kimberly Harrington</v>
      </c>
    </row>
    <row r="6512" spans="1:25"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c r="V6512" s="1" t="str">
        <f t="shared" si="303"/>
        <v>Profit</v>
      </c>
      <c r="W6512" s="1" t="str">
        <f t="shared" si="304"/>
        <v>CA</v>
      </c>
      <c r="X6512" s="1" t="str">
        <f t="shared" si="305"/>
        <v>California</v>
      </c>
      <c r="Y6512" s="1" t="str">
        <f>VLOOKUP(P6512,'Product Manager Data'!$A$1:$C$18,2,0)</f>
        <v>Beth Higgins</v>
      </c>
    </row>
    <row r="6513" spans="1:25"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c r="V6513" s="1" t="str">
        <f t="shared" si="303"/>
        <v>Profit</v>
      </c>
      <c r="W6513" s="1" t="str">
        <f t="shared" si="304"/>
        <v>CA</v>
      </c>
      <c r="X6513" s="1" t="str">
        <f t="shared" si="305"/>
        <v>California</v>
      </c>
      <c r="Y6513" s="1" t="str">
        <f>VLOOKUP(P6513,'Product Manager Data'!$A$1:$C$18,2,0)</f>
        <v>Eric Goetz</v>
      </c>
    </row>
    <row r="6514" spans="1:25"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c r="V6514" s="1" t="str">
        <f t="shared" si="303"/>
        <v>Profit</v>
      </c>
      <c r="W6514" s="1" t="str">
        <f t="shared" si="304"/>
        <v>CA</v>
      </c>
      <c r="X6514" s="1" t="str">
        <f t="shared" si="305"/>
        <v>California</v>
      </c>
      <c r="Y6514" s="1" t="str">
        <f>VLOOKUP(P6514,'Product Manager Data'!$A$1:$C$18,2,0)</f>
        <v>Willie Zensen</v>
      </c>
    </row>
    <row r="6515" spans="1:25"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c r="V6515" s="1" t="str">
        <f t="shared" si="303"/>
        <v>Profit</v>
      </c>
      <c r="W6515" s="1" t="str">
        <f t="shared" si="304"/>
        <v>CA</v>
      </c>
      <c r="X6515" s="1" t="str">
        <f t="shared" si="305"/>
        <v>California</v>
      </c>
      <c r="Y6515" s="1" t="str">
        <f>VLOOKUP(P6515,'Product Manager Data'!$A$1:$C$18,2,0)</f>
        <v>Beth Higgins</v>
      </c>
    </row>
    <row r="6516" spans="1:25"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c r="V6516" s="1" t="str">
        <f t="shared" si="303"/>
        <v>Profit</v>
      </c>
      <c r="W6516" s="1" t="str">
        <f t="shared" si="304"/>
        <v>CA</v>
      </c>
      <c r="X6516" s="1" t="str">
        <f t="shared" si="305"/>
        <v>California</v>
      </c>
      <c r="Y6516" s="1" t="str">
        <f>VLOOKUP(P6516,'Product Manager Data'!$A$1:$C$18,2,0)</f>
        <v>James Marez</v>
      </c>
    </row>
    <row r="6517" spans="1:25"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c r="V6517" s="1" t="str">
        <f t="shared" si="303"/>
        <v>Profit</v>
      </c>
      <c r="W6517" s="1" t="str">
        <f t="shared" si="304"/>
        <v>US</v>
      </c>
      <c r="X6517" s="1" t="str">
        <f t="shared" si="305"/>
        <v>Texas</v>
      </c>
      <c r="Y6517" s="1" t="str">
        <f>VLOOKUP(P6517,'Product Manager Data'!$A$1:$C$18,2,0)</f>
        <v>Sandra Cruz</v>
      </c>
    </row>
    <row r="6518" spans="1:25"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c r="V6518" s="1" t="str">
        <f t="shared" si="303"/>
        <v>Profit</v>
      </c>
      <c r="W6518" s="1" t="str">
        <f t="shared" si="304"/>
        <v>US</v>
      </c>
      <c r="X6518" s="1" t="str">
        <f t="shared" si="305"/>
        <v>Texas</v>
      </c>
      <c r="Y6518" s="1" t="str">
        <f>VLOOKUP(P6518,'Product Manager Data'!$A$1:$C$18,2,0)</f>
        <v>Robin Dennis</v>
      </c>
    </row>
    <row r="6519" spans="1:25"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c r="V6519" s="1" t="str">
        <f t="shared" si="303"/>
        <v>Profit</v>
      </c>
      <c r="W6519" s="1" t="str">
        <f t="shared" si="304"/>
        <v>US</v>
      </c>
      <c r="X6519" s="1" t="str">
        <f t="shared" si="305"/>
        <v>Texas</v>
      </c>
      <c r="Y6519" s="1" t="str">
        <f>VLOOKUP(P6519,'Product Manager Data'!$A$1:$C$18,2,0)</f>
        <v>Eric Goetz</v>
      </c>
    </row>
    <row r="6520" spans="1:25"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c r="V6520" s="1" t="str">
        <f t="shared" si="303"/>
        <v>Profit</v>
      </c>
      <c r="W6520" s="1" t="str">
        <f t="shared" si="304"/>
        <v>US</v>
      </c>
      <c r="X6520" s="1" t="str">
        <f t="shared" si="305"/>
        <v>Texas</v>
      </c>
      <c r="Y6520" s="1" t="str">
        <f>VLOOKUP(P6520,'Product Manager Data'!$A$1:$C$18,2,0)</f>
        <v>Mary Wood</v>
      </c>
    </row>
    <row r="6521" spans="1:25"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c r="V6521" s="1" t="str">
        <f t="shared" si="303"/>
        <v>Profit</v>
      </c>
      <c r="W6521" s="1" t="str">
        <f t="shared" si="304"/>
        <v>US</v>
      </c>
      <c r="X6521" s="1" t="str">
        <f t="shared" si="305"/>
        <v>Texas</v>
      </c>
      <c r="Y6521" s="1" t="str">
        <f>VLOOKUP(P6521,'Product Manager Data'!$A$1:$C$18,2,0)</f>
        <v>Kimberly Harrington</v>
      </c>
    </row>
    <row r="6522" spans="1:25"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c r="V6522" s="1" t="str">
        <f t="shared" si="303"/>
        <v>Profit</v>
      </c>
      <c r="W6522" s="1" t="str">
        <f t="shared" si="304"/>
        <v>CA</v>
      </c>
      <c r="X6522" s="1" t="str">
        <f t="shared" si="305"/>
        <v>California</v>
      </c>
      <c r="Y6522" s="1" t="str">
        <f>VLOOKUP(P6522,'Product Manager Data'!$A$1:$C$18,2,0)</f>
        <v>Kimberly Harrington</v>
      </c>
    </row>
    <row r="6523" spans="1:25"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c r="V6523" s="1" t="str">
        <f t="shared" si="303"/>
        <v>Profit</v>
      </c>
      <c r="W6523" s="1" t="str">
        <f t="shared" si="304"/>
        <v>CA</v>
      </c>
      <c r="X6523" s="1" t="str">
        <f t="shared" si="305"/>
        <v>California</v>
      </c>
      <c r="Y6523" s="1" t="str">
        <f>VLOOKUP(P6523,'Product Manager Data'!$A$1:$C$18,2,0)</f>
        <v>Sandra Cruz</v>
      </c>
    </row>
    <row r="6524" spans="1:25"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c r="V6524" s="1" t="str">
        <f t="shared" si="303"/>
        <v>Profit</v>
      </c>
      <c r="W6524" s="1" t="str">
        <f t="shared" si="304"/>
        <v>CA</v>
      </c>
      <c r="X6524" s="1" t="str">
        <f t="shared" si="305"/>
        <v>California</v>
      </c>
      <c r="Y6524" s="1" t="str">
        <f>VLOOKUP(P6524,'Product Manager Data'!$A$1:$C$18,2,0)</f>
        <v>Beth Higgins</v>
      </c>
    </row>
    <row r="6525" spans="1:25"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c r="V6525" s="1" t="str">
        <f t="shared" si="303"/>
        <v>Profit</v>
      </c>
      <c r="W6525" s="1" t="str">
        <f t="shared" si="304"/>
        <v>CA</v>
      </c>
      <c r="X6525" s="1" t="str">
        <f t="shared" si="305"/>
        <v>California</v>
      </c>
      <c r="Y6525" s="1" t="str">
        <f>VLOOKUP(P6525,'Product Manager Data'!$A$1:$C$18,2,0)</f>
        <v>Willie Zensen</v>
      </c>
    </row>
    <row r="6526" spans="1:25"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c r="V6526" s="1" t="str">
        <f t="shared" si="303"/>
        <v>Loss</v>
      </c>
      <c r="W6526" s="1" t="str">
        <f t="shared" si="304"/>
        <v>CA</v>
      </c>
      <c r="X6526" s="1" t="str">
        <f t="shared" si="305"/>
        <v>California</v>
      </c>
      <c r="Y6526" s="1" t="str">
        <f>VLOOKUP(P6526,'Product Manager Data'!$A$1:$C$18,2,0)</f>
        <v>James Marez</v>
      </c>
    </row>
    <row r="6527" spans="1:25"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c r="V6527" s="1" t="str">
        <f t="shared" si="303"/>
        <v>Loss</v>
      </c>
      <c r="W6527" s="1" t="str">
        <f t="shared" si="304"/>
        <v>CA</v>
      </c>
      <c r="X6527" s="1" t="str">
        <f t="shared" si="305"/>
        <v>California</v>
      </c>
      <c r="Y6527" s="1" t="str">
        <f>VLOOKUP(P6527,'Product Manager Data'!$A$1:$C$18,2,0)</f>
        <v>Kimberly Harrington</v>
      </c>
    </row>
    <row r="6528" spans="1:25"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c r="V6528" s="1" t="str">
        <f t="shared" si="303"/>
        <v>Loss</v>
      </c>
      <c r="W6528" s="1" t="str">
        <f t="shared" si="304"/>
        <v>CA</v>
      </c>
      <c r="X6528" s="1" t="str">
        <f t="shared" si="305"/>
        <v>California</v>
      </c>
      <c r="Y6528" s="1" t="str">
        <f>VLOOKUP(P6528,'Product Manager Data'!$A$1:$C$18,2,0)</f>
        <v>Kimberly Harrington</v>
      </c>
    </row>
    <row r="6529" spans="1:25"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c r="V6529" s="1" t="str">
        <f t="shared" si="303"/>
        <v>Profit</v>
      </c>
      <c r="W6529" s="1" t="str">
        <f t="shared" si="304"/>
        <v>CA</v>
      </c>
      <c r="X6529" s="1" t="str">
        <f t="shared" si="305"/>
        <v>California</v>
      </c>
      <c r="Y6529" s="1" t="str">
        <f>VLOOKUP(P6529,'Product Manager Data'!$A$1:$C$18,2,0)</f>
        <v>Jason Lightner</v>
      </c>
    </row>
    <row r="6530" spans="1:25"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c r="V6530" s="1" t="str">
        <f t="shared" si="303"/>
        <v>Profit</v>
      </c>
      <c r="W6530" s="1" t="str">
        <f t="shared" si="304"/>
        <v>CA</v>
      </c>
      <c r="X6530" s="1" t="str">
        <f t="shared" si="305"/>
        <v>California</v>
      </c>
      <c r="Y6530" s="1" t="str">
        <f>VLOOKUP(P6530,'Product Manager Data'!$A$1:$C$18,2,0)</f>
        <v>Myrtle Holloway</v>
      </c>
    </row>
    <row r="6531" spans="1:25"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c r="V6531" s="1" t="str">
        <f t="shared" ref="V6531:V6594" si="306">IF(U6531&gt;=0,"Profit","Loss")</f>
        <v>Profit</v>
      </c>
      <c r="W6531" s="1" t="str">
        <f t="shared" ref="W6531:W6594" si="307">MID(B6531,1,2)</f>
        <v>CA</v>
      </c>
      <c r="X6531" s="1" t="str">
        <f t="shared" ref="X6531:X6594" si="308">IF(W6531="CA","California","Texas")</f>
        <v>California</v>
      </c>
      <c r="Y6531" s="1" t="str">
        <f>VLOOKUP(P6531,'Product Manager Data'!$A$1:$C$18,2,0)</f>
        <v>Willie Zensen</v>
      </c>
    </row>
    <row r="6532" spans="1:25"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c r="V6532" s="1" t="str">
        <f t="shared" si="306"/>
        <v>Loss</v>
      </c>
      <c r="W6532" s="1" t="str">
        <f t="shared" si="307"/>
        <v>CA</v>
      </c>
      <c r="X6532" s="1" t="str">
        <f t="shared" si="308"/>
        <v>California</v>
      </c>
      <c r="Y6532" s="1" t="str">
        <f>VLOOKUP(P6532,'Product Manager Data'!$A$1:$C$18,2,0)</f>
        <v>Kimberly Harrington</v>
      </c>
    </row>
    <row r="6533" spans="1:25"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c r="V6533" s="1" t="str">
        <f t="shared" si="306"/>
        <v>Profit</v>
      </c>
      <c r="W6533" s="1" t="str">
        <f t="shared" si="307"/>
        <v>US</v>
      </c>
      <c r="X6533" s="1" t="str">
        <f t="shared" si="308"/>
        <v>Texas</v>
      </c>
      <c r="Y6533" s="1" t="str">
        <f>VLOOKUP(P6533,'Product Manager Data'!$A$1:$C$18,2,0)</f>
        <v>Eric Goetz</v>
      </c>
    </row>
    <row r="6534" spans="1:25"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c r="V6534" s="1" t="str">
        <f t="shared" si="306"/>
        <v>Profit</v>
      </c>
      <c r="W6534" s="1" t="str">
        <f t="shared" si="307"/>
        <v>US</v>
      </c>
      <c r="X6534" s="1" t="str">
        <f t="shared" si="308"/>
        <v>Texas</v>
      </c>
      <c r="Y6534" s="1" t="str">
        <f>VLOOKUP(P6534,'Product Manager Data'!$A$1:$C$18,2,0)</f>
        <v>Reggie Bacon</v>
      </c>
    </row>
    <row r="6535" spans="1:25"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c r="V6535" s="1" t="str">
        <f t="shared" si="306"/>
        <v>Profit</v>
      </c>
      <c r="W6535" s="1" t="str">
        <f t="shared" si="307"/>
        <v>US</v>
      </c>
      <c r="X6535" s="1" t="str">
        <f t="shared" si="308"/>
        <v>Texas</v>
      </c>
      <c r="Y6535" s="1" t="str">
        <f>VLOOKUP(P6535,'Product Manager Data'!$A$1:$C$18,2,0)</f>
        <v>Reggie Bacon</v>
      </c>
    </row>
    <row r="6536" spans="1:25"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c r="V6536" s="1" t="str">
        <f t="shared" si="306"/>
        <v>Profit</v>
      </c>
      <c r="W6536" s="1" t="str">
        <f t="shared" si="307"/>
        <v>CA</v>
      </c>
      <c r="X6536" s="1" t="str">
        <f t="shared" si="308"/>
        <v>California</v>
      </c>
      <c r="Y6536" s="1" t="str">
        <f>VLOOKUP(P6536,'Product Manager Data'!$A$1:$C$18,2,0)</f>
        <v>Kimberly Harrington</v>
      </c>
    </row>
    <row r="6537" spans="1:25"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c r="V6537" s="1" t="str">
        <f t="shared" si="306"/>
        <v>Loss</v>
      </c>
      <c r="W6537" s="1" t="str">
        <f t="shared" si="307"/>
        <v>CA</v>
      </c>
      <c r="X6537" s="1" t="str">
        <f t="shared" si="308"/>
        <v>California</v>
      </c>
      <c r="Y6537" s="1" t="str">
        <f>VLOOKUP(P6537,'Product Manager Data'!$A$1:$C$18,2,0)</f>
        <v>Tim Collins</v>
      </c>
    </row>
    <row r="6538" spans="1:25"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c r="V6538" s="1" t="str">
        <f t="shared" si="306"/>
        <v>Loss</v>
      </c>
      <c r="W6538" s="1" t="str">
        <f t="shared" si="307"/>
        <v>CA</v>
      </c>
      <c r="X6538" s="1" t="str">
        <f t="shared" si="308"/>
        <v>California</v>
      </c>
      <c r="Y6538" s="1" t="str">
        <f>VLOOKUP(P6538,'Product Manager Data'!$A$1:$C$18,2,0)</f>
        <v>Michael Benoit</v>
      </c>
    </row>
    <row r="6539" spans="1:25"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c r="V6539" s="1" t="str">
        <f t="shared" si="306"/>
        <v>Loss</v>
      </c>
      <c r="W6539" s="1" t="str">
        <f t="shared" si="307"/>
        <v>CA</v>
      </c>
      <c r="X6539" s="1" t="str">
        <f t="shared" si="308"/>
        <v>California</v>
      </c>
      <c r="Y6539" s="1" t="str">
        <f>VLOOKUP(P6539,'Product Manager Data'!$A$1:$C$18,2,0)</f>
        <v>Myrtle Holloway</v>
      </c>
    </row>
    <row r="6540" spans="1:25"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c r="V6540" s="1" t="str">
        <f t="shared" si="306"/>
        <v>Profit</v>
      </c>
      <c r="W6540" s="1" t="str">
        <f t="shared" si="307"/>
        <v>CA</v>
      </c>
      <c r="X6540" s="1" t="str">
        <f t="shared" si="308"/>
        <v>California</v>
      </c>
      <c r="Y6540" s="1" t="str">
        <f>VLOOKUP(P6540,'Product Manager Data'!$A$1:$C$18,2,0)</f>
        <v>James Marez</v>
      </c>
    </row>
    <row r="6541" spans="1:25"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c r="V6541" s="1" t="str">
        <f t="shared" si="306"/>
        <v>Profit</v>
      </c>
      <c r="W6541" s="1" t="str">
        <f t="shared" si="307"/>
        <v>CA</v>
      </c>
      <c r="X6541" s="1" t="str">
        <f t="shared" si="308"/>
        <v>California</v>
      </c>
      <c r="Y6541" s="1" t="str">
        <f>VLOOKUP(P6541,'Product Manager Data'!$A$1:$C$18,2,0)</f>
        <v>Sandra Cruz</v>
      </c>
    </row>
    <row r="6542" spans="1:25"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c r="V6542" s="1" t="str">
        <f t="shared" si="306"/>
        <v>Profit</v>
      </c>
      <c r="W6542" s="1" t="str">
        <f t="shared" si="307"/>
        <v>US</v>
      </c>
      <c r="X6542" s="1" t="str">
        <f t="shared" si="308"/>
        <v>Texas</v>
      </c>
      <c r="Y6542" s="1" t="str">
        <f>VLOOKUP(P6542,'Product Manager Data'!$A$1:$C$18,2,0)</f>
        <v>Beth Higgins</v>
      </c>
    </row>
    <row r="6543" spans="1:25"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c r="V6543" s="1" t="str">
        <f t="shared" si="306"/>
        <v>Profit</v>
      </c>
      <c r="W6543" s="1" t="str">
        <f t="shared" si="307"/>
        <v>US</v>
      </c>
      <c r="X6543" s="1" t="str">
        <f t="shared" si="308"/>
        <v>Texas</v>
      </c>
      <c r="Y6543" s="1" t="str">
        <f>VLOOKUP(P6543,'Product Manager Data'!$A$1:$C$18,2,0)</f>
        <v>Robin Dennis</v>
      </c>
    </row>
    <row r="6544" spans="1:25"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c r="V6544" s="1" t="str">
        <f t="shared" si="306"/>
        <v>Profit</v>
      </c>
      <c r="W6544" s="1" t="str">
        <f t="shared" si="307"/>
        <v>US</v>
      </c>
      <c r="X6544" s="1" t="str">
        <f t="shared" si="308"/>
        <v>Texas</v>
      </c>
      <c r="Y6544" s="1" t="str">
        <f>VLOOKUP(P6544,'Product Manager Data'!$A$1:$C$18,2,0)</f>
        <v>James Marez</v>
      </c>
    </row>
    <row r="6545" spans="1:25"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c r="V6545" s="1" t="str">
        <f t="shared" si="306"/>
        <v>Profit</v>
      </c>
      <c r="W6545" s="1" t="str">
        <f t="shared" si="307"/>
        <v>US</v>
      </c>
      <c r="X6545" s="1" t="str">
        <f t="shared" si="308"/>
        <v>Texas</v>
      </c>
      <c r="Y6545" s="1" t="str">
        <f>VLOOKUP(P6545,'Product Manager Data'!$A$1:$C$18,2,0)</f>
        <v>Myrtle Holloway</v>
      </c>
    </row>
    <row r="6546" spans="1:25"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c r="V6546" s="1" t="str">
        <f t="shared" si="306"/>
        <v>Loss</v>
      </c>
      <c r="W6546" s="1" t="str">
        <f t="shared" si="307"/>
        <v>US</v>
      </c>
      <c r="X6546" s="1" t="str">
        <f t="shared" si="308"/>
        <v>Texas</v>
      </c>
      <c r="Y6546" s="1" t="str">
        <f>VLOOKUP(P6546,'Product Manager Data'!$A$1:$C$18,2,0)</f>
        <v>Kimberly Harrington</v>
      </c>
    </row>
    <row r="6547" spans="1:25"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c r="V6547" s="1" t="str">
        <f t="shared" si="306"/>
        <v>Profit</v>
      </c>
      <c r="W6547" s="1" t="str">
        <f t="shared" si="307"/>
        <v>US</v>
      </c>
      <c r="X6547" s="1" t="str">
        <f t="shared" si="308"/>
        <v>Texas</v>
      </c>
      <c r="Y6547" s="1" t="str">
        <f>VLOOKUP(P6547,'Product Manager Data'!$A$1:$C$18,2,0)</f>
        <v>Willie Zensen</v>
      </c>
    </row>
    <row r="6548" spans="1:25"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c r="V6548" s="1" t="str">
        <f t="shared" si="306"/>
        <v>Profit</v>
      </c>
      <c r="W6548" s="1" t="str">
        <f t="shared" si="307"/>
        <v>US</v>
      </c>
      <c r="X6548" s="1" t="str">
        <f t="shared" si="308"/>
        <v>Texas</v>
      </c>
      <c r="Y6548" s="1" t="str">
        <f>VLOOKUP(P6548,'Product Manager Data'!$A$1:$C$18,2,0)</f>
        <v>Beth Higgins</v>
      </c>
    </row>
    <row r="6549" spans="1:25"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c r="V6549" s="1" t="str">
        <f t="shared" si="306"/>
        <v>Loss</v>
      </c>
      <c r="W6549" s="1" t="str">
        <f t="shared" si="307"/>
        <v>CA</v>
      </c>
      <c r="X6549" s="1" t="str">
        <f t="shared" si="308"/>
        <v>California</v>
      </c>
      <c r="Y6549" s="1" t="str">
        <f>VLOOKUP(P6549,'Product Manager Data'!$A$1:$C$18,2,0)</f>
        <v>Sandra Cruz</v>
      </c>
    </row>
    <row r="6550" spans="1:25"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c r="V6550" s="1" t="str">
        <f t="shared" si="306"/>
        <v>Profit</v>
      </c>
      <c r="W6550" s="1" t="str">
        <f t="shared" si="307"/>
        <v>CA</v>
      </c>
      <c r="X6550" s="1" t="str">
        <f t="shared" si="308"/>
        <v>California</v>
      </c>
      <c r="Y6550" s="1" t="str">
        <f>VLOOKUP(P6550,'Product Manager Data'!$A$1:$C$18,2,0)</f>
        <v>Beth Higgins</v>
      </c>
    </row>
    <row r="6551" spans="1:25"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c r="V6551" s="1" t="str">
        <f t="shared" si="306"/>
        <v>Profit</v>
      </c>
      <c r="W6551" s="1" t="str">
        <f t="shared" si="307"/>
        <v>US</v>
      </c>
      <c r="X6551" s="1" t="str">
        <f t="shared" si="308"/>
        <v>Texas</v>
      </c>
      <c r="Y6551" s="1" t="str">
        <f>VLOOKUP(P6551,'Product Manager Data'!$A$1:$C$18,2,0)</f>
        <v>Sandra Cruz</v>
      </c>
    </row>
    <row r="6552" spans="1:25"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c r="V6552" s="1" t="str">
        <f t="shared" si="306"/>
        <v>Profit</v>
      </c>
      <c r="W6552" s="1" t="str">
        <f t="shared" si="307"/>
        <v>CA</v>
      </c>
      <c r="X6552" s="1" t="str">
        <f t="shared" si="308"/>
        <v>California</v>
      </c>
      <c r="Y6552" s="1" t="str">
        <f>VLOOKUP(P6552,'Product Manager Data'!$A$1:$C$18,2,0)</f>
        <v>Sandra Cruz</v>
      </c>
    </row>
    <row r="6553" spans="1:25"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c r="V6553" s="1" t="str">
        <f t="shared" si="306"/>
        <v>Profit</v>
      </c>
      <c r="W6553" s="1" t="str">
        <f t="shared" si="307"/>
        <v>CA</v>
      </c>
      <c r="X6553" s="1" t="str">
        <f t="shared" si="308"/>
        <v>California</v>
      </c>
      <c r="Y6553" s="1" t="str">
        <f>VLOOKUP(P6553,'Product Manager Data'!$A$1:$C$18,2,0)</f>
        <v>Beth Higgins</v>
      </c>
    </row>
    <row r="6554" spans="1:25"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c r="V6554" s="1" t="str">
        <f t="shared" si="306"/>
        <v>Profit</v>
      </c>
      <c r="W6554" s="1" t="str">
        <f t="shared" si="307"/>
        <v>CA</v>
      </c>
      <c r="X6554" s="1" t="str">
        <f t="shared" si="308"/>
        <v>California</v>
      </c>
      <c r="Y6554" s="1" t="str">
        <f>VLOOKUP(P6554,'Product Manager Data'!$A$1:$C$18,2,0)</f>
        <v>Myrtle Holloway</v>
      </c>
    </row>
    <row r="6555" spans="1:25"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c r="V6555" s="1" t="str">
        <f t="shared" si="306"/>
        <v>Profit</v>
      </c>
      <c r="W6555" s="1" t="str">
        <f t="shared" si="307"/>
        <v>CA</v>
      </c>
      <c r="X6555" s="1" t="str">
        <f t="shared" si="308"/>
        <v>California</v>
      </c>
      <c r="Y6555" s="1" t="str">
        <f>VLOOKUP(P6555,'Product Manager Data'!$A$1:$C$18,2,0)</f>
        <v>Reggie Bacon</v>
      </c>
    </row>
    <row r="6556" spans="1:25"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c r="V6556" s="1" t="str">
        <f t="shared" si="306"/>
        <v>Profit</v>
      </c>
      <c r="W6556" s="1" t="str">
        <f t="shared" si="307"/>
        <v>CA</v>
      </c>
      <c r="X6556" s="1" t="str">
        <f t="shared" si="308"/>
        <v>California</v>
      </c>
      <c r="Y6556" s="1" t="str">
        <f>VLOOKUP(P6556,'Product Manager Data'!$A$1:$C$18,2,0)</f>
        <v>Myrtle Holloway</v>
      </c>
    </row>
    <row r="6557" spans="1:25"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c r="V6557" s="1" t="str">
        <f t="shared" si="306"/>
        <v>Profit</v>
      </c>
      <c r="W6557" s="1" t="str">
        <f t="shared" si="307"/>
        <v>CA</v>
      </c>
      <c r="X6557" s="1" t="str">
        <f t="shared" si="308"/>
        <v>California</v>
      </c>
      <c r="Y6557" s="1" t="str">
        <f>VLOOKUP(P6557,'Product Manager Data'!$A$1:$C$18,2,0)</f>
        <v>Beth Higgins</v>
      </c>
    </row>
    <row r="6558" spans="1:25"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c r="V6558" s="1" t="str">
        <f t="shared" si="306"/>
        <v>Loss</v>
      </c>
      <c r="W6558" s="1" t="str">
        <f t="shared" si="307"/>
        <v>CA</v>
      </c>
      <c r="X6558" s="1" t="str">
        <f t="shared" si="308"/>
        <v>California</v>
      </c>
      <c r="Y6558" s="1" t="str">
        <f>VLOOKUP(P6558,'Product Manager Data'!$A$1:$C$18,2,0)</f>
        <v>Kimberly Harrington</v>
      </c>
    </row>
    <row r="6559" spans="1:25"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c r="V6559" s="1" t="str">
        <f t="shared" si="306"/>
        <v>Profit</v>
      </c>
      <c r="W6559" s="1" t="str">
        <f t="shared" si="307"/>
        <v>CA</v>
      </c>
      <c r="X6559" s="1" t="str">
        <f t="shared" si="308"/>
        <v>California</v>
      </c>
      <c r="Y6559" s="1" t="str">
        <f>VLOOKUP(P6559,'Product Manager Data'!$A$1:$C$18,2,0)</f>
        <v>Willie Zensen</v>
      </c>
    </row>
    <row r="6560" spans="1:25"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c r="V6560" s="1" t="str">
        <f t="shared" si="306"/>
        <v>Profit</v>
      </c>
      <c r="W6560" s="1" t="str">
        <f t="shared" si="307"/>
        <v>CA</v>
      </c>
      <c r="X6560" s="1" t="str">
        <f t="shared" si="308"/>
        <v>California</v>
      </c>
      <c r="Y6560" s="1" t="str">
        <f>VLOOKUP(P6560,'Product Manager Data'!$A$1:$C$18,2,0)</f>
        <v>Sandra Cruz</v>
      </c>
    </row>
    <row r="6561" spans="1:25"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c r="V6561" s="1" t="str">
        <f t="shared" si="306"/>
        <v>Profit</v>
      </c>
      <c r="W6561" s="1" t="str">
        <f t="shared" si="307"/>
        <v>CA</v>
      </c>
      <c r="X6561" s="1" t="str">
        <f t="shared" si="308"/>
        <v>California</v>
      </c>
      <c r="Y6561" s="1" t="str">
        <f>VLOOKUP(P6561,'Product Manager Data'!$A$1:$C$18,2,0)</f>
        <v>Rosemary Hearon</v>
      </c>
    </row>
    <row r="6562" spans="1:25"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c r="V6562" s="1" t="str">
        <f t="shared" si="306"/>
        <v>Profit</v>
      </c>
      <c r="W6562" s="1" t="str">
        <f t="shared" si="307"/>
        <v>CA</v>
      </c>
      <c r="X6562" s="1" t="str">
        <f t="shared" si="308"/>
        <v>California</v>
      </c>
      <c r="Y6562" s="1" t="str">
        <f>VLOOKUP(P6562,'Product Manager Data'!$A$1:$C$18,2,0)</f>
        <v>Willie Zensen</v>
      </c>
    </row>
    <row r="6563" spans="1:25"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c r="V6563" s="1" t="str">
        <f t="shared" si="306"/>
        <v>Loss</v>
      </c>
      <c r="W6563" s="1" t="str">
        <f t="shared" si="307"/>
        <v>CA</v>
      </c>
      <c r="X6563" s="1" t="str">
        <f t="shared" si="308"/>
        <v>California</v>
      </c>
      <c r="Y6563" s="1" t="str">
        <f>VLOOKUP(P6563,'Product Manager Data'!$A$1:$C$18,2,0)</f>
        <v>Mary Wood</v>
      </c>
    </row>
    <row r="6564" spans="1:25"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c r="V6564" s="1" t="str">
        <f t="shared" si="306"/>
        <v>Profit</v>
      </c>
      <c r="W6564" s="1" t="str">
        <f t="shared" si="307"/>
        <v>CA</v>
      </c>
      <c r="X6564" s="1" t="str">
        <f t="shared" si="308"/>
        <v>California</v>
      </c>
      <c r="Y6564" s="1" t="str">
        <f>VLOOKUP(P6564,'Product Manager Data'!$A$1:$C$18,2,0)</f>
        <v>Kimberly Harrington</v>
      </c>
    </row>
    <row r="6565" spans="1:25"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c r="V6565" s="1" t="str">
        <f t="shared" si="306"/>
        <v>Loss</v>
      </c>
      <c r="W6565" s="1" t="str">
        <f t="shared" si="307"/>
        <v>CA</v>
      </c>
      <c r="X6565" s="1" t="str">
        <f t="shared" si="308"/>
        <v>California</v>
      </c>
      <c r="Y6565" s="1" t="str">
        <f>VLOOKUP(P6565,'Product Manager Data'!$A$1:$C$18,2,0)</f>
        <v>Michael Benoit</v>
      </c>
    </row>
    <row r="6566" spans="1:25"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c r="V6566" s="1" t="str">
        <f t="shared" si="306"/>
        <v>Profit</v>
      </c>
      <c r="W6566" s="1" t="str">
        <f t="shared" si="307"/>
        <v>CA</v>
      </c>
      <c r="X6566" s="1" t="str">
        <f t="shared" si="308"/>
        <v>California</v>
      </c>
      <c r="Y6566" s="1" t="str">
        <f>VLOOKUP(P6566,'Product Manager Data'!$A$1:$C$18,2,0)</f>
        <v>Eric Goetz</v>
      </c>
    </row>
    <row r="6567" spans="1:25"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c r="V6567" s="1" t="str">
        <f t="shared" si="306"/>
        <v>Profit</v>
      </c>
      <c r="W6567" s="1" t="str">
        <f t="shared" si="307"/>
        <v>CA</v>
      </c>
      <c r="X6567" s="1" t="str">
        <f t="shared" si="308"/>
        <v>California</v>
      </c>
      <c r="Y6567" s="1" t="str">
        <f>VLOOKUP(P6567,'Product Manager Data'!$A$1:$C$18,2,0)</f>
        <v>Sandra Cruz</v>
      </c>
    </row>
    <row r="6568" spans="1:25"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c r="V6568" s="1" t="str">
        <f t="shared" si="306"/>
        <v>Loss</v>
      </c>
      <c r="W6568" s="1" t="str">
        <f t="shared" si="307"/>
        <v>CA</v>
      </c>
      <c r="X6568" s="1" t="str">
        <f t="shared" si="308"/>
        <v>California</v>
      </c>
      <c r="Y6568" s="1" t="str">
        <f>VLOOKUP(P6568,'Product Manager Data'!$A$1:$C$18,2,0)</f>
        <v>Kimberly Harrington</v>
      </c>
    </row>
    <row r="6569" spans="1:25"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c r="V6569" s="1" t="str">
        <f t="shared" si="306"/>
        <v>Profit</v>
      </c>
      <c r="W6569" s="1" t="str">
        <f t="shared" si="307"/>
        <v>CA</v>
      </c>
      <c r="X6569" s="1" t="str">
        <f t="shared" si="308"/>
        <v>California</v>
      </c>
      <c r="Y6569" s="1" t="str">
        <f>VLOOKUP(P6569,'Product Manager Data'!$A$1:$C$18,2,0)</f>
        <v>Eric Goetz</v>
      </c>
    </row>
    <row r="6570" spans="1:25"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c r="V6570" s="1" t="str">
        <f t="shared" si="306"/>
        <v>Profit</v>
      </c>
      <c r="W6570" s="1" t="str">
        <f t="shared" si="307"/>
        <v>CA</v>
      </c>
      <c r="X6570" s="1" t="str">
        <f t="shared" si="308"/>
        <v>California</v>
      </c>
      <c r="Y6570" s="1" t="str">
        <f>VLOOKUP(P6570,'Product Manager Data'!$A$1:$C$18,2,0)</f>
        <v>Eric Goetz</v>
      </c>
    </row>
    <row r="6571" spans="1:25"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c r="V6571" s="1" t="str">
        <f t="shared" si="306"/>
        <v>Loss</v>
      </c>
      <c r="W6571" s="1" t="str">
        <f t="shared" si="307"/>
        <v>CA</v>
      </c>
      <c r="X6571" s="1" t="str">
        <f t="shared" si="308"/>
        <v>California</v>
      </c>
      <c r="Y6571" s="1" t="str">
        <f>VLOOKUP(P6571,'Product Manager Data'!$A$1:$C$18,2,0)</f>
        <v>Sandra Cruz</v>
      </c>
    </row>
    <row r="6572" spans="1:25"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c r="V6572" s="1" t="str">
        <f t="shared" si="306"/>
        <v>Profit</v>
      </c>
      <c r="W6572" s="1" t="str">
        <f t="shared" si="307"/>
        <v>CA</v>
      </c>
      <c r="X6572" s="1" t="str">
        <f t="shared" si="308"/>
        <v>California</v>
      </c>
      <c r="Y6572" s="1" t="str">
        <f>VLOOKUP(P6572,'Product Manager Data'!$A$1:$C$18,2,0)</f>
        <v>Rosemary Hearon</v>
      </c>
    </row>
    <row r="6573" spans="1:25"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c r="V6573" s="1" t="str">
        <f t="shared" si="306"/>
        <v>Profit</v>
      </c>
      <c r="W6573" s="1" t="str">
        <f t="shared" si="307"/>
        <v>CA</v>
      </c>
      <c r="X6573" s="1" t="str">
        <f t="shared" si="308"/>
        <v>California</v>
      </c>
      <c r="Y6573" s="1" t="str">
        <f>VLOOKUP(P6573,'Product Manager Data'!$A$1:$C$18,2,0)</f>
        <v>Reggie Bacon</v>
      </c>
    </row>
    <row r="6574" spans="1:25"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c r="V6574" s="1" t="str">
        <f t="shared" si="306"/>
        <v>Profit</v>
      </c>
      <c r="W6574" s="1" t="str">
        <f t="shared" si="307"/>
        <v>CA</v>
      </c>
      <c r="X6574" s="1" t="str">
        <f t="shared" si="308"/>
        <v>California</v>
      </c>
      <c r="Y6574" s="1" t="str">
        <f>VLOOKUP(P6574,'Product Manager Data'!$A$1:$C$18,2,0)</f>
        <v>Beth Higgins</v>
      </c>
    </row>
    <row r="6575" spans="1:25"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c r="V6575" s="1" t="str">
        <f t="shared" si="306"/>
        <v>Profit</v>
      </c>
      <c r="W6575" s="1" t="str">
        <f t="shared" si="307"/>
        <v>CA</v>
      </c>
      <c r="X6575" s="1" t="str">
        <f t="shared" si="308"/>
        <v>California</v>
      </c>
      <c r="Y6575" s="1" t="str">
        <f>VLOOKUP(P6575,'Product Manager Data'!$A$1:$C$18,2,0)</f>
        <v>Myrtle Holloway</v>
      </c>
    </row>
    <row r="6576" spans="1:25"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c r="V6576" s="1" t="str">
        <f t="shared" si="306"/>
        <v>Profit</v>
      </c>
      <c r="W6576" s="1" t="str">
        <f t="shared" si="307"/>
        <v>CA</v>
      </c>
      <c r="X6576" s="1" t="str">
        <f t="shared" si="308"/>
        <v>California</v>
      </c>
      <c r="Y6576" s="1" t="str">
        <f>VLOOKUP(P6576,'Product Manager Data'!$A$1:$C$18,2,0)</f>
        <v>Jennifer Hutchins</v>
      </c>
    </row>
    <row r="6577" spans="1:25"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c r="V6577" s="1" t="str">
        <f t="shared" si="306"/>
        <v>Profit</v>
      </c>
      <c r="W6577" s="1" t="str">
        <f t="shared" si="307"/>
        <v>CA</v>
      </c>
      <c r="X6577" s="1" t="str">
        <f t="shared" si="308"/>
        <v>California</v>
      </c>
      <c r="Y6577" s="1" t="str">
        <f>VLOOKUP(P6577,'Product Manager Data'!$A$1:$C$18,2,0)</f>
        <v>Reggie Bacon</v>
      </c>
    </row>
    <row r="6578" spans="1:25"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c r="V6578" s="1" t="str">
        <f t="shared" si="306"/>
        <v>Loss</v>
      </c>
      <c r="W6578" s="1" t="str">
        <f t="shared" si="307"/>
        <v>CA</v>
      </c>
      <c r="X6578" s="1" t="str">
        <f t="shared" si="308"/>
        <v>California</v>
      </c>
      <c r="Y6578" s="1" t="str">
        <f>VLOOKUP(P6578,'Product Manager Data'!$A$1:$C$18,2,0)</f>
        <v>Sandra Cruz</v>
      </c>
    </row>
    <row r="6579" spans="1:25"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c r="V6579" s="1" t="str">
        <f t="shared" si="306"/>
        <v>Profit</v>
      </c>
      <c r="W6579" s="1" t="str">
        <f t="shared" si="307"/>
        <v>CA</v>
      </c>
      <c r="X6579" s="1" t="str">
        <f t="shared" si="308"/>
        <v>California</v>
      </c>
      <c r="Y6579" s="1" t="str">
        <f>VLOOKUP(P6579,'Product Manager Data'!$A$1:$C$18,2,0)</f>
        <v>James Marez</v>
      </c>
    </row>
    <row r="6580" spans="1:25"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c r="V6580" s="1" t="str">
        <f t="shared" si="306"/>
        <v>Profit</v>
      </c>
      <c r="W6580" s="1" t="str">
        <f t="shared" si="307"/>
        <v>CA</v>
      </c>
      <c r="X6580" s="1" t="str">
        <f t="shared" si="308"/>
        <v>California</v>
      </c>
      <c r="Y6580" s="1" t="str">
        <f>VLOOKUP(P6580,'Product Manager Data'!$A$1:$C$18,2,0)</f>
        <v>James Marez</v>
      </c>
    </row>
    <row r="6581" spans="1:25"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c r="V6581" s="1" t="str">
        <f t="shared" si="306"/>
        <v>Profit</v>
      </c>
      <c r="W6581" s="1" t="str">
        <f t="shared" si="307"/>
        <v>CA</v>
      </c>
      <c r="X6581" s="1" t="str">
        <f t="shared" si="308"/>
        <v>California</v>
      </c>
      <c r="Y6581" s="1" t="str">
        <f>VLOOKUP(P6581,'Product Manager Data'!$A$1:$C$18,2,0)</f>
        <v>Beth Higgins</v>
      </c>
    </row>
    <row r="6582" spans="1:25"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c r="V6582" s="1" t="str">
        <f t="shared" si="306"/>
        <v>Profit</v>
      </c>
      <c r="W6582" s="1" t="str">
        <f t="shared" si="307"/>
        <v>CA</v>
      </c>
      <c r="X6582" s="1" t="str">
        <f t="shared" si="308"/>
        <v>California</v>
      </c>
      <c r="Y6582" s="1" t="str">
        <f>VLOOKUP(P6582,'Product Manager Data'!$A$1:$C$18,2,0)</f>
        <v>Eric Goetz</v>
      </c>
    </row>
    <row r="6583" spans="1:25"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c r="V6583" s="1" t="str">
        <f t="shared" si="306"/>
        <v>Profit</v>
      </c>
      <c r="W6583" s="1" t="str">
        <f t="shared" si="307"/>
        <v>CA</v>
      </c>
      <c r="X6583" s="1" t="str">
        <f t="shared" si="308"/>
        <v>California</v>
      </c>
      <c r="Y6583" s="1" t="str">
        <f>VLOOKUP(P6583,'Product Manager Data'!$A$1:$C$18,2,0)</f>
        <v>Robin Dennis</v>
      </c>
    </row>
    <row r="6584" spans="1:25"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c r="V6584" s="1" t="str">
        <f t="shared" si="306"/>
        <v>Profit</v>
      </c>
      <c r="W6584" s="1" t="str">
        <f t="shared" si="307"/>
        <v>CA</v>
      </c>
      <c r="X6584" s="1" t="str">
        <f t="shared" si="308"/>
        <v>California</v>
      </c>
      <c r="Y6584" s="1" t="str">
        <f>VLOOKUP(P6584,'Product Manager Data'!$A$1:$C$18,2,0)</f>
        <v>Reggie Bacon</v>
      </c>
    </row>
    <row r="6585" spans="1:25"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c r="V6585" s="1" t="str">
        <f t="shared" si="306"/>
        <v>Profit</v>
      </c>
      <c r="W6585" s="1" t="str">
        <f t="shared" si="307"/>
        <v>CA</v>
      </c>
      <c r="X6585" s="1" t="str">
        <f t="shared" si="308"/>
        <v>California</v>
      </c>
      <c r="Y6585" s="1" t="str">
        <f>VLOOKUP(P6585,'Product Manager Data'!$A$1:$C$18,2,0)</f>
        <v>Eric Goetz</v>
      </c>
    </row>
    <row r="6586" spans="1:25"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c r="V6586" s="1" t="str">
        <f t="shared" si="306"/>
        <v>Profit</v>
      </c>
      <c r="W6586" s="1" t="str">
        <f t="shared" si="307"/>
        <v>CA</v>
      </c>
      <c r="X6586" s="1" t="str">
        <f t="shared" si="308"/>
        <v>California</v>
      </c>
      <c r="Y6586" s="1" t="str">
        <f>VLOOKUP(P6586,'Product Manager Data'!$A$1:$C$18,2,0)</f>
        <v>James Marez</v>
      </c>
    </row>
    <row r="6587" spans="1:25"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c r="V6587" s="1" t="str">
        <f t="shared" si="306"/>
        <v>Profit</v>
      </c>
      <c r="W6587" s="1" t="str">
        <f t="shared" si="307"/>
        <v>CA</v>
      </c>
      <c r="X6587" s="1" t="str">
        <f t="shared" si="308"/>
        <v>California</v>
      </c>
      <c r="Y6587" s="1" t="str">
        <f>VLOOKUP(P6587,'Product Manager Data'!$A$1:$C$18,2,0)</f>
        <v>Robin Dennis</v>
      </c>
    </row>
    <row r="6588" spans="1:25"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c r="V6588" s="1" t="str">
        <f t="shared" si="306"/>
        <v>Profit</v>
      </c>
      <c r="W6588" s="1" t="str">
        <f t="shared" si="307"/>
        <v>CA</v>
      </c>
      <c r="X6588" s="1" t="str">
        <f t="shared" si="308"/>
        <v>California</v>
      </c>
      <c r="Y6588" s="1" t="str">
        <f>VLOOKUP(P6588,'Product Manager Data'!$A$1:$C$18,2,0)</f>
        <v>Eric Goetz</v>
      </c>
    </row>
    <row r="6589" spans="1:25"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c r="V6589" s="1" t="str">
        <f t="shared" si="306"/>
        <v>Profit</v>
      </c>
      <c r="W6589" s="1" t="str">
        <f t="shared" si="307"/>
        <v>CA</v>
      </c>
      <c r="X6589" s="1" t="str">
        <f t="shared" si="308"/>
        <v>California</v>
      </c>
      <c r="Y6589" s="1" t="str">
        <f>VLOOKUP(P6589,'Product Manager Data'!$A$1:$C$18,2,0)</f>
        <v>Tim Collins</v>
      </c>
    </row>
    <row r="6590" spans="1:25"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c r="V6590" s="1" t="str">
        <f t="shared" si="306"/>
        <v>Profit</v>
      </c>
      <c r="W6590" s="1" t="str">
        <f t="shared" si="307"/>
        <v>CA</v>
      </c>
      <c r="X6590" s="1" t="str">
        <f t="shared" si="308"/>
        <v>California</v>
      </c>
      <c r="Y6590" s="1" t="str">
        <f>VLOOKUP(P6590,'Product Manager Data'!$A$1:$C$18,2,0)</f>
        <v>Kimberly Harrington</v>
      </c>
    </row>
    <row r="6591" spans="1:25"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c r="V6591" s="1" t="str">
        <f t="shared" si="306"/>
        <v>Profit</v>
      </c>
      <c r="W6591" s="1" t="str">
        <f t="shared" si="307"/>
        <v>CA</v>
      </c>
      <c r="X6591" s="1" t="str">
        <f t="shared" si="308"/>
        <v>California</v>
      </c>
      <c r="Y6591" s="1" t="str">
        <f>VLOOKUP(P6591,'Product Manager Data'!$A$1:$C$18,2,0)</f>
        <v>Tammie Nelson</v>
      </c>
    </row>
    <row r="6592" spans="1:25"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c r="V6592" s="1" t="str">
        <f t="shared" si="306"/>
        <v>Profit</v>
      </c>
      <c r="W6592" s="1" t="str">
        <f t="shared" si="307"/>
        <v>CA</v>
      </c>
      <c r="X6592" s="1" t="str">
        <f t="shared" si="308"/>
        <v>California</v>
      </c>
      <c r="Y6592" s="1" t="str">
        <f>VLOOKUP(P6592,'Product Manager Data'!$A$1:$C$18,2,0)</f>
        <v>Willie Zensen</v>
      </c>
    </row>
    <row r="6593" spans="1:25"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c r="V6593" s="1" t="str">
        <f t="shared" si="306"/>
        <v>Profit</v>
      </c>
      <c r="W6593" s="1" t="str">
        <f t="shared" si="307"/>
        <v>CA</v>
      </c>
      <c r="X6593" s="1" t="str">
        <f t="shared" si="308"/>
        <v>California</v>
      </c>
      <c r="Y6593" s="1" t="str">
        <f>VLOOKUP(P6593,'Product Manager Data'!$A$1:$C$18,2,0)</f>
        <v>Eric Goetz</v>
      </c>
    </row>
    <row r="6594" spans="1:25"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c r="V6594" s="1" t="str">
        <f t="shared" si="306"/>
        <v>Profit</v>
      </c>
      <c r="W6594" s="1" t="str">
        <f t="shared" si="307"/>
        <v>CA</v>
      </c>
      <c r="X6594" s="1" t="str">
        <f t="shared" si="308"/>
        <v>California</v>
      </c>
      <c r="Y6594" s="1" t="str">
        <f>VLOOKUP(P6594,'Product Manager Data'!$A$1:$C$18,2,0)</f>
        <v>James Marez</v>
      </c>
    </row>
    <row r="6595" spans="1:25"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c r="V6595" s="1" t="str">
        <f t="shared" ref="V6595:V6658" si="309">IF(U6595&gt;=0,"Profit","Loss")</f>
        <v>Profit</v>
      </c>
      <c r="W6595" s="1" t="str">
        <f t="shared" ref="W6595:W6658" si="310">MID(B6595,1,2)</f>
        <v>CA</v>
      </c>
      <c r="X6595" s="1" t="str">
        <f t="shared" ref="X6595:X6658" si="311">IF(W6595="CA","California","Texas")</f>
        <v>California</v>
      </c>
      <c r="Y6595" s="1" t="str">
        <f>VLOOKUP(P6595,'Product Manager Data'!$A$1:$C$18,2,0)</f>
        <v>Kimberly Harrington</v>
      </c>
    </row>
    <row r="6596" spans="1:25"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c r="V6596" s="1" t="str">
        <f t="shared" si="309"/>
        <v>Profit</v>
      </c>
      <c r="W6596" s="1" t="str">
        <f t="shared" si="310"/>
        <v>CA</v>
      </c>
      <c r="X6596" s="1" t="str">
        <f t="shared" si="311"/>
        <v>California</v>
      </c>
      <c r="Y6596" s="1" t="str">
        <f>VLOOKUP(P6596,'Product Manager Data'!$A$1:$C$18,2,0)</f>
        <v>Eric Goetz</v>
      </c>
    </row>
    <row r="6597" spans="1:25"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c r="V6597" s="1" t="str">
        <f t="shared" si="309"/>
        <v>Loss</v>
      </c>
      <c r="W6597" s="1" t="str">
        <f t="shared" si="310"/>
        <v>CA</v>
      </c>
      <c r="X6597" s="1" t="str">
        <f t="shared" si="311"/>
        <v>California</v>
      </c>
      <c r="Y6597" s="1" t="str">
        <f>VLOOKUP(P6597,'Product Manager Data'!$A$1:$C$18,2,0)</f>
        <v>Kimberly Harrington</v>
      </c>
    </row>
    <row r="6598" spans="1:25"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c r="V6598" s="1" t="str">
        <f t="shared" si="309"/>
        <v>Profit</v>
      </c>
      <c r="W6598" s="1" t="str">
        <f t="shared" si="310"/>
        <v>CA</v>
      </c>
      <c r="X6598" s="1" t="str">
        <f t="shared" si="311"/>
        <v>California</v>
      </c>
      <c r="Y6598" s="1" t="str">
        <f>VLOOKUP(P6598,'Product Manager Data'!$A$1:$C$18,2,0)</f>
        <v>Beth Higgins</v>
      </c>
    </row>
    <row r="6599" spans="1:25"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c r="V6599" s="1" t="str">
        <f t="shared" si="309"/>
        <v>Loss</v>
      </c>
      <c r="W6599" s="1" t="str">
        <f t="shared" si="310"/>
        <v>CA</v>
      </c>
      <c r="X6599" s="1" t="str">
        <f t="shared" si="311"/>
        <v>California</v>
      </c>
      <c r="Y6599" s="1" t="str">
        <f>VLOOKUP(P6599,'Product Manager Data'!$A$1:$C$18,2,0)</f>
        <v>Kimberly Harrington</v>
      </c>
    </row>
    <row r="6600" spans="1:25"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c r="V6600" s="1" t="str">
        <f t="shared" si="309"/>
        <v>Profit</v>
      </c>
      <c r="W6600" s="1" t="str">
        <f t="shared" si="310"/>
        <v>CA</v>
      </c>
      <c r="X6600" s="1" t="str">
        <f t="shared" si="311"/>
        <v>California</v>
      </c>
      <c r="Y6600" s="1" t="str">
        <f>VLOOKUP(P6600,'Product Manager Data'!$A$1:$C$18,2,0)</f>
        <v>Beth Higgins</v>
      </c>
    </row>
    <row r="6601" spans="1:25"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c r="V6601" s="1" t="str">
        <f t="shared" si="309"/>
        <v>Profit</v>
      </c>
      <c r="W6601" s="1" t="str">
        <f t="shared" si="310"/>
        <v>CA</v>
      </c>
      <c r="X6601" s="1" t="str">
        <f t="shared" si="311"/>
        <v>California</v>
      </c>
      <c r="Y6601" s="1" t="str">
        <f>VLOOKUP(P6601,'Product Manager Data'!$A$1:$C$18,2,0)</f>
        <v>Robin Dennis</v>
      </c>
    </row>
    <row r="6602" spans="1:25"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c r="V6602" s="1" t="str">
        <f t="shared" si="309"/>
        <v>Profit</v>
      </c>
      <c r="W6602" s="1" t="str">
        <f t="shared" si="310"/>
        <v>CA</v>
      </c>
      <c r="X6602" s="1" t="str">
        <f t="shared" si="311"/>
        <v>California</v>
      </c>
      <c r="Y6602" s="1" t="str">
        <f>VLOOKUP(P6602,'Product Manager Data'!$A$1:$C$18,2,0)</f>
        <v>Beth Higgins</v>
      </c>
    </row>
    <row r="6603" spans="1:25"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c r="V6603" s="1" t="str">
        <f t="shared" si="309"/>
        <v>Profit</v>
      </c>
      <c r="W6603" s="1" t="str">
        <f t="shared" si="310"/>
        <v>CA</v>
      </c>
      <c r="X6603" s="1" t="str">
        <f t="shared" si="311"/>
        <v>California</v>
      </c>
      <c r="Y6603" s="1" t="str">
        <f>VLOOKUP(P6603,'Product Manager Data'!$A$1:$C$18,2,0)</f>
        <v>Sandra Cruz</v>
      </c>
    </row>
    <row r="6604" spans="1:25"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c r="V6604" s="1" t="str">
        <f t="shared" si="309"/>
        <v>Profit</v>
      </c>
      <c r="W6604" s="1" t="str">
        <f t="shared" si="310"/>
        <v>CA</v>
      </c>
      <c r="X6604" s="1" t="str">
        <f t="shared" si="311"/>
        <v>California</v>
      </c>
      <c r="Y6604" s="1" t="str">
        <f>VLOOKUP(P6604,'Product Manager Data'!$A$1:$C$18,2,0)</f>
        <v>Willie Zensen</v>
      </c>
    </row>
    <row r="6605" spans="1:25"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c r="V6605" s="1" t="str">
        <f t="shared" si="309"/>
        <v>Loss</v>
      </c>
      <c r="W6605" s="1" t="str">
        <f t="shared" si="310"/>
        <v>CA</v>
      </c>
      <c r="X6605" s="1" t="str">
        <f t="shared" si="311"/>
        <v>California</v>
      </c>
      <c r="Y6605" s="1" t="str">
        <f>VLOOKUP(P6605,'Product Manager Data'!$A$1:$C$18,2,0)</f>
        <v>Myrtle Holloway</v>
      </c>
    </row>
    <row r="6606" spans="1:25"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c r="V6606" s="1" t="str">
        <f t="shared" si="309"/>
        <v>Profit</v>
      </c>
      <c r="W6606" s="1" t="str">
        <f t="shared" si="310"/>
        <v>CA</v>
      </c>
      <c r="X6606" s="1" t="str">
        <f t="shared" si="311"/>
        <v>California</v>
      </c>
      <c r="Y6606" s="1" t="str">
        <f>VLOOKUP(P6606,'Product Manager Data'!$A$1:$C$18,2,0)</f>
        <v>Junior Fason</v>
      </c>
    </row>
    <row r="6607" spans="1:25"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c r="V6607" s="1" t="str">
        <f t="shared" si="309"/>
        <v>Profit</v>
      </c>
      <c r="W6607" s="1" t="str">
        <f t="shared" si="310"/>
        <v>CA</v>
      </c>
      <c r="X6607" s="1" t="str">
        <f t="shared" si="311"/>
        <v>California</v>
      </c>
      <c r="Y6607" s="1" t="str">
        <f>VLOOKUP(P6607,'Product Manager Data'!$A$1:$C$18,2,0)</f>
        <v>Beth Higgins</v>
      </c>
    </row>
    <row r="6608" spans="1:25"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c r="V6608" s="1" t="str">
        <f t="shared" si="309"/>
        <v>Profit</v>
      </c>
      <c r="W6608" s="1" t="str">
        <f t="shared" si="310"/>
        <v>CA</v>
      </c>
      <c r="X6608" s="1" t="str">
        <f t="shared" si="311"/>
        <v>California</v>
      </c>
      <c r="Y6608" s="1" t="str">
        <f>VLOOKUP(P6608,'Product Manager Data'!$A$1:$C$18,2,0)</f>
        <v>James Marez</v>
      </c>
    </row>
    <row r="6609" spans="1:25"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c r="V6609" s="1" t="str">
        <f t="shared" si="309"/>
        <v>Loss</v>
      </c>
      <c r="W6609" s="1" t="str">
        <f t="shared" si="310"/>
        <v>CA</v>
      </c>
      <c r="X6609" s="1" t="str">
        <f t="shared" si="311"/>
        <v>California</v>
      </c>
      <c r="Y6609" s="1" t="str">
        <f>VLOOKUP(P6609,'Product Manager Data'!$A$1:$C$18,2,0)</f>
        <v>Sandra Cruz</v>
      </c>
    </row>
    <row r="6610" spans="1:25"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c r="V6610" s="1" t="str">
        <f t="shared" si="309"/>
        <v>Profit</v>
      </c>
      <c r="W6610" s="1" t="str">
        <f t="shared" si="310"/>
        <v>CA</v>
      </c>
      <c r="X6610" s="1" t="str">
        <f t="shared" si="311"/>
        <v>California</v>
      </c>
      <c r="Y6610" s="1" t="str">
        <f>VLOOKUP(P6610,'Product Manager Data'!$A$1:$C$18,2,0)</f>
        <v>Jennifer Hutchins</v>
      </c>
    </row>
    <row r="6611" spans="1:25"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c r="V6611" s="1" t="str">
        <f t="shared" si="309"/>
        <v>Profit</v>
      </c>
      <c r="W6611" s="1" t="str">
        <f t="shared" si="310"/>
        <v>US</v>
      </c>
      <c r="X6611" s="1" t="str">
        <f t="shared" si="311"/>
        <v>Texas</v>
      </c>
      <c r="Y6611" s="1" t="str">
        <f>VLOOKUP(P6611,'Product Manager Data'!$A$1:$C$18,2,0)</f>
        <v>Myrtle Holloway</v>
      </c>
    </row>
    <row r="6612" spans="1:25"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c r="V6612" s="1" t="str">
        <f t="shared" si="309"/>
        <v>Profit</v>
      </c>
      <c r="W6612" s="1" t="str">
        <f t="shared" si="310"/>
        <v>CA</v>
      </c>
      <c r="X6612" s="1" t="str">
        <f t="shared" si="311"/>
        <v>California</v>
      </c>
      <c r="Y6612" s="1" t="str">
        <f>VLOOKUP(P6612,'Product Manager Data'!$A$1:$C$18,2,0)</f>
        <v>Kimberly Harrington</v>
      </c>
    </row>
    <row r="6613" spans="1:25"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c r="V6613" s="1" t="str">
        <f t="shared" si="309"/>
        <v>Profit</v>
      </c>
      <c r="W6613" s="1" t="str">
        <f t="shared" si="310"/>
        <v>CA</v>
      </c>
      <c r="X6613" s="1" t="str">
        <f t="shared" si="311"/>
        <v>California</v>
      </c>
      <c r="Y6613" s="1" t="str">
        <f>VLOOKUP(P6613,'Product Manager Data'!$A$1:$C$18,2,0)</f>
        <v>Sandra Cruz</v>
      </c>
    </row>
    <row r="6614" spans="1:25"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c r="V6614" s="1" t="str">
        <f t="shared" si="309"/>
        <v>Profit</v>
      </c>
      <c r="W6614" s="1" t="str">
        <f t="shared" si="310"/>
        <v>CA</v>
      </c>
      <c r="X6614" s="1" t="str">
        <f t="shared" si="311"/>
        <v>California</v>
      </c>
      <c r="Y6614" s="1" t="str">
        <f>VLOOKUP(P6614,'Product Manager Data'!$A$1:$C$18,2,0)</f>
        <v>Kimberly Harrington</v>
      </c>
    </row>
    <row r="6615" spans="1:25"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c r="V6615" s="1" t="str">
        <f t="shared" si="309"/>
        <v>Profit</v>
      </c>
      <c r="W6615" s="1" t="str">
        <f t="shared" si="310"/>
        <v>CA</v>
      </c>
      <c r="X6615" s="1" t="str">
        <f t="shared" si="311"/>
        <v>California</v>
      </c>
      <c r="Y6615" s="1" t="str">
        <f>VLOOKUP(P6615,'Product Manager Data'!$A$1:$C$18,2,0)</f>
        <v>James Marez</v>
      </c>
    </row>
    <row r="6616" spans="1:25"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c r="V6616" s="1" t="str">
        <f t="shared" si="309"/>
        <v>Profit</v>
      </c>
      <c r="W6616" s="1" t="str">
        <f t="shared" si="310"/>
        <v>CA</v>
      </c>
      <c r="X6616" s="1" t="str">
        <f t="shared" si="311"/>
        <v>California</v>
      </c>
      <c r="Y6616" s="1" t="str">
        <f>VLOOKUP(P6616,'Product Manager Data'!$A$1:$C$18,2,0)</f>
        <v>Robin Dennis</v>
      </c>
    </row>
    <row r="6617" spans="1:25"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c r="V6617" s="1" t="str">
        <f t="shared" si="309"/>
        <v>Profit</v>
      </c>
      <c r="W6617" s="1" t="str">
        <f t="shared" si="310"/>
        <v>CA</v>
      </c>
      <c r="X6617" s="1" t="str">
        <f t="shared" si="311"/>
        <v>California</v>
      </c>
      <c r="Y6617" s="1" t="str">
        <f>VLOOKUP(P6617,'Product Manager Data'!$A$1:$C$18,2,0)</f>
        <v>Tim Collins</v>
      </c>
    </row>
    <row r="6618" spans="1:25"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c r="V6618" s="1" t="str">
        <f t="shared" si="309"/>
        <v>Profit</v>
      </c>
      <c r="W6618" s="1" t="str">
        <f t="shared" si="310"/>
        <v>CA</v>
      </c>
      <c r="X6618" s="1" t="str">
        <f t="shared" si="311"/>
        <v>California</v>
      </c>
      <c r="Y6618" s="1" t="str">
        <f>VLOOKUP(P6618,'Product Manager Data'!$A$1:$C$18,2,0)</f>
        <v>Willie Zensen</v>
      </c>
    </row>
    <row r="6619" spans="1:25"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c r="V6619" s="1" t="str">
        <f t="shared" si="309"/>
        <v>Profit</v>
      </c>
      <c r="W6619" s="1" t="str">
        <f t="shared" si="310"/>
        <v>CA</v>
      </c>
      <c r="X6619" s="1" t="str">
        <f t="shared" si="311"/>
        <v>California</v>
      </c>
      <c r="Y6619" s="1" t="str">
        <f>VLOOKUP(P6619,'Product Manager Data'!$A$1:$C$18,2,0)</f>
        <v>Beth Higgins</v>
      </c>
    </row>
    <row r="6620" spans="1:25"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c r="V6620" s="1" t="str">
        <f t="shared" si="309"/>
        <v>Profit</v>
      </c>
      <c r="W6620" s="1" t="str">
        <f t="shared" si="310"/>
        <v>US</v>
      </c>
      <c r="X6620" s="1" t="str">
        <f t="shared" si="311"/>
        <v>Texas</v>
      </c>
      <c r="Y6620" s="1" t="str">
        <f>VLOOKUP(P6620,'Product Manager Data'!$A$1:$C$18,2,0)</f>
        <v>Beth Higgins</v>
      </c>
    </row>
    <row r="6621" spans="1:25"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c r="V6621" s="1" t="str">
        <f t="shared" si="309"/>
        <v>Profit</v>
      </c>
      <c r="W6621" s="1" t="str">
        <f t="shared" si="310"/>
        <v>US</v>
      </c>
      <c r="X6621" s="1" t="str">
        <f t="shared" si="311"/>
        <v>Texas</v>
      </c>
      <c r="Y6621" s="1" t="str">
        <f>VLOOKUP(P6621,'Product Manager Data'!$A$1:$C$18,2,0)</f>
        <v>Eric Goetz</v>
      </c>
    </row>
    <row r="6622" spans="1:25"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c r="V6622" s="1" t="str">
        <f t="shared" si="309"/>
        <v>Profit</v>
      </c>
      <c r="W6622" s="1" t="str">
        <f t="shared" si="310"/>
        <v>US</v>
      </c>
      <c r="X6622" s="1" t="str">
        <f t="shared" si="311"/>
        <v>Texas</v>
      </c>
      <c r="Y6622" s="1" t="str">
        <f>VLOOKUP(P6622,'Product Manager Data'!$A$1:$C$18,2,0)</f>
        <v>Tammie Nelson</v>
      </c>
    </row>
    <row r="6623" spans="1:25"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c r="V6623" s="1" t="str">
        <f t="shared" si="309"/>
        <v>Profit</v>
      </c>
      <c r="W6623" s="1" t="str">
        <f t="shared" si="310"/>
        <v>US</v>
      </c>
      <c r="X6623" s="1" t="str">
        <f t="shared" si="311"/>
        <v>Texas</v>
      </c>
      <c r="Y6623" s="1" t="str">
        <f>VLOOKUP(P6623,'Product Manager Data'!$A$1:$C$18,2,0)</f>
        <v>Tim Collins</v>
      </c>
    </row>
    <row r="6624" spans="1:25"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c r="V6624" s="1" t="str">
        <f t="shared" si="309"/>
        <v>Profit</v>
      </c>
      <c r="W6624" s="1" t="str">
        <f t="shared" si="310"/>
        <v>CA</v>
      </c>
      <c r="X6624" s="1" t="str">
        <f t="shared" si="311"/>
        <v>California</v>
      </c>
      <c r="Y6624" s="1" t="str">
        <f>VLOOKUP(P6624,'Product Manager Data'!$A$1:$C$18,2,0)</f>
        <v>Robin Dennis</v>
      </c>
    </row>
    <row r="6625" spans="1:25"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c r="V6625" s="1" t="str">
        <f t="shared" si="309"/>
        <v>Profit</v>
      </c>
      <c r="W6625" s="1" t="str">
        <f t="shared" si="310"/>
        <v>CA</v>
      </c>
      <c r="X6625" s="1" t="str">
        <f t="shared" si="311"/>
        <v>California</v>
      </c>
      <c r="Y6625" s="1" t="str">
        <f>VLOOKUP(P6625,'Product Manager Data'!$A$1:$C$18,2,0)</f>
        <v>Willie Zensen</v>
      </c>
    </row>
    <row r="6626" spans="1:25"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c r="V6626" s="1" t="str">
        <f t="shared" si="309"/>
        <v>Loss</v>
      </c>
      <c r="W6626" s="1" t="str">
        <f t="shared" si="310"/>
        <v>CA</v>
      </c>
      <c r="X6626" s="1" t="str">
        <f t="shared" si="311"/>
        <v>California</v>
      </c>
      <c r="Y6626" s="1" t="str">
        <f>VLOOKUP(P6626,'Product Manager Data'!$A$1:$C$18,2,0)</f>
        <v>Michael Benoit</v>
      </c>
    </row>
    <row r="6627" spans="1:25"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c r="V6627" s="1" t="str">
        <f t="shared" si="309"/>
        <v>Loss</v>
      </c>
      <c r="W6627" s="1" t="str">
        <f t="shared" si="310"/>
        <v>CA</v>
      </c>
      <c r="X6627" s="1" t="str">
        <f t="shared" si="311"/>
        <v>California</v>
      </c>
      <c r="Y6627" s="1" t="str">
        <f>VLOOKUP(P6627,'Product Manager Data'!$A$1:$C$18,2,0)</f>
        <v>Sandra Cruz</v>
      </c>
    </row>
    <row r="6628" spans="1:25"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c r="V6628" s="1" t="str">
        <f t="shared" si="309"/>
        <v>Profit</v>
      </c>
      <c r="W6628" s="1" t="str">
        <f t="shared" si="310"/>
        <v>CA</v>
      </c>
      <c r="X6628" s="1" t="str">
        <f t="shared" si="311"/>
        <v>California</v>
      </c>
      <c r="Y6628" s="1" t="str">
        <f>VLOOKUP(P6628,'Product Manager Data'!$A$1:$C$18,2,0)</f>
        <v>Jennifer Hutchins</v>
      </c>
    </row>
    <row r="6629" spans="1:25"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c r="V6629" s="1" t="str">
        <f t="shared" si="309"/>
        <v>Profit</v>
      </c>
      <c r="W6629" s="1" t="str">
        <f t="shared" si="310"/>
        <v>CA</v>
      </c>
      <c r="X6629" s="1" t="str">
        <f t="shared" si="311"/>
        <v>California</v>
      </c>
      <c r="Y6629" s="1" t="str">
        <f>VLOOKUP(P6629,'Product Manager Data'!$A$1:$C$18,2,0)</f>
        <v>Beth Higgins</v>
      </c>
    </row>
    <row r="6630" spans="1:25"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c r="V6630" s="1" t="str">
        <f t="shared" si="309"/>
        <v>Profit</v>
      </c>
      <c r="W6630" s="1" t="str">
        <f t="shared" si="310"/>
        <v>CA</v>
      </c>
      <c r="X6630" s="1" t="str">
        <f t="shared" si="311"/>
        <v>California</v>
      </c>
      <c r="Y6630" s="1" t="str">
        <f>VLOOKUP(P6630,'Product Manager Data'!$A$1:$C$18,2,0)</f>
        <v>James Marez</v>
      </c>
    </row>
    <row r="6631" spans="1:25"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c r="V6631" s="1" t="str">
        <f t="shared" si="309"/>
        <v>Loss</v>
      </c>
      <c r="W6631" s="1" t="str">
        <f t="shared" si="310"/>
        <v>CA</v>
      </c>
      <c r="X6631" s="1" t="str">
        <f t="shared" si="311"/>
        <v>California</v>
      </c>
      <c r="Y6631" s="1" t="str">
        <f>VLOOKUP(P6631,'Product Manager Data'!$A$1:$C$18,2,0)</f>
        <v>Kimberly Harrington</v>
      </c>
    </row>
    <row r="6632" spans="1:25"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c r="V6632" s="1" t="str">
        <f t="shared" si="309"/>
        <v>Profit</v>
      </c>
      <c r="W6632" s="1" t="str">
        <f t="shared" si="310"/>
        <v>CA</v>
      </c>
      <c r="X6632" s="1" t="str">
        <f t="shared" si="311"/>
        <v>California</v>
      </c>
      <c r="Y6632" s="1" t="str">
        <f>VLOOKUP(P6632,'Product Manager Data'!$A$1:$C$18,2,0)</f>
        <v>Sandra Cruz</v>
      </c>
    </row>
    <row r="6633" spans="1:25"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c r="V6633" s="1" t="str">
        <f t="shared" si="309"/>
        <v>Profit</v>
      </c>
      <c r="W6633" s="1" t="str">
        <f t="shared" si="310"/>
        <v>CA</v>
      </c>
      <c r="X6633" s="1" t="str">
        <f t="shared" si="311"/>
        <v>California</v>
      </c>
      <c r="Y6633" s="1" t="str">
        <f>VLOOKUP(P6633,'Product Manager Data'!$A$1:$C$18,2,0)</f>
        <v>Michael Benoit</v>
      </c>
    </row>
    <row r="6634" spans="1:25"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c r="V6634" s="1" t="str">
        <f t="shared" si="309"/>
        <v>Profit</v>
      </c>
      <c r="W6634" s="1" t="str">
        <f t="shared" si="310"/>
        <v>US</v>
      </c>
      <c r="X6634" s="1" t="str">
        <f t="shared" si="311"/>
        <v>Texas</v>
      </c>
      <c r="Y6634" s="1" t="str">
        <f>VLOOKUP(P6634,'Product Manager Data'!$A$1:$C$18,2,0)</f>
        <v>Mary Wood</v>
      </c>
    </row>
    <row r="6635" spans="1:25"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c r="V6635" s="1" t="str">
        <f t="shared" si="309"/>
        <v>Profit</v>
      </c>
      <c r="W6635" s="1" t="str">
        <f t="shared" si="310"/>
        <v>CA</v>
      </c>
      <c r="X6635" s="1" t="str">
        <f t="shared" si="311"/>
        <v>California</v>
      </c>
      <c r="Y6635" s="1" t="str">
        <f>VLOOKUP(P6635,'Product Manager Data'!$A$1:$C$18,2,0)</f>
        <v>Reggie Bacon</v>
      </c>
    </row>
    <row r="6636" spans="1:25"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c r="V6636" s="1" t="str">
        <f t="shared" si="309"/>
        <v>Loss</v>
      </c>
      <c r="W6636" s="1" t="str">
        <f t="shared" si="310"/>
        <v>CA</v>
      </c>
      <c r="X6636" s="1" t="str">
        <f t="shared" si="311"/>
        <v>California</v>
      </c>
      <c r="Y6636" s="1" t="str">
        <f>VLOOKUP(P6636,'Product Manager Data'!$A$1:$C$18,2,0)</f>
        <v>Kimberly Harrington</v>
      </c>
    </row>
    <row r="6637" spans="1:25"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c r="V6637" s="1" t="str">
        <f t="shared" si="309"/>
        <v>Profit</v>
      </c>
      <c r="W6637" s="1" t="str">
        <f t="shared" si="310"/>
        <v>CA</v>
      </c>
      <c r="X6637" s="1" t="str">
        <f t="shared" si="311"/>
        <v>California</v>
      </c>
      <c r="Y6637" s="1" t="str">
        <f>VLOOKUP(P6637,'Product Manager Data'!$A$1:$C$18,2,0)</f>
        <v>James Marez</v>
      </c>
    </row>
    <row r="6638" spans="1:25"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c r="V6638" s="1" t="str">
        <f t="shared" si="309"/>
        <v>Profit</v>
      </c>
      <c r="W6638" s="1" t="str">
        <f t="shared" si="310"/>
        <v>CA</v>
      </c>
      <c r="X6638" s="1" t="str">
        <f t="shared" si="311"/>
        <v>California</v>
      </c>
      <c r="Y6638" s="1" t="str">
        <f>VLOOKUP(P6638,'Product Manager Data'!$A$1:$C$18,2,0)</f>
        <v>Willie Zensen</v>
      </c>
    </row>
    <row r="6639" spans="1:25"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c r="V6639" s="1" t="str">
        <f t="shared" si="309"/>
        <v>Profit</v>
      </c>
      <c r="W6639" s="1" t="str">
        <f t="shared" si="310"/>
        <v>CA</v>
      </c>
      <c r="X6639" s="1" t="str">
        <f t="shared" si="311"/>
        <v>California</v>
      </c>
      <c r="Y6639" s="1" t="str">
        <f>VLOOKUP(P6639,'Product Manager Data'!$A$1:$C$18,2,0)</f>
        <v>Eric Goetz</v>
      </c>
    </row>
    <row r="6640" spans="1:25"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c r="V6640" s="1" t="str">
        <f t="shared" si="309"/>
        <v>Profit</v>
      </c>
      <c r="W6640" s="1" t="str">
        <f t="shared" si="310"/>
        <v>CA</v>
      </c>
      <c r="X6640" s="1" t="str">
        <f t="shared" si="311"/>
        <v>California</v>
      </c>
      <c r="Y6640" s="1" t="str">
        <f>VLOOKUP(P6640,'Product Manager Data'!$A$1:$C$18,2,0)</f>
        <v>Kimberly Harrington</v>
      </c>
    </row>
    <row r="6641" spans="1:25"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c r="V6641" s="1" t="str">
        <f t="shared" si="309"/>
        <v>Loss</v>
      </c>
      <c r="W6641" s="1" t="str">
        <f t="shared" si="310"/>
        <v>CA</v>
      </c>
      <c r="X6641" s="1" t="str">
        <f t="shared" si="311"/>
        <v>California</v>
      </c>
      <c r="Y6641" s="1" t="str">
        <f>VLOOKUP(P6641,'Product Manager Data'!$A$1:$C$18,2,0)</f>
        <v>Michael Benoit</v>
      </c>
    </row>
    <row r="6642" spans="1:25"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c r="V6642" s="1" t="str">
        <f t="shared" si="309"/>
        <v>Profit</v>
      </c>
      <c r="W6642" s="1" t="str">
        <f t="shared" si="310"/>
        <v>CA</v>
      </c>
      <c r="X6642" s="1" t="str">
        <f t="shared" si="311"/>
        <v>California</v>
      </c>
      <c r="Y6642" s="1" t="str">
        <f>VLOOKUP(P6642,'Product Manager Data'!$A$1:$C$18,2,0)</f>
        <v>Kimberly Harrington</v>
      </c>
    </row>
    <row r="6643" spans="1:25"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c r="V6643" s="1" t="str">
        <f t="shared" si="309"/>
        <v>Profit</v>
      </c>
      <c r="W6643" s="1" t="str">
        <f t="shared" si="310"/>
        <v>CA</v>
      </c>
      <c r="X6643" s="1" t="str">
        <f t="shared" si="311"/>
        <v>California</v>
      </c>
      <c r="Y6643" s="1" t="str">
        <f>VLOOKUP(P6643,'Product Manager Data'!$A$1:$C$18,2,0)</f>
        <v>Reggie Bacon</v>
      </c>
    </row>
    <row r="6644" spans="1:25"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c r="V6644" s="1" t="str">
        <f t="shared" si="309"/>
        <v>Profit</v>
      </c>
      <c r="W6644" s="1" t="str">
        <f t="shared" si="310"/>
        <v>CA</v>
      </c>
      <c r="X6644" s="1" t="str">
        <f t="shared" si="311"/>
        <v>California</v>
      </c>
      <c r="Y6644" s="1" t="str">
        <f>VLOOKUP(P6644,'Product Manager Data'!$A$1:$C$18,2,0)</f>
        <v>Willie Zensen</v>
      </c>
    </row>
    <row r="6645" spans="1:25"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c r="V6645" s="1" t="str">
        <f t="shared" si="309"/>
        <v>Profit</v>
      </c>
      <c r="W6645" s="1" t="str">
        <f t="shared" si="310"/>
        <v>US</v>
      </c>
      <c r="X6645" s="1" t="str">
        <f t="shared" si="311"/>
        <v>Texas</v>
      </c>
      <c r="Y6645" s="1" t="str">
        <f>VLOOKUP(P6645,'Product Manager Data'!$A$1:$C$18,2,0)</f>
        <v>James Marez</v>
      </c>
    </row>
    <row r="6646" spans="1:25"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c r="V6646" s="1" t="str">
        <f t="shared" si="309"/>
        <v>Loss</v>
      </c>
      <c r="W6646" s="1" t="str">
        <f t="shared" si="310"/>
        <v>US</v>
      </c>
      <c r="X6646" s="1" t="str">
        <f t="shared" si="311"/>
        <v>Texas</v>
      </c>
      <c r="Y6646" s="1" t="str">
        <f>VLOOKUP(P6646,'Product Manager Data'!$A$1:$C$18,2,0)</f>
        <v>James Marez</v>
      </c>
    </row>
    <row r="6647" spans="1:25"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c r="V6647" s="1" t="str">
        <f t="shared" si="309"/>
        <v>Profit</v>
      </c>
      <c r="W6647" s="1" t="str">
        <f t="shared" si="310"/>
        <v>US</v>
      </c>
      <c r="X6647" s="1" t="str">
        <f t="shared" si="311"/>
        <v>Texas</v>
      </c>
      <c r="Y6647" s="1" t="str">
        <f>VLOOKUP(P6647,'Product Manager Data'!$A$1:$C$18,2,0)</f>
        <v>Mary Wood</v>
      </c>
    </row>
    <row r="6648" spans="1:25"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c r="V6648" s="1" t="str">
        <f t="shared" si="309"/>
        <v>Loss</v>
      </c>
      <c r="W6648" s="1" t="str">
        <f t="shared" si="310"/>
        <v>US</v>
      </c>
      <c r="X6648" s="1" t="str">
        <f t="shared" si="311"/>
        <v>Texas</v>
      </c>
      <c r="Y6648" s="1" t="str">
        <f>VLOOKUP(P6648,'Product Manager Data'!$A$1:$C$18,2,0)</f>
        <v>Michael Benoit</v>
      </c>
    </row>
    <row r="6649" spans="1:25"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c r="V6649" s="1" t="str">
        <f t="shared" si="309"/>
        <v>Profit</v>
      </c>
      <c r="W6649" s="1" t="str">
        <f t="shared" si="310"/>
        <v>US</v>
      </c>
      <c r="X6649" s="1" t="str">
        <f t="shared" si="311"/>
        <v>Texas</v>
      </c>
      <c r="Y6649" s="1" t="str">
        <f>VLOOKUP(P6649,'Product Manager Data'!$A$1:$C$18,2,0)</f>
        <v>Mary Wood</v>
      </c>
    </row>
    <row r="6650" spans="1:25"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c r="V6650" s="1" t="str">
        <f t="shared" si="309"/>
        <v>Loss</v>
      </c>
      <c r="W6650" s="1" t="str">
        <f t="shared" si="310"/>
        <v>US</v>
      </c>
      <c r="X6650" s="1" t="str">
        <f t="shared" si="311"/>
        <v>Texas</v>
      </c>
      <c r="Y6650" s="1" t="str">
        <f>VLOOKUP(P6650,'Product Manager Data'!$A$1:$C$18,2,0)</f>
        <v>Kimberly Harrington</v>
      </c>
    </row>
    <row r="6651" spans="1:25"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c r="V6651" s="1" t="str">
        <f t="shared" si="309"/>
        <v>Profit</v>
      </c>
      <c r="W6651" s="1" t="str">
        <f t="shared" si="310"/>
        <v>US</v>
      </c>
      <c r="X6651" s="1" t="str">
        <f t="shared" si="311"/>
        <v>Texas</v>
      </c>
      <c r="Y6651" s="1" t="str">
        <f>VLOOKUP(P6651,'Product Manager Data'!$A$1:$C$18,2,0)</f>
        <v>Jason Lightner</v>
      </c>
    </row>
    <row r="6652" spans="1:25"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c r="V6652" s="1" t="str">
        <f t="shared" si="309"/>
        <v>Profit</v>
      </c>
      <c r="W6652" s="1" t="str">
        <f t="shared" si="310"/>
        <v>US</v>
      </c>
      <c r="X6652" s="1" t="str">
        <f t="shared" si="311"/>
        <v>Texas</v>
      </c>
      <c r="Y6652" s="1" t="str">
        <f>VLOOKUP(P6652,'Product Manager Data'!$A$1:$C$18,2,0)</f>
        <v>Junior Fason</v>
      </c>
    </row>
    <row r="6653" spans="1:25"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c r="V6653" s="1" t="str">
        <f t="shared" si="309"/>
        <v>Loss</v>
      </c>
      <c r="W6653" s="1" t="str">
        <f t="shared" si="310"/>
        <v>US</v>
      </c>
      <c r="X6653" s="1" t="str">
        <f t="shared" si="311"/>
        <v>Texas</v>
      </c>
      <c r="Y6653" s="1" t="str">
        <f>VLOOKUP(P6653,'Product Manager Data'!$A$1:$C$18,2,0)</f>
        <v>Robin Dennis</v>
      </c>
    </row>
    <row r="6654" spans="1:25"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c r="V6654" s="1" t="str">
        <f t="shared" si="309"/>
        <v>Profit</v>
      </c>
      <c r="W6654" s="1" t="str">
        <f t="shared" si="310"/>
        <v>US</v>
      </c>
      <c r="X6654" s="1" t="str">
        <f t="shared" si="311"/>
        <v>Texas</v>
      </c>
      <c r="Y6654" s="1" t="str">
        <f>VLOOKUP(P6654,'Product Manager Data'!$A$1:$C$18,2,0)</f>
        <v>Beth Higgins</v>
      </c>
    </row>
    <row r="6655" spans="1:25"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c r="V6655" s="1" t="str">
        <f t="shared" si="309"/>
        <v>Loss</v>
      </c>
      <c r="W6655" s="1" t="str">
        <f t="shared" si="310"/>
        <v>US</v>
      </c>
      <c r="X6655" s="1" t="str">
        <f t="shared" si="311"/>
        <v>Texas</v>
      </c>
      <c r="Y6655" s="1" t="str">
        <f>VLOOKUP(P6655,'Product Manager Data'!$A$1:$C$18,2,0)</f>
        <v>Sandra Cruz</v>
      </c>
    </row>
    <row r="6656" spans="1:25"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c r="V6656" s="1" t="str">
        <f t="shared" si="309"/>
        <v>Profit</v>
      </c>
      <c r="W6656" s="1" t="str">
        <f t="shared" si="310"/>
        <v>CA</v>
      </c>
      <c r="X6656" s="1" t="str">
        <f t="shared" si="311"/>
        <v>California</v>
      </c>
      <c r="Y6656" s="1" t="str">
        <f>VLOOKUP(P6656,'Product Manager Data'!$A$1:$C$18,2,0)</f>
        <v>James Marez</v>
      </c>
    </row>
    <row r="6657" spans="1:25"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c r="V6657" s="1" t="str">
        <f t="shared" si="309"/>
        <v>Profit</v>
      </c>
      <c r="W6657" s="1" t="str">
        <f t="shared" si="310"/>
        <v>CA</v>
      </c>
      <c r="X6657" s="1" t="str">
        <f t="shared" si="311"/>
        <v>California</v>
      </c>
      <c r="Y6657" s="1" t="str">
        <f>VLOOKUP(P6657,'Product Manager Data'!$A$1:$C$18,2,0)</f>
        <v>Reggie Bacon</v>
      </c>
    </row>
    <row r="6658" spans="1:25"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c r="V6658" s="1" t="str">
        <f t="shared" si="309"/>
        <v>Loss</v>
      </c>
      <c r="W6658" s="1" t="str">
        <f t="shared" si="310"/>
        <v>CA</v>
      </c>
      <c r="X6658" s="1" t="str">
        <f t="shared" si="311"/>
        <v>California</v>
      </c>
      <c r="Y6658" s="1" t="str">
        <f>VLOOKUP(P6658,'Product Manager Data'!$A$1:$C$18,2,0)</f>
        <v>Myrtle Holloway</v>
      </c>
    </row>
    <row r="6659" spans="1:25"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c r="V6659" s="1" t="str">
        <f t="shared" ref="V6659:V6722" si="312">IF(U6659&gt;=0,"Profit","Loss")</f>
        <v>Profit</v>
      </c>
      <c r="W6659" s="1" t="str">
        <f t="shared" ref="W6659:W6722" si="313">MID(B6659,1,2)</f>
        <v>CA</v>
      </c>
      <c r="X6659" s="1" t="str">
        <f t="shared" ref="X6659:X6722" si="314">IF(W6659="CA","California","Texas")</f>
        <v>California</v>
      </c>
      <c r="Y6659" s="1" t="str">
        <f>VLOOKUP(P6659,'Product Manager Data'!$A$1:$C$18,2,0)</f>
        <v>Rosemary Hearon</v>
      </c>
    </row>
    <row r="6660" spans="1:25"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c r="V6660" s="1" t="str">
        <f t="shared" si="312"/>
        <v>Profit</v>
      </c>
      <c r="W6660" s="1" t="str">
        <f t="shared" si="313"/>
        <v>CA</v>
      </c>
      <c r="X6660" s="1" t="str">
        <f t="shared" si="314"/>
        <v>California</v>
      </c>
      <c r="Y6660" s="1" t="str">
        <f>VLOOKUP(P6660,'Product Manager Data'!$A$1:$C$18,2,0)</f>
        <v>Robin Dennis</v>
      </c>
    </row>
    <row r="6661" spans="1:25"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c r="V6661" s="1" t="str">
        <f t="shared" si="312"/>
        <v>Loss</v>
      </c>
      <c r="W6661" s="1" t="str">
        <f t="shared" si="313"/>
        <v>CA</v>
      </c>
      <c r="X6661" s="1" t="str">
        <f t="shared" si="314"/>
        <v>California</v>
      </c>
      <c r="Y6661" s="1" t="str">
        <f>VLOOKUP(P6661,'Product Manager Data'!$A$1:$C$18,2,0)</f>
        <v>Michael Benoit</v>
      </c>
    </row>
    <row r="6662" spans="1:25"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c r="V6662" s="1" t="str">
        <f t="shared" si="312"/>
        <v>Profit</v>
      </c>
      <c r="W6662" s="1" t="str">
        <f t="shared" si="313"/>
        <v>CA</v>
      </c>
      <c r="X6662" s="1" t="str">
        <f t="shared" si="314"/>
        <v>California</v>
      </c>
      <c r="Y6662" s="1" t="str">
        <f>VLOOKUP(P6662,'Product Manager Data'!$A$1:$C$18,2,0)</f>
        <v>Eric Goetz</v>
      </c>
    </row>
    <row r="6663" spans="1:25"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c r="V6663" s="1" t="str">
        <f t="shared" si="312"/>
        <v>Profit</v>
      </c>
      <c r="W6663" s="1" t="str">
        <f t="shared" si="313"/>
        <v>CA</v>
      </c>
      <c r="X6663" s="1" t="str">
        <f t="shared" si="314"/>
        <v>California</v>
      </c>
      <c r="Y6663" s="1" t="str">
        <f>VLOOKUP(P6663,'Product Manager Data'!$A$1:$C$18,2,0)</f>
        <v>Mary Wood</v>
      </c>
    </row>
    <row r="6664" spans="1:25"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c r="V6664" s="1" t="str">
        <f t="shared" si="312"/>
        <v>Profit</v>
      </c>
      <c r="W6664" s="1" t="str">
        <f t="shared" si="313"/>
        <v>CA</v>
      </c>
      <c r="X6664" s="1" t="str">
        <f t="shared" si="314"/>
        <v>California</v>
      </c>
      <c r="Y6664" s="1" t="str">
        <f>VLOOKUP(P6664,'Product Manager Data'!$A$1:$C$18,2,0)</f>
        <v>Kimberly Harrington</v>
      </c>
    </row>
    <row r="6665" spans="1:25"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c r="V6665" s="1" t="str">
        <f t="shared" si="312"/>
        <v>Profit</v>
      </c>
      <c r="W6665" s="1" t="str">
        <f t="shared" si="313"/>
        <v>CA</v>
      </c>
      <c r="X6665" s="1" t="str">
        <f t="shared" si="314"/>
        <v>California</v>
      </c>
      <c r="Y6665" s="1" t="str">
        <f>VLOOKUP(P6665,'Product Manager Data'!$A$1:$C$18,2,0)</f>
        <v>Michael Benoit</v>
      </c>
    </row>
    <row r="6666" spans="1:25"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c r="V6666" s="1" t="str">
        <f t="shared" si="312"/>
        <v>Profit</v>
      </c>
      <c r="W6666" s="1" t="str">
        <f t="shared" si="313"/>
        <v>CA</v>
      </c>
      <c r="X6666" s="1" t="str">
        <f t="shared" si="314"/>
        <v>California</v>
      </c>
      <c r="Y6666" s="1" t="str">
        <f>VLOOKUP(P6666,'Product Manager Data'!$A$1:$C$18,2,0)</f>
        <v>Rosemary Hearon</v>
      </c>
    </row>
    <row r="6667" spans="1:25"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c r="V6667" s="1" t="str">
        <f t="shared" si="312"/>
        <v>Profit</v>
      </c>
      <c r="W6667" s="1" t="str">
        <f t="shared" si="313"/>
        <v>CA</v>
      </c>
      <c r="X6667" s="1" t="str">
        <f t="shared" si="314"/>
        <v>California</v>
      </c>
      <c r="Y6667" s="1" t="str">
        <f>VLOOKUP(P6667,'Product Manager Data'!$A$1:$C$18,2,0)</f>
        <v>Beth Higgins</v>
      </c>
    </row>
    <row r="6668" spans="1:25"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c r="V6668" s="1" t="str">
        <f t="shared" si="312"/>
        <v>Profit</v>
      </c>
      <c r="W6668" s="1" t="str">
        <f t="shared" si="313"/>
        <v>CA</v>
      </c>
      <c r="X6668" s="1" t="str">
        <f t="shared" si="314"/>
        <v>California</v>
      </c>
      <c r="Y6668" s="1" t="str">
        <f>VLOOKUP(P6668,'Product Manager Data'!$A$1:$C$18,2,0)</f>
        <v>Robin Dennis</v>
      </c>
    </row>
    <row r="6669" spans="1:25"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c r="V6669" s="1" t="str">
        <f t="shared" si="312"/>
        <v>Profit</v>
      </c>
      <c r="W6669" s="1" t="str">
        <f t="shared" si="313"/>
        <v>CA</v>
      </c>
      <c r="X6669" s="1" t="str">
        <f t="shared" si="314"/>
        <v>California</v>
      </c>
      <c r="Y6669" s="1" t="str">
        <f>VLOOKUP(P6669,'Product Manager Data'!$A$1:$C$18,2,0)</f>
        <v>Willie Zensen</v>
      </c>
    </row>
    <row r="6670" spans="1:25"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c r="V6670" s="1" t="str">
        <f t="shared" si="312"/>
        <v>Profit</v>
      </c>
      <c r="W6670" s="1" t="str">
        <f t="shared" si="313"/>
        <v>CA</v>
      </c>
      <c r="X6670" s="1" t="str">
        <f t="shared" si="314"/>
        <v>California</v>
      </c>
      <c r="Y6670" s="1" t="str">
        <f>VLOOKUP(P6670,'Product Manager Data'!$A$1:$C$18,2,0)</f>
        <v>Tammie Nelson</v>
      </c>
    </row>
    <row r="6671" spans="1:25"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c r="V6671" s="1" t="str">
        <f t="shared" si="312"/>
        <v>Profit</v>
      </c>
      <c r="W6671" s="1" t="str">
        <f t="shared" si="313"/>
        <v>CA</v>
      </c>
      <c r="X6671" s="1" t="str">
        <f t="shared" si="314"/>
        <v>California</v>
      </c>
      <c r="Y6671" s="1" t="str">
        <f>VLOOKUP(P6671,'Product Manager Data'!$A$1:$C$18,2,0)</f>
        <v>Reggie Bacon</v>
      </c>
    </row>
    <row r="6672" spans="1:25"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c r="V6672" s="1" t="str">
        <f t="shared" si="312"/>
        <v>Profit</v>
      </c>
      <c r="W6672" s="1" t="str">
        <f t="shared" si="313"/>
        <v>CA</v>
      </c>
      <c r="X6672" s="1" t="str">
        <f t="shared" si="314"/>
        <v>California</v>
      </c>
      <c r="Y6672" s="1" t="str">
        <f>VLOOKUP(P6672,'Product Manager Data'!$A$1:$C$18,2,0)</f>
        <v>Kimberly Harrington</v>
      </c>
    </row>
    <row r="6673" spans="1:25"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c r="V6673" s="1" t="str">
        <f t="shared" si="312"/>
        <v>Profit</v>
      </c>
      <c r="W6673" s="1" t="str">
        <f t="shared" si="313"/>
        <v>CA</v>
      </c>
      <c r="X6673" s="1" t="str">
        <f t="shared" si="314"/>
        <v>California</v>
      </c>
      <c r="Y6673" s="1" t="str">
        <f>VLOOKUP(P6673,'Product Manager Data'!$A$1:$C$18,2,0)</f>
        <v>Kimberly Harrington</v>
      </c>
    </row>
    <row r="6674" spans="1:25"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c r="V6674" s="1" t="str">
        <f t="shared" si="312"/>
        <v>Profit</v>
      </c>
      <c r="W6674" s="1" t="str">
        <f t="shared" si="313"/>
        <v>CA</v>
      </c>
      <c r="X6674" s="1" t="str">
        <f t="shared" si="314"/>
        <v>California</v>
      </c>
      <c r="Y6674" s="1" t="str">
        <f>VLOOKUP(P6674,'Product Manager Data'!$A$1:$C$18,2,0)</f>
        <v>Eric Goetz</v>
      </c>
    </row>
    <row r="6675" spans="1:25"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c r="V6675" s="1" t="str">
        <f t="shared" si="312"/>
        <v>Profit</v>
      </c>
      <c r="W6675" s="1" t="str">
        <f t="shared" si="313"/>
        <v>CA</v>
      </c>
      <c r="X6675" s="1" t="str">
        <f t="shared" si="314"/>
        <v>California</v>
      </c>
      <c r="Y6675" s="1" t="str">
        <f>VLOOKUP(P6675,'Product Manager Data'!$A$1:$C$18,2,0)</f>
        <v>Robin Dennis</v>
      </c>
    </row>
    <row r="6676" spans="1:25"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c r="V6676" s="1" t="str">
        <f t="shared" si="312"/>
        <v>Profit</v>
      </c>
      <c r="W6676" s="1" t="str">
        <f t="shared" si="313"/>
        <v>CA</v>
      </c>
      <c r="X6676" s="1" t="str">
        <f t="shared" si="314"/>
        <v>California</v>
      </c>
      <c r="Y6676" s="1" t="str">
        <f>VLOOKUP(P6676,'Product Manager Data'!$A$1:$C$18,2,0)</f>
        <v>Eric Goetz</v>
      </c>
    </row>
    <row r="6677" spans="1:25"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c r="V6677" s="1" t="str">
        <f t="shared" si="312"/>
        <v>Profit</v>
      </c>
      <c r="W6677" s="1" t="str">
        <f t="shared" si="313"/>
        <v>CA</v>
      </c>
      <c r="X6677" s="1" t="str">
        <f t="shared" si="314"/>
        <v>California</v>
      </c>
      <c r="Y6677" s="1" t="str">
        <f>VLOOKUP(P6677,'Product Manager Data'!$A$1:$C$18,2,0)</f>
        <v>Jennifer Hutchins</v>
      </c>
    </row>
    <row r="6678" spans="1:25"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c r="V6678" s="1" t="str">
        <f t="shared" si="312"/>
        <v>Profit</v>
      </c>
      <c r="W6678" s="1" t="str">
        <f t="shared" si="313"/>
        <v>CA</v>
      </c>
      <c r="X6678" s="1" t="str">
        <f t="shared" si="314"/>
        <v>California</v>
      </c>
      <c r="Y6678" s="1" t="str">
        <f>VLOOKUP(P6678,'Product Manager Data'!$A$1:$C$18,2,0)</f>
        <v>Mary Wood</v>
      </c>
    </row>
    <row r="6679" spans="1:25"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c r="V6679" s="1" t="str">
        <f t="shared" si="312"/>
        <v>Profit</v>
      </c>
      <c r="W6679" s="1" t="str">
        <f t="shared" si="313"/>
        <v>CA</v>
      </c>
      <c r="X6679" s="1" t="str">
        <f t="shared" si="314"/>
        <v>California</v>
      </c>
      <c r="Y6679" s="1" t="str">
        <f>VLOOKUP(P6679,'Product Manager Data'!$A$1:$C$18,2,0)</f>
        <v>Reggie Bacon</v>
      </c>
    </row>
    <row r="6680" spans="1:25"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c r="V6680" s="1" t="str">
        <f t="shared" si="312"/>
        <v>Profit</v>
      </c>
      <c r="W6680" s="1" t="str">
        <f t="shared" si="313"/>
        <v>CA</v>
      </c>
      <c r="X6680" s="1" t="str">
        <f t="shared" si="314"/>
        <v>California</v>
      </c>
      <c r="Y6680" s="1" t="str">
        <f>VLOOKUP(P6680,'Product Manager Data'!$A$1:$C$18,2,0)</f>
        <v>Robin Dennis</v>
      </c>
    </row>
    <row r="6681" spans="1:25"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c r="V6681" s="1" t="str">
        <f t="shared" si="312"/>
        <v>Profit</v>
      </c>
      <c r="W6681" s="1" t="str">
        <f t="shared" si="313"/>
        <v>CA</v>
      </c>
      <c r="X6681" s="1" t="str">
        <f t="shared" si="314"/>
        <v>California</v>
      </c>
      <c r="Y6681" s="1" t="str">
        <f>VLOOKUP(P6681,'Product Manager Data'!$A$1:$C$18,2,0)</f>
        <v>Myrtle Holloway</v>
      </c>
    </row>
    <row r="6682" spans="1:25"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c r="V6682" s="1" t="str">
        <f t="shared" si="312"/>
        <v>Profit</v>
      </c>
      <c r="W6682" s="1" t="str">
        <f t="shared" si="313"/>
        <v>CA</v>
      </c>
      <c r="X6682" s="1" t="str">
        <f t="shared" si="314"/>
        <v>California</v>
      </c>
      <c r="Y6682" s="1" t="str">
        <f>VLOOKUP(P6682,'Product Manager Data'!$A$1:$C$18,2,0)</f>
        <v>Beth Higgins</v>
      </c>
    </row>
    <row r="6683" spans="1:25"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c r="V6683" s="1" t="str">
        <f t="shared" si="312"/>
        <v>Profit</v>
      </c>
      <c r="W6683" s="1" t="str">
        <f t="shared" si="313"/>
        <v>CA</v>
      </c>
      <c r="X6683" s="1" t="str">
        <f t="shared" si="314"/>
        <v>California</v>
      </c>
      <c r="Y6683" s="1" t="str">
        <f>VLOOKUP(P6683,'Product Manager Data'!$A$1:$C$18,2,0)</f>
        <v>Beth Higgins</v>
      </c>
    </row>
    <row r="6684" spans="1:25"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c r="V6684" s="1" t="str">
        <f t="shared" si="312"/>
        <v>Profit</v>
      </c>
      <c r="W6684" s="1" t="str">
        <f t="shared" si="313"/>
        <v>CA</v>
      </c>
      <c r="X6684" s="1" t="str">
        <f t="shared" si="314"/>
        <v>California</v>
      </c>
      <c r="Y6684" s="1" t="str">
        <f>VLOOKUP(P6684,'Product Manager Data'!$A$1:$C$18,2,0)</f>
        <v>Kimberly Harrington</v>
      </c>
    </row>
    <row r="6685" spans="1:25"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c r="V6685" s="1" t="str">
        <f t="shared" si="312"/>
        <v>Profit</v>
      </c>
      <c r="W6685" s="1" t="str">
        <f t="shared" si="313"/>
        <v>CA</v>
      </c>
      <c r="X6685" s="1" t="str">
        <f t="shared" si="314"/>
        <v>California</v>
      </c>
      <c r="Y6685" s="1" t="str">
        <f>VLOOKUP(P6685,'Product Manager Data'!$A$1:$C$18,2,0)</f>
        <v>Robin Dennis</v>
      </c>
    </row>
    <row r="6686" spans="1:25"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c r="V6686" s="1" t="str">
        <f t="shared" si="312"/>
        <v>Loss</v>
      </c>
      <c r="W6686" s="1" t="str">
        <f t="shared" si="313"/>
        <v>US</v>
      </c>
      <c r="X6686" s="1" t="str">
        <f t="shared" si="314"/>
        <v>Texas</v>
      </c>
      <c r="Y6686" s="1" t="str">
        <f>VLOOKUP(P6686,'Product Manager Data'!$A$1:$C$18,2,0)</f>
        <v>Myrtle Holloway</v>
      </c>
    </row>
    <row r="6687" spans="1:25"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c r="V6687" s="1" t="str">
        <f t="shared" si="312"/>
        <v>Loss</v>
      </c>
      <c r="W6687" s="1" t="str">
        <f t="shared" si="313"/>
        <v>US</v>
      </c>
      <c r="X6687" s="1" t="str">
        <f t="shared" si="314"/>
        <v>Texas</v>
      </c>
      <c r="Y6687" s="1" t="str">
        <f>VLOOKUP(P6687,'Product Manager Data'!$A$1:$C$18,2,0)</f>
        <v>Robin Dennis</v>
      </c>
    </row>
    <row r="6688" spans="1:25"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c r="V6688" s="1" t="str">
        <f t="shared" si="312"/>
        <v>Profit</v>
      </c>
      <c r="W6688" s="1" t="str">
        <f t="shared" si="313"/>
        <v>US</v>
      </c>
      <c r="X6688" s="1" t="str">
        <f t="shared" si="314"/>
        <v>Texas</v>
      </c>
      <c r="Y6688" s="1" t="str">
        <f>VLOOKUP(P6688,'Product Manager Data'!$A$1:$C$18,2,0)</f>
        <v>Eric Goetz</v>
      </c>
    </row>
    <row r="6689" spans="1:25"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c r="V6689" s="1" t="str">
        <f t="shared" si="312"/>
        <v>Profit</v>
      </c>
      <c r="W6689" s="1" t="str">
        <f t="shared" si="313"/>
        <v>CA</v>
      </c>
      <c r="X6689" s="1" t="str">
        <f t="shared" si="314"/>
        <v>California</v>
      </c>
      <c r="Y6689" s="1" t="str">
        <f>VLOOKUP(P6689,'Product Manager Data'!$A$1:$C$18,2,0)</f>
        <v>Myrtle Holloway</v>
      </c>
    </row>
    <row r="6690" spans="1:25"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c r="V6690" s="1" t="str">
        <f t="shared" si="312"/>
        <v>Profit</v>
      </c>
      <c r="W6690" s="1" t="str">
        <f t="shared" si="313"/>
        <v>CA</v>
      </c>
      <c r="X6690" s="1" t="str">
        <f t="shared" si="314"/>
        <v>California</v>
      </c>
      <c r="Y6690" s="1" t="str">
        <f>VLOOKUP(P6690,'Product Manager Data'!$A$1:$C$18,2,0)</f>
        <v>Reggie Bacon</v>
      </c>
    </row>
    <row r="6691" spans="1:25"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c r="V6691" s="1" t="str">
        <f t="shared" si="312"/>
        <v>Profit</v>
      </c>
      <c r="W6691" s="1" t="str">
        <f t="shared" si="313"/>
        <v>CA</v>
      </c>
      <c r="X6691" s="1" t="str">
        <f t="shared" si="314"/>
        <v>California</v>
      </c>
      <c r="Y6691" s="1" t="str">
        <f>VLOOKUP(P6691,'Product Manager Data'!$A$1:$C$18,2,0)</f>
        <v>Eric Goetz</v>
      </c>
    </row>
    <row r="6692" spans="1:25"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c r="V6692" s="1" t="str">
        <f t="shared" si="312"/>
        <v>Profit</v>
      </c>
      <c r="W6692" s="1" t="str">
        <f t="shared" si="313"/>
        <v>US</v>
      </c>
      <c r="X6692" s="1" t="str">
        <f t="shared" si="314"/>
        <v>Texas</v>
      </c>
      <c r="Y6692" s="1" t="str">
        <f>VLOOKUP(P6692,'Product Manager Data'!$A$1:$C$18,2,0)</f>
        <v>Kimberly Harrington</v>
      </c>
    </row>
    <row r="6693" spans="1:25"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c r="V6693" s="1" t="str">
        <f t="shared" si="312"/>
        <v>Profit</v>
      </c>
      <c r="W6693" s="1" t="str">
        <f t="shared" si="313"/>
        <v>US</v>
      </c>
      <c r="X6693" s="1" t="str">
        <f t="shared" si="314"/>
        <v>Texas</v>
      </c>
      <c r="Y6693" s="1" t="str">
        <f>VLOOKUP(P6693,'Product Manager Data'!$A$1:$C$18,2,0)</f>
        <v>Mary Wood</v>
      </c>
    </row>
    <row r="6694" spans="1:25"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c r="V6694" s="1" t="str">
        <f t="shared" si="312"/>
        <v>Profit</v>
      </c>
      <c r="W6694" s="1" t="str">
        <f t="shared" si="313"/>
        <v>CA</v>
      </c>
      <c r="X6694" s="1" t="str">
        <f t="shared" si="314"/>
        <v>California</v>
      </c>
      <c r="Y6694" s="1" t="str">
        <f>VLOOKUP(P6694,'Product Manager Data'!$A$1:$C$18,2,0)</f>
        <v>Kimberly Harrington</v>
      </c>
    </row>
    <row r="6695" spans="1:25"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c r="V6695" s="1" t="str">
        <f t="shared" si="312"/>
        <v>Profit</v>
      </c>
      <c r="W6695" s="1" t="str">
        <f t="shared" si="313"/>
        <v>CA</v>
      </c>
      <c r="X6695" s="1" t="str">
        <f t="shared" si="314"/>
        <v>California</v>
      </c>
      <c r="Y6695" s="1" t="str">
        <f>VLOOKUP(P6695,'Product Manager Data'!$A$1:$C$18,2,0)</f>
        <v>Beth Higgins</v>
      </c>
    </row>
    <row r="6696" spans="1:25"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c r="V6696" s="1" t="str">
        <f t="shared" si="312"/>
        <v>Profit</v>
      </c>
      <c r="W6696" s="1" t="str">
        <f t="shared" si="313"/>
        <v>US</v>
      </c>
      <c r="X6696" s="1" t="str">
        <f t="shared" si="314"/>
        <v>Texas</v>
      </c>
      <c r="Y6696" s="1" t="str">
        <f>VLOOKUP(P6696,'Product Manager Data'!$A$1:$C$18,2,0)</f>
        <v>Reggie Bacon</v>
      </c>
    </row>
    <row r="6697" spans="1:25"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c r="V6697" s="1" t="str">
        <f t="shared" si="312"/>
        <v>Profit</v>
      </c>
      <c r="W6697" s="1" t="str">
        <f t="shared" si="313"/>
        <v>US</v>
      </c>
      <c r="X6697" s="1" t="str">
        <f t="shared" si="314"/>
        <v>Texas</v>
      </c>
      <c r="Y6697" s="1" t="str">
        <f>VLOOKUP(P6697,'Product Manager Data'!$A$1:$C$18,2,0)</f>
        <v>Kimberly Harrington</v>
      </c>
    </row>
    <row r="6698" spans="1:25"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c r="V6698" s="1" t="str">
        <f t="shared" si="312"/>
        <v>Profit</v>
      </c>
      <c r="W6698" s="1" t="str">
        <f t="shared" si="313"/>
        <v>US</v>
      </c>
      <c r="X6698" s="1" t="str">
        <f t="shared" si="314"/>
        <v>Texas</v>
      </c>
      <c r="Y6698" s="1" t="str">
        <f>VLOOKUP(P6698,'Product Manager Data'!$A$1:$C$18,2,0)</f>
        <v>Kimberly Harrington</v>
      </c>
    </row>
    <row r="6699" spans="1:25"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c r="V6699" s="1" t="str">
        <f t="shared" si="312"/>
        <v>Profit</v>
      </c>
      <c r="W6699" s="1" t="str">
        <f t="shared" si="313"/>
        <v>US</v>
      </c>
      <c r="X6699" s="1" t="str">
        <f t="shared" si="314"/>
        <v>Texas</v>
      </c>
      <c r="Y6699" s="1" t="str">
        <f>VLOOKUP(P6699,'Product Manager Data'!$A$1:$C$18,2,0)</f>
        <v>Beth Higgins</v>
      </c>
    </row>
    <row r="6700" spans="1:25"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c r="V6700" s="1" t="str">
        <f t="shared" si="312"/>
        <v>Profit</v>
      </c>
      <c r="W6700" s="1" t="str">
        <f t="shared" si="313"/>
        <v>CA</v>
      </c>
      <c r="X6700" s="1" t="str">
        <f t="shared" si="314"/>
        <v>California</v>
      </c>
      <c r="Y6700" s="1" t="str">
        <f>VLOOKUP(P6700,'Product Manager Data'!$A$1:$C$18,2,0)</f>
        <v>Beth Higgins</v>
      </c>
    </row>
    <row r="6701" spans="1:25"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c r="V6701" s="1" t="str">
        <f t="shared" si="312"/>
        <v>Profit</v>
      </c>
      <c r="W6701" s="1" t="str">
        <f t="shared" si="313"/>
        <v>CA</v>
      </c>
      <c r="X6701" s="1" t="str">
        <f t="shared" si="314"/>
        <v>California</v>
      </c>
      <c r="Y6701" s="1" t="str">
        <f>VLOOKUP(P6701,'Product Manager Data'!$A$1:$C$18,2,0)</f>
        <v>Sandra Cruz</v>
      </c>
    </row>
    <row r="6702" spans="1:25"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c r="V6702" s="1" t="str">
        <f t="shared" si="312"/>
        <v>Profit</v>
      </c>
      <c r="W6702" s="1" t="str">
        <f t="shared" si="313"/>
        <v>CA</v>
      </c>
      <c r="X6702" s="1" t="str">
        <f t="shared" si="314"/>
        <v>California</v>
      </c>
      <c r="Y6702" s="1" t="str">
        <f>VLOOKUP(P6702,'Product Manager Data'!$A$1:$C$18,2,0)</f>
        <v>Kimberly Harrington</v>
      </c>
    </row>
    <row r="6703" spans="1:25"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c r="V6703" s="1" t="str">
        <f t="shared" si="312"/>
        <v>Profit</v>
      </c>
      <c r="W6703" s="1" t="str">
        <f t="shared" si="313"/>
        <v>CA</v>
      </c>
      <c r="X6703" s="1" t="str">
        <f t="shared" si="314"/>
        <v>California</v>
      </c>
      <c r="Y6703" s="1" t="str">
        <f>VLOOKUP(P6703,'Product Manager Data'!$A$1:$C$18,2,0)</f>
        <v>Robin Dennis</v>
      </c>
    </row>
    <row r="6704" spans="1:25"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c r="V6704" s="1" t="str">
        <f t="shared" si="312"/>
        <v>Loss</v>
      </c>
      <c r="W6704" s="1" t="str">
        <f t="shared" si="313"/>
        <v>CA</v>
      </c>
      <c r="X6704" s="1" t="str">
        <f t="shared" si="314"/>
        <v>California</v>
      </c>
      <c r="Y6704" s="1" t="str">
        <f>VLOOKUP(P6704,'Product Manager Data'!$A$1:$C$18,2,0)</f>
        <v>Kimberly Harrington</v>
      </c>
    </row>
    <row r="6705" spans="1:25"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c r="V6705" s="1" t="str">
        <f t="shared" si="312"/>
        <v>Profit</v>
      </c>
      <c r="W6705" s="1" t="str">
        <f t="shared" si="313"/>
        <v>CA</v>
      </c>
      <c r="X6705" s="1" t="str">
        <f t="shared" si="314"/>
        <v>California</v>
      </c>
      <c r="Y6705" s="1" t="str">
        <f>VLOOKUP(P6705,'Product Manager Data'!$A$1:$C$18,2,0)</f>
        <v>James Marez</v>
      </c>
    </row>
    <row r="6706" spans="1:25"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c r="V6706" s="1" t="str">
        <f t="shared" si="312"/>
        <v>Profit</v>
      </c>
      <c r="W6706" s="1" t="str">
        <f t="shared" si="313"/>
        <v>CA</v>
      </c>
      <c r="X6706" s="1" t="str">
        <f t="shared" si="314"/>
        <v>California</v>
      </c>
      <c r="Y6706" s="1" t="str">
        <f>VLOOKUP(P6706,'Product Manager Data'!$A$1:$C$18,2,0)</f>
        <v>Junior Fason</v>
      </c>
    </row>
    <row r="6707" spans="1:25"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c r="V6707" s="1" t="str">
        <f t="shared" si="312"/>
        <v>Profit</v>
      </c>
      <c r="W6707" s="1" t="str">
        <f t="shared" si="313"/>
        <v>CA</v>
      </c>
      <c r="X6707" s="1" t="str">
        <f t="shared" si="314"/>
        <v>California</v>
      </c>
      <c r="Y6707" s="1" t="str">
        <f>VLOOKUP(P6707,'Product Manager Data'!$A$1:$C$18,2,0)</f>
        <v>James Marez</v>
      </c>
    </row>
    <row r="6708" spans="1:25"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c r="V6708" s="1" t="str">
        <f t="shared" si="312"/>
        <v>Profit</v>
      </c>
      <c r="W6708" s="1" t="str">
        <f t="shared" si="313"/>
        <v>CA</v>
      </c>
      <c r="X6708" s="1" t="str">
        <f t="shared" si="314"/>
        <v>California</v>
      </c>
      <c r="Y6708" s="1" t="str">
        <f>VLOOKUP(P6708,'Product Manager Data'!$A$1:$C$18,2,0)</f>
        <v>James Marez</v>
      </c>
    </row>
    <row r="6709" spans="1:25"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c r="V6709" s="1" t="str">
        <f t="shared" si="312"/>
        <v>Profit</v>
      </c>
      <c r="W6709" s="1" t="str">
        <f t="shared" si="313"/>
        <v>CA</v>
      </c>
      <c r="X6709" s="1" t="str">
        <f t="shared" si="314"/>
        <v>California</v>
      </c>
      <c r="Y6709" s="1" t="str">
        <f>VLOOKUP(P6709,'Product Manager Data'!$A$1:$C$18,2,0)</f>
        <v>Willie Zensen</v>
      </c>
    </row>
    <row r="6710" spans="1:25"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c r="V6710" s="1" t="str">
        <f t="shared" si="312"/>
        <v>Profit</v>
      </c>
      <c r="W6710" s="1" t="str">
        <f t="shared" si="313"/>
        <v>CA</v>
      </c>
      <c r="X6710" s="1" t="str">
        <f t="shared" si="314"/>
        <v>California</v>
      </c>
      <c r="Y6710" s="1" t="str">
        <f>VLOOKUP(P6710,'Product Manager Data'!$A$1:$C$18,2,0)</f>
        <v>Sandra Cruz</v>
      </c>
    </row>
    <row r="6711" spans="1:25"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c r="V6711" s="1" t="str">
        <f t="shared" si="312"/>
        <v>Profit</v>
      </c>
      <c r="W6711" s="1" t="str">
        <f t="shared" si="313"/>
        <v>CA</v>
      </c>
      <c r="X6711" s="1" t="str">
        <f t="shared" si="314"/>
        <v>California</v>
      </c>
      <c r="Y6711" s="1" t="str">
        <f>VLOOKUP(P6711,'Product Manager Data'!$A$1:$C$18,2,0)</f>
        <v>Sandra Cruz</v>
      </c>
    </row>
    <row r="6712" spans="1:25"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c r="V6712" s="1" t="str">
        <f t="shared" si="312"/>
        <v>Profit</v>
      </c>
      <c r="W6712" s="1" t="str">
        <f t="shared" si="313"/>
        <v>CA</v>
      </c>
      <c r="X6712" s="1" t="str">
        <f t="shared" si="314"/>
        <v>California</v>
      </c>
      <c r="Y6712" s="1" t="str">
        <f>VLOOKUP(P6712,'Product Manager Data'!$A$1:$C$18,2,0)</f>
        <v>Kimberly Harrington</v>
      </c>
    </row>
    <row r="6713" spans="1:25"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c r="V6713" s="1" t="str">
        <f t="shared" si="312"/>
        <v>Profit</v>
      </c>
      <c r="W6713" s="1" t="str">
        <f t="shared" si="313"/>
        <v>CA</v>
      </c>
      <c r="X6713" s="1" t="str">
        <f t="shared" si="314"/>
        <v>California</v>
      </c>
      <c r="Y6713" s="1" t="str">
        <f>VLOOKUP(P6713,'Product Manager Data'!$A$1:$C$18,2,0)</f>
        <v>Eric Goetz</v>
      </c>
    </row>
    <row r="6714" spans="1:25"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c r="V6714" s="1" t="str">
        <f t="shared" si="312"/>
        <v>Loss</v>
      </c>
      <c r="W6714" s="1" t="str">
        <f t="shared" si="313"/>
        <v>CA</v>
      </c>
      <c r="X6714" s="1" t="str">
        <f t="shared" si="314"/>
        <v>California</v>
      </c>
      <c r="Y6714" s="1" t="str">
        <f>VLOOKUP(P6714,'Product Manager Data'!$A$1:$C$18,2,0)</f>
        <v>Robin Dennis</v>
      </c>
    </row>
    <row r="6715" spans="1:25"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c r="V6715" s="1" t="str">
        <f t="shared" si="312"/>
        <v>Loss</v>
      </c>
      <c r="W6715" s="1" t="str">
        <f t="shared" si="313"/>
        <v>CA</v>
      </c>
      <c r="X6715" s="1" t="str">
        <f t="shared" si="314"/>
        <v>California</v>
      </c>
      <c r="Y6715" s="1" t="str">
        <f>VLOOKUP(P6715,'Product Manager Data'!$A$1:$C$18,2,0)</f>
        <v>Robin Dennis</v>
      </c>
    </row>
    <row r="6716" spans="1:25"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c r="V6716" s="1" t="str">
        <f t="shared" si="312"/>
        <v>Loss</v>
      </c>
      <c r="W6716" s="1" t="str">
        <f t="shared" si="313"/>
        <v>CA</v>
      </c>
      <c r="X6716" s="1" t="str">
        <f t="shared" si="314"/>
        <v>California</v>
      </c>
      <c r="Y6716" s="1" t="str">
        <f>VLOOKUP(P6716,'Product Manager Data'!$A$1:$C$18,2,0)</f>
        <v>Reggie Bacon</v>
      </c>
    </row>
    <row r="6717" spans="1:25"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c r="V6717" s="1" t="str">
        <f t="shared" si="312"/>
        <v>Profit</v>
      </c>
      <c r="W6717" s="1" t="str">
        <f t="shared" si="313"/>
        <v>CA</v>
      </c>
      <c r="X6717" s="1" t="str">
        <f t="shared" si="314"/>
        <v>California</v>
      </c>
      <c r="Y6717" s="1" t="str">
        <f>VLOOKUP(P6717,'Product Manager Data'!$A$1:$C$18,2,0)</f>
        <v>Eric Goetz</v>
      </c>
    </row>
    <row r="6718" spans="1:25"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c r="V6718" s="1" t="str">
        <f t="shared" si="312"/>
        <v>Profit</v>
      </c>
      <c r="W6718" s="1" t="str">
        <f t="shared" si="313"/>
        <v>CA</v>
      </c>
      <c r="X6718" s="1" t="str">
        <f t="shared" si="314"/>
        <v>California</v>
      </c>
      <c r="Y6718" s="1" t="str">
        <f>VLOOKUP(P6718,'Product Manager Data'!$A$1:$C$18,2,0)</f>
        <v>Junior Fason</v>
      </c>
    </row>
    <row r="6719" spans="1:25"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c r="V6719" s="1" t="str">
        <f t="shared" si="312"/>
        <v>Profit</v>
      </c>
      <c r="W6719" s="1" t="str">
        <f t="shared" si="313"/>
        <v>CA</v>
      </c>
      <c r="X6719" s="1" t="str">
        <f t="shared" si="314"/>
        <v>California</v>
      </c>
      <c r="Y6719" s="1" t="str">
        <f>VLOOKUP(P6719,'Product Manager Data'!$A$1:$C$18,2,0)</f>
        <v>Beth Higgins</v>
      </c>
    </row>
    <row r="6720" spans="1:25"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c r="V6720" s="1" t="str">
        <f t="shared" si="312"/>
        <v>Profit</v>
      </c>
      <c r="W6720" s="1" t="str">
        <f t="shared" si="313"/>
        <v>CA</v>
      </c>
      <c r="X6720" s="1" t="str">
        <f t="shared" si="314"/>
        <v>California</v>
      </c>
      <c r="Y6720" s="1" t="str">
        <f>VLOOKUP(P6720,'Product Manager Data'!$A$1:$C$18,2,0)</f>
        <v>Robin Dennis</v>
      </c>
    </row>
    <row r="6721" spans="1:25"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c r="V6721" s="1" t="str">
        <f t="shared" si="312"/>
        <v>Profit</v>
      </c>
      <c r="W6721" s="1" t="str">
        <f t="shared" si="313"/>
        <v>CA</v>
      </c>
      <c r="X6721" s="1" t="str">
        <f t="shared" si="314"/>
        <v>California</v>
      </c>
      <c r="Y6721" s="1" t="str">
        <f>VLOOKUP(P6721,'Product Manager Data'!$A$1:$C$18,2,0)</f>
        <v>Mary Wood</v>
      </c>
    </row>
    <row r="6722" spans="1:25"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c r="V6722" s="1" t="str">
        <f t="shared" si="312"/>
        <v>Profit</v>
      </c>
      <c r="W6722" s="1" t="str">
        <f t="shared" si="313"/>
        <v>CA</v>
      </c>
      <c r="X6722" s="1" t="str">
        <f t="shared" si="314"/>
        <v>California</v>
      </c>
      <c r="Y6722" s="1" t="str">
        <f>VLOOKUP(P6722,'Product Manager Data'!$A$1:$C$18,2,0)</f>
        <v>Reggie Bacon</v>
      </c>
    </row>
    <row r="6723" spans="1:25"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c r="V6723" s="1" t="str">
        <f t="shared" ref="V6723:V6786" si="315">IF(U6723&gt;=0,"Profit","Loss")</f>
        <v>Profit</v>
      </c>
      <c r="W6723" s="1" t="str">
        <f t="shared" ref="W6723:W6786" si="316">MID(B6723,1,2)</f>
        <v>CA</v>
      </c>
      <c r="X6723" s="1" t="str">
        <f t="shared" ref="X6723:X6786" si="317">IF(W6723="CA","California","Texas")</f>
        <v>California</v>
      </c>
      <c r="Y6723" s="1" t="str">
        <f>VLOOKUP(P6723,'Product Manager Data'!$A$1:$C$18,2,0)</f>
        <v>Eric Goetz</v>
      </c>
    </row>
    <row r="6724" spans="1:25"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c r="V6724" s="1" t="str">
        <f t="shared" si="315"/>
        <v>Profit</v>
      </c>
      <c r="W6724" s="1" t="str">
        <f t="shared" si="316"/>
        <v>CA</v>
      </c>
      <c r="X6724" s="1" t="str">
        <f t="shared" si="317"/>
        <v>California</v>
      </c>
      <c r="Y6724" s="1" t="str">
        <f>VLOOKUP(P6724,'Product Manager Data'!$A$1:$C$18,2,0)</f>
        <v>Eric Goetz</v>
      </c>
    </row>
    <row r="6725" spans="1:25"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c r="V6725" s="1" t="str">
        <f t="shared" si="315"/>
        <v>Profit</v>
      </c>
      <c r="W6725" s="1" t="str">
        <f t="shared" si="316"/>
        <v>US</v>
      </c>
      <c r="X6725" s="1" t="str">
        <f t="shared" si="317"/>
        <v>Texas</v>
      </c>
      <c r="Y6725" s="1" t="str">
        <f>VLOOKUP(P6725,'Product Manager Data'!$A$1:$C$18,2,0)</f>
        <v>Junior Fason</v>
      </c>
    </row>
    <row r="6726" spans="1:25"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c r="V6726" s="1" t="str">
        <f t="shared" si="315"/>
        <v>Profit</v>
      </c>
      <c r="W6726" s="1" t="str">
        <f t="shared" si="316"/>
        <v>CA</v>
      </c>
      <c r="X6726" s="1" t="str">
        <f t="shared" si="317"/>
        <v>California</v>
      </c>
      <c r="Y6726" s="1" t="str">
        <f>VLOOKUP(P6726,'Product Manager Data'!$A$1:$C$18,2,0)</f>
        <v>Junior Fason</v>
      </c>
    </row>
    <row r="6727" spans="1:25"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c r="V6727" s="1" t="str">
        <f t="shared" si="315"/>
        <v>Profit</v>
      </c>
      <c r="W6727" s="1" t="str">
        <f t="shared" si="316"/>
        <v>CA</v>
      </c>
      <c r="X6727" s="1" t="str">
        <f t="shared" si="317"/>
        <v>California</v>
      </c>
      <c r="Y6727" s="1" t="str">
        <f>VLOOKUP(P6727,'Product Manager Data'!$A$1:$C$18,2,0)</f>
        <v>Willie Zensen</v>
      </c>
    </row>
    <row r="6728" spans="1:25"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c r="V6728" s="1" t="str">
        <f t="shared" si="315"/>
        <v>Profit</v>
      </c>
      <c r="W6728" s="1" t="str">
        <f t="shared" si="316"/>
        <v>CA</v>
      </c>
      <c r="X6728" s="1" t="str">
        <f t="shared" si="317"/>
        <v>California</v>
      </c>
      <c r="Y6728" s="1" t="str">
        <f>VLOOKUP(P6728,'Product Manager Data'!$A$1:$C$18,2,0)</f>
        <v>Kimberly Harrington</v>
      </c>
    </row>
    <row r="6729" spans="1:25"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c r="V6729" s="1" t="str">
        <f t="shared" si="315"/>
        <v>Profit</v>
      </c>
      <c r="W6729" s="1" t="str">
        <f t="shared" si="316"/>
        <v>CA</v>
      </c>
      <c r="X6729" s="1" t="str">
        <f t="shared" si="317"/>
        <v>California</v>
      </c>
      <c r="Y6729" s="1" t="str">
        <f>VLOOKUP(P6729,'Product Manager Data'!$A$1:$C$18,2,0)</f>
        <v>Beth Higgins</v>
      </c>
    </row>
    <row r="6730" spans="1:25"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c r="V6730" s="1" t="str">
        <f t="shared" si="315"/>
        <v>Profit</v>
      </c>
      <c r="W6730" s="1" t="str">
        <f t="shared" si="316"/>
        <v>CA</v>
      </c>
      <c r="X6730" s="1" t="str">
        <f t="shared" si="317"/>
        <v>California</v>
      </c>
      <c r="Y6730" s="1" t="str">
        <f>VLOOKUP(P6730,'Product Manager Data'!$A$1:$C$18,2,0)</f>
        <v>Robin Dennis</v>
      </c>
    </row>
    <row r="6731" spans="1:25"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c r="V6731" s="1" t="str">
        <f t="shared" si="315"/>
        <v>Loss</v>
      </c>
      <c r="W6731" s="1" t="str">
        <f t="shared" si="316"/>
        <v>CA</v>
      </c>
      <c r="X6731" s="1" t="str">
        <f t="shared" si="317"/>
        <v>California</v>
      </c>
      <c r="Y6731" s="1" t="str">
        <f>VLOOKUP(P6731,'Product Manager Data'!$A$1:$C$18,2,0)</f>
        <v>Kimberly Harrington</v>
      </c>
    </row>
    <row r="6732" spans="1:25"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c r="V6732" s="1" t="str">
        <f t="shared" si="315"/>
        <v>Profit</v>
      </c>
      <c r="W6732" s="1" t="str">
        <f t="shared" si="316"/>
        <v>CA</v>
      </c>
      <c r="X6732" s="1" t="str">
        <f t="shared" si="317"/>
        <v>California</v>
      </c>
      <c r="Y6732" s="1" t="str">
        <f>VLOOKUP(P6732,'Product Manager Data'!$A$1:$C$18,2,0)</f>
        <v>Sandra Cruz</v>
      </c>
    </row>
    <row r="6733" spans="1:25"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c r="V6733" s="1" t="str">
        <f t="shared" si="315"/>
        <v>Profit</v>
      </c>
      <c r="W6733" s="1" t="str">
        <f t="shared" si="316"/>
        <v>CA</v>
      </c>
      <c r="X6733" s="1" t="str">
        <f t="shared" si="317"/>
        <v>California</v>
      </c>
      <c r="Y6733" s="1" t="str">
        <f>VLOOKUP(P6733,'Product Manager Data'!$A$1:$C$18,2,0)</f>
        <v>Beth Higgins</v>
      </c>
    </row>
    <row r="6734" spans="1:25"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c r="V6734" s="1" t="str">
        <f t="shared" si="315"/>
        <v>Profit</v>
      </c>
      <c r="W6734" s="1" t="str">
        <f t="shared" si="316"/>
        <v>CA</v>
      </c>
      <c r="X6734" s="1" t="str">
        <f t="shared" si="317"/>
        <v>California</v>
      </c>
      <c r="Y6734" s="1" t="str">
        <f>VLOOKUP(P6734,'Product Manager Data'!$A$1:$C$18,2,0)</f>
        <v>Beth Higgins</v>
      </c>
    </row>
    <row r="6735" spans="1:25"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c r="V6735" s="1" t="str">
        <f t="shared" si="315"/>
        <v>Profit</v>
      </c>
      <c r="W6735" s="1" t="str">
        <f t="shared" si="316"/>
        <v>CA</v>
      </c>
      <c r="X6735" s="1" t="str">
        <f t="shared" si="317"/>
        <v>California</v>
      </c>
      <c r="Y6735" s="1" t="str">
        <f>VLOOKUP(P6735,'Product Manager Data'!$A$1:$C$18,2,0)</f>
        <v>Mary Wood</v>
      </c>
    </row>
    <row r="6736" spans="1:25"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c r="V6736" s="1" t="str">
        <f t="shared" si="315"/>
        <v>Profit</v>
      </c>
      <c r="W6736" s="1" t="str">
        <f t="shared" si="316"/>
        <v>CA</v>
      </c>
      <c r="X6736" s="1" t="str">
        <f t="shared" si="317"/>
        <v>California</v>
      </c>
      <c r="Y6736" s="1" t="str">
        <f>VLOOKUP(P6736,'Product Manager Data'!$A$1:$C$18,2,0)</f>
        <v>Willie Zensen</v>
      </c>
    </row>
    <row r="6737" spans="1:25"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c r="V6737" s="1" t="str">
        <f t="shared" si="315"/>
        <v>Profit</v>
      </c>
      <c r="W6737" s="1" t="str">
        <f t="shared" si="316"/>
        <v>CA</v>
      </c>
      <c r="X6737" s="1" t="str">
        <f t="shared" si="317"/>
        <v>California</v>
      </c>
      <c r="Y6737" s="1" t="str">
        <f>VLOOKUP(P6737,'Product Manager Data'!$A$1:$C$18,2,0)</f>
        <v>Mary Wood</v>
      </c>
    </row>
    <row r="6738" spans="1:25"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c r="V6738" s="1" t="str">
        <f t="shared" si="315"/>
        <v>Profit</v>
      </c>
      <c r="W6738" s="1" t="str">
        <f t="shared" si="316"/>
        <v>CA</v>
      </c>
      <c r="X6738" s="1" t="str">
        <f t="shared" si="317"/>
        <v>California</v>
      </c>
      <c r="Y6738" s="1" t="str">
        <f>VLOOKUP(P6738,'Product Manager Data'!$A$1:$C$18,2,0)</f>
        <v>Myrtle Holloway</v>
      </c>
    </row>
    <row r="6739" spans="1:25"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c r="V6739" s="1" t="str">
        <f t="shared" si="315"/>
        <v>Profit</v>
      </c>
      <c r="W6739" s="1" t="str">
        <f t="shared" si="316"/>
        <v>CA</v>
      </c>
      <c r="X6739" s="1" t="str">
        <f t="shared" si="317"/>
        <v>California</v>
      </c>
      <c r="Y6739" s="1" t="str">
        <f>VLOOKUP(P6739,'Product Manager Data'!$A$1:$C$18,2,0)</f>
        <v>Myrtle Holloway</v>
      </c>
    </row>
    <row r="6740" spans="1:25"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c r="V6740" s="1" t="str">
        <f t="shared" si="315"/>
        <v>Profit</v>
      </c>
      <c r="W6740" s="1" t="str">
        <f t="shared" si="316"/>
        <v>CA</v>
      </c>
      <c r="X6740" s="1" t="str">
        <f t="shared" si="317"/>
        <v>California</v>
      </c>
      <c r="Y6740" s="1" t="str">
        <f>VLOOKUP(P6740,'Product Manager Data'!$A$1:$C$18,2,0)</f>
        <v>Kimberly Harrington</v>
      </c>
    </row>
    <row r="6741" spans="1:25"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c r="V6741" s="1" t="str">
        <f t="shared" si="315"/>
        <v>Profit</v>
      </c>
      <c r="W6741" s="1" t="str">
        <f t="shared" si="316"/>
        <v>CA</v>
      </c>
      <c r="X6741" s="1" t="str">
        <f t="shared" si="317"/>
        <v>California</v>
      </c>
      <c r="Y6741" s="1" t="str">
        <f>VLOOKUP(P6741,'Product Manager Data'!$A$1:$C$18,2,0)</f>
        <v>Myrtle Holloway</v>
      </c>
    </row>
    <row r="6742" spans="1:25"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c r="V6742" s="1" t="str">
        <f t="shared" si="315"/>
        <v>Loss</v>
      </c>
      <c r="W6742" s="1" t="str">
        <f t="shared" si="316"/>
        <v>CA</v>
      </c>
      <c r="X6742" s="1" t="str">
        <f t="shared" si="317"/>
        <v>California</v>
      </c>
      <c r="Y6742" s="1" t="str">
        <f>VLOOKUP(P6742,'Product Manager Data'!$A$1:$C$18,2,0)</f>
        <v>Sandra Cruz</v>
      </c>
    </row>
    <row r="6743" spans="1:25"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c r="V6743" s="1" t="str">
        <f t="shared" si="315"/>
        <v>Profit</v>
      </c>
      <c r="W6743" s="1" t="str">
        <f t="shared" si="316"/>
        <v>CA</v>
      </c>
      <c r="X6743" s="1" t="str">
        <f t="shared" si="317"/>
        <v>California</v>
      </c>
      <c r="Y6743" s="1" t="str">
        <f>VLOOKUP(P6743,'Product Manager Data'!$A$1:$C$18,2,0)</f>
        <v>Eric Goetz</v>
      </c>
    </row>
    <row r="6744" spans="1:25"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c r="V6744" s="1" t="str">
        <f t="shared" si="315"/>
        <v>Loss</v>
      </c>
      <c r="W6744" s="1" t="str">
        <f t="shared" si="316"/>
        <v>US</v>
      </c>
      <c r="X6744" s="1" t="str">
        <f t="shared" si="317"/>
        <v>Texas</v>
      </c>
      <c r="Y6744" s="1" t="str">
        <f>VLOOKUP(P6744,'Product Manager Data'!$A$1:$C$18,2,0)</f>
        <v>Sandra Cruz</v>
      </c>
    </row>
    <row r="6745" spans="1:25"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c r="V6745" s="1" t="str">
        <f t="shared" si="315"/>
        <v>Profit</v>
      </c>
      <c r="W6745" s="1" t="str">
        <f t="shared" si="316"/>
        <v>CA</v>
      </c>
      <c r="X6745" s="1" t="str">
        <f t="shared" si="317"/>
        <v>California</v>
      </c>
      <c r="Y6745" s="1" t="str">
        <f>VLOOKUP(P6745,'Product Manager Data'!$A$1:$C$18,2,0)</f>
        <v>Beth Higgins</v>
      </c>
    </row>
    <row r="6746" spans="1:25"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c r="V6746" s="1" t="str">
        <f t="shared" si="315"/>
        <v>Profit</v>
      </c>
      <c r="W6746" s="1" t="str">
        <f t="shared" si="316"/>
        <v>CA</v>
      </c>
      <c r="X6746" s="1" t="str">
        <f t="shared" si="317"/>
        <v>California</v>
      </c>
      <c r="Y6746" s="1" t="str">
        <f>VLOOKUP(P6746,'Product Manager Data'!$A$1:$C$18,2,0)</f>
        <v>Reggie Bacon</v>
      </c>
    </row>
    <row r="6747" spans="1:25"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c r="V6747" s="1" t="str">
        <f t="shared" si="315"/>
        <v>Profit</v>
      </c>
      <c r="W6747" s="1" t="str">
        <f t="shared" si="316"/>
        <v>CA</v>
      </c>
      <c r="X6747" s="1" t="str">
        <f t="shared" si="317"/>
        <v>California</v>
      </c>
      <c r="Y6747" s="1" t="str">
        <f>VLOOKUP(P6747,'Product Manager Data'!$A$1:$C$18,2,0)</f>
        <v>Eric Goetz</v>
      </c>
    </row>
    <row r="6748" spans="1:25"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c r="V6748" s="1" t="str">
        <f t="shared" si="315"/>
        <v>Profit</v>
      </c>
      <c r="W6748" s="1" t="str">
        <f t="shared" si="316"/>
        <v>CA</v>
      </c>
      <c r="X6748" s="1" t="str">
        <f t="shared" si="317"/>
        <v>California</v>
      </c>
      <c r="Y6748" s="1" t="str">
        <f>VLOOKUP(P6748,'Product Manager Data'!$A$1:$C$18,2,0)</f>
        <v>James Marez</v>
      </c>
    </row>
    <row r="6749" spans="1:25"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c r="V6749" s="1" t="str">
        <f t="shared" si="315"/>
        <v>Profit</v>
      </c>
      <c r="W6749" s="1" t="str">
        <f t="shared" si="316"/>
        <v>CA</v>
      </c>
      <c r="X6749" s="1" t="str">
        <f t="shared" si="317"/>
        <v>California</v>
      </c>
      <c r="Y6749" s="1" t="str">
        <f>VLOOKUP(P6749,'Product Manager Data'!$A$1:$C$18,2,0)</f>
        <v>Kimberly Harrington</v>
      </c>
    </row>
    <row r="6750" spans="1:25"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c r="V6750" s="1" t="str">
        <f t="shared" si="315"/>
        <v>Profit</v>
      </c>
      <c r="W6750" s="1" t="str">
        <f t="shared" si="316"/>
        <v>CA</v>
      </c>
      <c r="X6750" s="1" t="str">
        <f t="shared" si="317"/>
        <v>California</v>
      </c>
      <c r="Y6750" s="1" t="str">
        <f>VLOOKUP(P6750,'Product Manager Data'!$A$1:$C$18,2,0)</f>
        <v>Beth Higgins</v>
      </c>
    </row>
    <row r="6751" spans="1:25"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c r="V6751" s="1" t="str">
        <f t="shared" si="315"/>
        <v>Profit</v>
      </c>
      <c r="W6751" s="1" t="str">
        <f t="shared" si="316"/>
        <v>CA</v>
      </c>
      <c r="X6751" s="1" t="str">
        <f t="shared" si="317"/>
        <v>California</v>
      </c>
      <c r="Y6751" s="1" t="str">
        <f>VLOOKUP(P6751,'Product Manager Data'!$A$1:$C$18,2,0)</f>
        <v>James Marez</v>
      </c>
    </row>
    <row r="6752" spans="1:25"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c r="V6752" s="1" t="str">
        <f t="shared" si="315"/>
        <v>Profit</v>
      </c>
      <c r="W6752" s="1" t="str">
        <f t="shared" si="316"/>
        <v>CA</v>
      </c>
      <c r="X6752" s="1" t="str">
        <f t="shared" si="317"/>
        <v>California</v>
      </c>
      <c r="Y6752" s="1" t="str">
        <f>VLOOKUP(P6752,'Product Manager Data'!$A$1:$C$18,2,0)</f>
        <v>Sandra Cruz</v>
      </c>
    </row>
    <row r="6753" spans="1:25"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c r="V6753" s="1" t="str">
        <f t="shared" si="315"/>
        <v>Profit</v>
      </c>
      <c r="W6753" s="1" t="str">
        <f t="shared" si="316"/>
        <v>CA</v>
      </c>
      <c r="X6753" s="1" t="str">
        <f t="shared" si="317"/>
        <v>California</v>
      </c>
      <c r="Y6753" s="1" t="str">
        <f>VLOOKUP(P6753,'Product Manager Data'!$A$1:$C$18,2,0)</f>
        <v>Mary Wood</v>
      </c>
    </row>
    <row r="6754" spans="1:25"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c r="V6754" s="1" t="str">
        <f t="shared" si="315"/>
        <v>Profit</v>
      </c>
      <c r="W6754" s="1" t="str">
        <f t="shared" si="316"/>
        <v>CA</v>
      </c>
      <c r="X6754" s="1" t="str">
        <f t="shared" si="317"/>
        <v>California</v>
      </c>
      <c r="Y6754" s="1" t="str">
        <f>VLOOKUP(P6754,'Product Manager Data'!$A$1:$C$18,2,0)</f>
        <v>Beth Higgins</v>
      </c>
    </row>
    <row r="6755" spans="1:25"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c r="V6755" s="1" t="str">
        <f t="shared" si="315"/>
        <v>Profit</v>
      </c>
      <c r="W6755" s="1" t="str">
        <f t="shared" si="316"/>
        <v>CA</v>
      </c>
      <c r="X6755" s="1" t="str">
        <f t="shared" si="317"/>
        <v>California</v>
      </c>
      <c r="Y6755" s="1" t="str">
        <f>VLOOKUP(P6755,'Product Manager Data'!$A$1:$C$18,2,0)</f>
        <v>Kimberly Harrington</v>
      </c>
    </row>
    <row r="6756" spans="1:25"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c r="V6756" s="1" t="str">
        <f t="shared" si="315"/>
        <v>Profit</v>
      </c>
      <c r="W6756" s="1" t="str">
        <f t="shared" si="316"/>
        <v>CA</v>
      </c>
      <c r="X6756" s="1" t="str">
        <f t="shared" si="317"/>
        <v>California</v>
      </c>
      <c r="Y6756" s="1" t="str">
        <f>VLOOKUP(P6756,'Product Manager Data'!$A$1:$C$18,2,0)</f>
        <v>Mary Wood</v>
      </c>
    </row>
    <row r="6757" spans="1:25"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c r="V6757" s="1" t="str">
        <f t="shared" si="315"/>
        <v>Profit</v>
      </c>
      <c r="W6757" s="1" t="str">
        <f t="shared" si="316"/>
        <v>CA</v>
      </c>
      <c r="X6757" s="1" t="str">
        <f t="shared" si="317"/>
        <v>California</v>
      </c>
      <c r="Y6757" s="1" t="str">
        <f>VLOOKUP(P6757,'Product Manager Data'!$A$1:$C$18,2,0)</f>
        <v>Robin Dennis</v>
      </c>
    </row>
    <row r="6758" spans="1:25"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c r="V6758" s="1" t="str">
        <f t="shared" si="315"/>
        <v>Profit</v>
      </c>
      <c r="W6758" s="1" t="str">
        <f t="shared" si="316"/>
        <v>CA</v>
      </c>
      <c r="X6758" s="1" t="str">
        <f t="shared" si="317"/>
        <v>California</v>
      </c>
      <c r="Y6758" s="1" t="str">
        <f>VLOOKUP(P6758,'Product Manager Data'!$A$1:$C$18,2,0)</f>
        <v>Sandra Cruz</v>
      </c>
    </row>
    <row r="6759" spans="1:25"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c r="V6759" s="1" t="str">
        <f t="shared" si="315"/>
        <v>Profit</v>
      </c>
      <c r="W6759" s="1" t="str">
        <f t="shared" si="316"/>
        <v>CA</v>
      </c>
      <c r="X6759" s="1" t="str">
        <f t="shared" si="317"/>
        <v>California</v>
      </c>
      <c r="Y6759" s="1" t="str">
        <f>VLOOKUP(P6759,'Product Manager Data'!$A$1:$C$18,2,0)</f>
        <v>James Marez</v>
      </c>
    </row>
    <row r="6760" spans="1:25"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c r="V6760" s="1" t="str">
        <f t="shared" si="315"/>
        <v>Profit</v>
      </c>
      <c r="W6760" s="1" t="str">
        <f t="shared" si="316"/>
        <v>CA</v>
      </c>
      <c r="X6760" s="1" t="str">
        <f t="shared" si="317"/>
        <v>California</v>
      </c>
      <c r="Y6760" s="1" t="str">
        <f>VLOOKUP(P6760,'Product Manager Data'!$A$1:$C$18,2,0)</f>
        <v>Myrtle Holloway</v>
      </c>
    </row>
    <row r="6761" spans="1:25"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c r="V6761" s="1" t="str">
        <f t="shared" si="315"/>
        <v>Profit</v>
      </c>
      <c r="W6761" s="1" t="str">
        <f t="shared" si="316"/>
        <v>CA</v>
      </c>
      <c r="X6761" s="1" t="str">
        <f t="shared" si="317"/>
        <v>California</v>
      </c>
      <c r="Y6761" s="1" t="str">
        <f>VLOOKUP(P6761,'Product Manager Data'!$A$1:$C$18,2,0)</f>
        <v>Eric Goetz</v>
      </c>
    </row>
    <row r="6762" spans="1:25"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c r="V6762" s="1" t="str">
        <f t="shared" si="315"/>
        <v>Profit</v>
      </c>
      <c r="W6762" s="1" t="str">
        <f t="shared" si="316"/>
        <v>CA</v>
      </c>
      <c r="X6762" s="1" t="str">
        <f t="shared" si="317"/>
        <v>California</v>
      </c>
      <c r="Y6762" s="1" t="str">
        <f>VLOOKUP(P6762,'Product Manager Data'!$A$1:$C$18,2,0)</f>
        <v>Myrtle Holloway</v>
      </c>
    </row>
    <row r="6763" spans="1:25"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c r="V6763" s="1" t="str">
        <f t="shared" si="315"/>
        <v>Profit</v>
      </c>
      <c r="W6763" s="1" t="str">
        <f t="shared" si="316"/>
        <v>CA</v>
      </c>
      <c r="X6763" s="1" t="str">
        <f t="shared" si="317"/>
        <v>California</v>
      </c>
      <c r="Y6763" s="1" t="str">
        <f>VLOOKUP(P6763,'Product Manager Data'!$A$1:$C$18,2,0)</f>
        <v>Sandra Cruz</v>
      </c>
    </row>
    <row r="6764" spans="1:25"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c r="V6764" s="1" t="str">
        <f t="shared" si="315"/>
        <v>Profit</v>
      </c>
      <c r="W6764" s="1" t="str">
        <f t="shared" si="316"/>
        <v>CA</v>
      </c>
      <c r="X6764" s="1" t="str">
        <f t="shared" si="317"/>
        <v>California</v>
      </c>
      <c r="Y6764" s="1" t="str">
        <f>VLOOKUP(P6764,'Product Manager Data'!$A$1:$C$18,2,0)</f>
        <v>Willie Zensen</v>
      </c>
    </row>
    <row r="6765" spans="1:25"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c r="V6765" s="1" t="str">
        <f t="shared" si="315"/>
        <v>Loss</v>
      </c>
      <c r="W6765" s="1" t="str">
        <f t="shared" si="316"/>
        <v>CA</v>
      </c>
      <c r="X6765" s="1" t="str">
        <f t="shared" si="317"/>
        <v>California</v>
      </c>
      <c r="Y6765" s="1" t="str">
        <f>VLOOKUP(P6765,'Product Manager Data'!$A$1:$C$18,2,0)</f>
        <v>Myrtle Holloway</v>
      </c>
    </row>
    <row r="6766" spans="1:25"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c r="V6766" s="1" t="str">
        <f t="shared" si="315"/>
        <v>Loss</v>
      </c>
      <c r="W6766" s="1" t="str">
        <f t="shared" si="316"/>
        <v>CA</v>
      </c>
      <c r="X6766" s="1" t="str">
        <f t="shared" si="317"/>
        <v>California</v>
      </c>
      <c r="Y6766" s="1" t="str">
        <f>VLOOKUP(P6766,'Product Manager Data'!$A$1:$C$18,2,0)</f>
        <v>Jennifer Hutchins</v>
      </c>
    </row>
    <row r="6767" spans="1:25"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c r="V6767" s="1" t="str">
        <f t="shared" si="315"/>
        <v>Loss</v>
      </c>
      <c r="W6767" s="1" t="str">
        <f t="shared" si="316"/>
        <v>CA</v>
      </c>
      <c r="X6767" s="1" t="str">
        <f t="shared" si="317"/>
        <v>California</v>
      </c>
      <c r="Y6767" s="1" t="str">
        <f>VLOOKUP(P6767,'Product Manager Data'!$A$1:$C$18,2,0)</f>
        <v>Sandra Cruz</v>
      </c>
    </row>
    <row r="6768" spans="1:25"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c r="V6768" s="1" t="str">
        <f t="shared" si="315"/>
        <v>Profit</v>
      </c>
      <c r="W6768" s="1" t="str">
        <f t="shared" si="316"/>
        <v>CA</v>
      </c>
      <c r="X6768" s="1" t="str">
        <f t="shared" si="317"/>
        <v>California</v>
      </c>
      <c r="Y6768" s="1" t="str">
        <f>VLOOKUP(P6768,'Product Manager Data'!$A$1:$C$18,2,0)</f>
        <v>Eric Goetz</v>
      </c>
    </row>
    <row r="6769" spans="1:25"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c r="V6769" s="1" t="str">
        <f t="shared" si="315"/>
        <v>Loss</v>
      </c>
      <c r="W6769" s="1" t="str">
        <f t="shared" si="316"/>
        <v>CA</v>
      </c>
      <c r="X6769" s="1" t="str">
        <f t="shared" si="317"/>
        <v>California</v>
      </c>
      <c r="Y6769" s="1" t="str">
        <f>VLOOKUP(P6769,'Product Manager Data'!$A$1:$C$18,2,0)</f>
        <v>Robin Dennis</v>
      </c>
    </row>
    <row r="6770" spans="1:25"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c r="V6770" s="1" t="str">
        <f t="shared" si="315"/>
        <v>Profit</v>
      </c>
      <c r="W6770" s="1" t="str">
        <f t="shared" si="316"/>
        <v>CA</v>
      </c>
      <c r="X6770" s="1" t="str">
        <f t="shared" si="317"/>
        <v>California</v>
      </c>
      <c r="Y6770" s="1" t="str">
        <f>VLOOKUP(P6770,'Product Manager Data'!$A$1:$C$18,2,0)</f>
        <v>Kimberly Harrington</v>
      </c>
    </row>
    <row r="6771" spans="1:25"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c r="V6771" s="1" t="str">
        <f t="shared" si="315"/>
        <v>Profit</v>
      </c>
      <c r="W6771" s="1" t="str">
        <f t="shared" si="316"/>
        <v>CA</v>
      </c>
      <c r="X6771" s="1" t="str">
        <f t="shared" si="317"/>
        <v>California</v>
      </c>
      <c r="Y6771" s="1" t="str">
        <f>VLOOKUP(P6771,'Product Manager Data'!$A$1:$C$18,2,0)</f>
        <v>Eric Goetz</v>
      </c>
    </row>
    <row r="6772" spans="1:25"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c r="V6772" s="1" t="str">
        <f t="shared" si="315"/>
        <v>Profit</v>
      </c>
      <c r="W6772" s="1" t="str">
        <f t="shared" si="316"/>
        <v>CA</v>
      </c>
      <c r="X6772" s="1" t="str">
        <f t="shared" si="317"/>
        <v>California</v>
      </c>
      <c r="Y6772" s="1" t="str">
        <f>VLOOKUP(P6772,'Product Manager Data'!$A$1:$C$18,2,0)</f>
        <v>Beth Higgins</v>
      </c>
    </row>
    <row r="6773" spans="1:25"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c r="V6773" s="1" t="str">
        <f t="shared" si="315"/>
        <v>Loss</v>
      </c>
      <c r="W6773" s="1" t="str">
        <f t="shared" si="316"/>
        <v>CA</v>
      </c>
      <c r="X6773" s="1" t="str">
        <f t="shared" si="317"/>
        <v>California</v>
      </c>
      <c r="Y6773" s="1" t="str">
        <f>VLOOKUP(P6773,'Product Manager Data'!$A$1:$C$18,2,0)</f>
        <v>Kimberly Harrington</v>
      </c>
    </row>
    <row r="6774" spans="1:25"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c r="V6774" s="1" t="str">
        <f t="shared" si="315"/>
        <v>Profit</v>
      </c>
      <c r="W6774" s="1" t="str">
        <f t="shared" si="316"/>
        <v>CA</v>
      </c>
      <c r="X6774" s="1" t="str">
        <f t="shared" si="317"/>
        <v>California</v>
      </c>
      <c r="Y6774" s="1" t="str">
        <f>VLOOKUP(P6774,'Product Manager Data'!$A$1:$C$18,2,0)</f>
        <v>Kimberly Harrington</v>
      </c>
    </row>
    <row r="6775" spans="1:25"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c r="V6775" s="1" t="str">
        <f t="shared" si="315"/>
        <v>Profit</v>
      </c>
      <c r="W6775" s="1" t="str">
        <f t="shared" si="316"/>
        <v>CA</v>
      </c>
      <c r="X6775" s="1" t="str">
        <f t="shared" si="317"/>
        <v>California</v>
      </c>
      <c r="Y6775" s="1" t="str">
        <f>VLOOKUP(P6775,'Product Manager Data'!$A$1:$C$18,2,0)</f>
        <v>Kimberly Harrington</v>
      </c>
    </row>
    <row r="6776" spans="1:25"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c r="V6776" s="1" t="str">
        <f t="shared" si="315"/>
        <v>Profit</v>
      </c>
      <c r="W6776" s="1" t="str">
        <f t="shared" si="316"/>
        <v>CA</v>
      </c>
      <c r="X6776" s="1" t="str">
        <f t="shared" si="317"/>
        <v>California</v>
      </c>
      <c r="Y6776" s="1" t="str">
        <f>VLOOKUP(P6776,'Product Manager Data'!$A$1:$C$18,2,0)</f>
        <v>Beth Higgins</v>
      </c>
    </row>
    <row r="6777" spans="1:25"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c r="V6777" s="1" t="str">
        <f t="shared" si="315"/>
        <v>Profit</v>
      </c>
      <c r="W6777" s="1" t="str">
        <f t="shared" si="316"/>
        <v>CA</v>
      </c>
      <c r="X6777" s="1" t="str">
        <f t="shared" si="317"/>
        <v>California</v>
      </c>
      <c r="Y6777" s="1" t="str">
        <f>VLOOKUP(P6777,'Product Manager Data'!$A$1:$C$18,2,0)</f>
        <v>Beth Higgins</v>
      </c>
    </row>
    <row r="6778" spans="1:25"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c r="V6778" s="1" t="str">
        <f t="shared" si="315"/>
        <v>Loss</v>
      </c>
      <c r="W6778" s="1" t="str">
        <f t="shared" si="316"/>
        <v>US</v>
      </c>
      <c r="X6778" s="1" t="str">
        <f t="shared" si="317"/>
        <v>Texas</v>
      </c>
      <c r="Y6778" s="1" t="str">
        <f>VLOOKUP(P6778,'Product Manager Data'!$A$1:$C$18,2,0)</f>
        <v>Myrtle Holloway</v>
      </c>
    </row>
    <row r="6779" spans="1:25"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c r="V6779" s="1" t="str">
        <f t="shared" si="315"/>
        <v>Profit</v>
      </c>
      <c r="W6779" s="1" t="str">
        <f t="shared" si="316"/>
        <v>US</v>
      </c>
      <c r="X6779" s="1" t="str">
        <f t="shared" si="317"/>
        <v>Texas</v>
      </c>
      <c r="Y6779" s="1" t="str">
        <f>VLOOKUP(P6779,'Product Manager Data'!$A$1:$C$18,2,0)</f>
        <v>Reggie Bacon</v>
      </c>
    </row>
    <row r="6780" spans="1:25"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c r="V6780" s="1" t="str">
        <f t="shared" si="315"/>
        <v>Profit</v>
      </c>
      <c r="W6780" s="1" t="str">
        <f t="shared" si="316"/>
        <v>US</v>
      </c>
      <c r="X6780" s="1" t="str">
        <f t="shared" si="317"/>
        <v>Texas</v>
      </c>
      <c r="Y6780" s="1" t="str">
        <f>VLOOKUP(P6780,'Product Manager Data'!$A$1:$C$18,2,0)</f>
        <v>Tim Collins</v>
      </c>
    </row>
    <row r="6781" spans="1:25"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c r="V6781" s="1" t="str">
        <f t="shared" si="315"/>
        <v>Profit</v>
      </c>
      <c r="W6781" s="1" t="str">
        <f t="shared" si="316"/>
        <v>US</v>
      </c>
      <c r="X6781" s="1" t="str">
        <f t="shared" si="317"/>
        <v>Texas</v>
      </c>
      <c r="Y6781" s="1" t="str">
        <f>VLOOKUP(P6781,'Product Manager Data'!$A$1:$C$18,2,0)</f>
        <v>Robin Dennis</v>
      </c>
    </row>
    <row r="6782" spans="1:25"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c r="V6782" s="1" t="str">
        <f t="shared" si="315"/>
        <v>Profit</v>
      </c>
      <c r="W6782" s="1" t="str">
        <f t="shared" si="316"/>
        <v>US</v>
      </c>
      <c r="X6782" s="1" t="str">
        <f t="shared" si="317"/>
        <v>Texas</v>
      </c>
      <c r="Y6782" s="1" t="str">
        <f>VLOOKUP(P6782,'Product Manager Data'!$A$1:$C$18,2,0)</f>
        <v>Kimberly Harrington</v>
      </c>
    </row>
    <row r="6783" spans="1:25"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c r="V6783" s="1" t="str">
        <f t="shared" si="315"/>
        <v>Profit</v>
      </c>
      <c r="W6783" s="1" t="str">
        <f t="shared" si="316"/>
        <v>US</v>
      </c>
      <c r="X6783" s="1" t="str">
        <f t="shared" si="317"/>
        <v>Texas</v>
      </c>
      <c r="Y6783" s="1" t="str">
        <f>VLOOKUP(P6783,'Product Manager Data'!$A$1:$C$18,2,0)</f>
        <v>Willie Zensen</v>
      </c>
    </row>
    <row r="6784" spans="1:25"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c r="V6784" s="1" t="str">
        <f t="shared" si="315"/>
        <v>Profit</v>
      </c>
      <c r="W6784" s="1" t="str">
        <f t="shared" si="316"/>
        <v>CA</v>
      </c>
      <c r="X6784" s="1" t="str">
        <f t="shared" si="317"/>
        <v>California</v>
      </c>
      <c r="Y6784" s="1" t="str">
        <f>VLOOKUP(P6784,'Product Manager Data'!$A$1:$C$18,2,0)</f>
        <v>Robin Dennis</v>
      </c>
    </row>
    <row r="6785" spans="1:25"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c r="V6785" s="1" t="str">
        <f t="shared" si="315"/>
        <v>Profit</v>
      </c>
      <c r="W6785" s="1" t="str">
        <f t="shared" si="316"/>
        <v>CA</v>
      </c>
      <c r="X6785" s="1" t="str">
        <f t="shared" si="317"/>
        <v>California</v>
      </c>
      <c r="Y6785" s="1" t="str">
        <f>VLOOKUP(P6785,'Product Manager Data'!$A$1:$C$18,2,0)</f>
        <v>Tammie Nelson</v>
      </c>
    </row>
    <row r="6786" spans="1:25"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c r="V6786" s="1" t="str">
        <f t="shared" si="315"/>
        <v>Loss</v>
      </c>
      <c r="W6786" s="1" t="str">
        <f t="shared" si="316"/>
        <v>CA</v>
      </c>
      <c r="X6786" s="1" t="str">
        <f t="shared" si="317"/>
        <v>California</v>
      </c>
      <c r="Y6786" s="1" t="str">
        <f>VLOOKUP(P6786,'Product Manager Data'!$A$1:$C$18,2,0)</f>
        <v>Michael Benoit</v>
      </c>
    </row>
    <row r="6787" spans="1:25"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c r="V6787" s="1" t="str">
        <f t="shared" ref="V6787:V6850" si="318">IF(U6787&gt;=0,"Profit","Loss")</f>
        <v>Loss</v>
      </c>
      <c r="W6787" s="1" t="str">
        <f t="shared" ref="W6787:W6850" si="319">MID(B6787,1,2)</f>
        <v>CA</v>
      </c>
      <c r="X6787" s="1" t="str">
        <f t="shared" ref="X6787:X6850" si="320">IF(W6787="CA","California","Texas")</f>
        <v>California</v>
      </c>
      <c r="Y6787" s="1" t="str">
        <f>VLOOKUP(P6787,'Product Manager Data'!$A$1:$C$18,2,0)</f>
        <v>Myrtle Holloway</v>
      </c>
    </row>
    <row r="6788" spans="1:25"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c r="V6788" s="1" t="str">
        <f t="shared" si="318"/>
        <v>Profit</v>
      </c>
      <c r="W6788" s="1" t="str">
        <f t="shared" si="319"/>
        <v>CA</v>
      </c>
      <c r="X6788" s="1" t="str">
        <f t="shared" si="320"/>
        <v>California</v>
      </c>
      <c r="Y6788" s="1" t="str">
        <f>VLOOKUP(P6788,'Product Manager Data'!$A$1:$C$18,2,0)</f>
        <v>Beth Higgins</v>
      </c>
    </row>
    <row r="6789" spans="1:25"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c r="V6789" s="1" t="str">
        <f t="shared" si="318"/>
        <v>Profit</v>
      </c>
      <c r="W6789" s="1" t="str">
        <f t="shared" si="319"/>
        <v>CA</v>
      </c>
      <c r="X6789" s="1" t="str">
        <f t="shared" si="320"/>
        <v>California</v>
      </c>
      <c r="Y6789" s="1" t="str">
        <f>VLOOKUP(P6789,'Product Manager Data'!$A$1:$C$18,2,0)</f>
        <v>Robin Dennis</v>
      </c>
    </row>
    <row r="6790" spans="1:25"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c r="V6790" s="1" t="str">
        <f t="shared" si="318"/>
        <v>Profit</v>
      </c>
      <c r="W6790" s="1" t="str">
        <f t="shared" si="319"/>
        <v>CA</v>
      </c>
      <c r="X6790" s="1" t="str">
        <f t="shared" si="320"/>
        <v>California</v>
      </c>
      <c r="Y6790" s="1" t="str">
        <f>VLOOKUP(P6790,'Product Manager Data'!$A$1:$C$18,2,0)</f>
        <v>Beth Higgins</v>
      </c>
    </row>
    <row r="6791" spans="1:25"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c r="V6791" s="1" t="str">
        <f t="shared" si="318"/>
        <v>Profit</v>
      </c>
      <c r="W6791" s="1" t="str">
        <f t="shared" si="319"/>
        <v>CA</v>
      </c>
      <c r="X6791" s="1" t="str">
        <f t="shared" si="320"/>
        <v>California</v>
      </c>
      <c r="Y6791" s="1" t="str">
        <f>VLOOKUP(P6791,'Product Manager Data'!$A$1:$C$18,2,0)</f>
        <v>Eric Goetz</v>
      </c>
    </row>
    <row r="6792" spans="1:25"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c r="V6792" s="1" t="str">
        <f t="shared" si="318"/>
        <v>Profit</v>
      </c>
      <c r="W6792" s="1" t="str">
        <f t="shared" si="319"/>
        <v>CA</v>
      </c>
      <c r="X6792" s="1" t="str">
        <f t="shared" si="320"/>
        <v>California</v>
      </c>
      <c r="Y6792" s="1" t="str">
        <f>VLOOKUP(P6792,'Product Manager Data'!$A$1:$C$18,2,0)</f>
        <v>Kimberly Harrington</v>
      </c>
    </row>
    <row r="6793" spans="1:25"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c r="V6793" s="1" t="str">
        <f t="shared" si="318"/>
        <v>Profit</v>
      </c>
      <c r="W6793" s="1" t="str">
        <f t="shared" si="319"/>
        <v>CA</v>
      </c>
      <c r="X6793" s="1" t="str">
        <f t="shared" si="320"/>
        <v>California</v>
      </c>
      <c r="Y6793" s="1" t="str">
        <f>VLOOKUP(P6793,'Product Manager Data'!$A$1:$C$18,2,0)</f>
        <v>Robin Dennis</v>
      </c>
    </row>
    <row r="6794" spans="1:25"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c r="V6794" s="1" t="str">
        <f t="shared" si="318"/>
        <v>Profit</v>
      </c>
      <c r="W6794" s="1" t="str">
        <f t="shared" si="319"/>
        <v>CA</v>
      </c>
      <c r="X6794" s="1" t="str">
        <f t="shared" si="320"/>
        <v>California</v>
      </c>
      <c r="Y6794" s="1" t="str">
        <f>VLOOKUP(P6794,'Product Manager Data'!$A$1:$C$18,2,0)</f>
        <v>Kimberly Harrington</v>
      </c>
    </row>
    <row r="6795" spans="1:25"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c r="V6795" s="1" t="str">
        <f t="shared" si="318"/>
        <v>Profit</v>
      </c>
      <c r="W6795" s="1" t="str">
        <f t="shared" si="319"/>
        <v>CA</v>
      </c>
      <c r="X6795" s="1" t="str">
        <f t="shared" si="320"/>
        <v>California</v>
      </c>
      <c r="Y6795" s="1" t="str">
        <f>VLOOKUP(P6795,'Product Manager Data'!$A$1:$C$18,2,0)</f>
        <v>Myrtle Holloway</v>
      </c>
    </row>
    <row r="6796" spans="1:25"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c r="V6796" s="1" t="str">
        <f t="shared" si="318"/>
        <v>Profit</v>
      </c>
      <c r="W6796" s="1" t="str">
        <f t="shared" si="319"/>
        <v>CA</v>
      </c>
      <c r="X6796" s="1" t="str">
        <f t="shared" si="320"/>
        <v>California</v>
      </c>
      <c r="Y6796" s="1" t="str">
        <f>VLOOKUP(P6796,'Product Manager Data'!$A$1:$C$18,2,0)</f>
        <v>James Marez</v>
      </c>
    </row>
    <row r="6797" spans="1:25"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c r="V6797" s="1" t="str">
        <f t="shared" si="318"/>
        <v>Loss</v>
      </c>
      <c r="W6797" s="1" t="str">
        <f t="shared" si="319"/>
        <v>CA</v>
      </c>
      <c r="X6797" s="1" t="str">
        <f t="shared" si="320"/>
        <v>California</v>
      </c>
      <c r="Y6797" s="1" t="str">
        <f>VLOOKUP(P6797,'Product Manager Data'!$A$1:$C$18,2,0)</f>
        <v>Robin Dennis</v>
      </c>
    </row>
    <row r="6798" spans="1:25"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c r="V6798" s="1" t="str">
        <f t="shared" si="318"/>
        <v>Loss</v>
      </c>
      <c r="W6798" s="1" t="str">
        <f t="shared" si="319"/>
        <v>CA</v>
      </c>
      <c r="X6798" s="1" t="str">
        <f t="shared" si="320"/>
        <v>California</v>
      </c>
      <c r="Y6798" s="1" t="str">
        <f>VLOOKUP(P6798,'Product Manager Data'!$A$1:$C$18,2,0)</f>
        <v>Robin Dennis</v>
      </c>
    </row>
    <row r="6799" spans="1:25"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c r="V6799" s="1" t="str">
        <f t="shared" si="318"/>
        <v>Loss</v>
      </c>
      <c r="W6799" s="1" t="str">
        <f t="shared" si="319"/>
        <v>CA</v>
      </c>
      <c r="X6799" s="1" t="str">
        <f t="shared" si="320"/>
        <v>California</v>
      </c>
      <c r="Y6799" s="1" t="str">
        <f>VLOOKUP(P6799,'Product Manager Data'!$A$1:$C$18,2,0)</f>
        <v>Kimberly Harrington</v>
      </c>
    </row>
    <row r="6800" spans="1:25"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c r="V6800" s="1" t="str">
        <f t="shared" si="318"/>
        <v>Loss</v>
      </c>
      <c r="W6800" s="1" t="str">
        <f t="shared" si="319"/>
        <v>CA</v>
      </c>
      <c r="X6800" s="1" t="str">
        <f t="shared" si="320"/>
        <v>California</v>
      </c>
      <c r="Y6800" s="1" t="str">
        <f>VLOOKUP(P6800,'Product Manager Data'!$A$1:$C$18,2,0)</f>
        <v>Robin Dennis</v>
      </c>
    </row>
    <row r="6801" spans="1:25"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c r="V6801" s="1" t="str">
        <f t="shared" si="318"/>
        <v>Loss</v>
      </c>
      <c r="W6801" s="1" t="str">
        <f t="shared" si="319"/>
        <v>CA</v>
      </c>
      <c r="X6801" s="1" t="str">
        <f t="shared" si="320"/>
        <v>California</v>
      </c>
      <c r="Y6801" s="1" t="str">
        <f>VLOOKUP(P6801,'Product Manager Data'!$A$1:$C$18,2,0)</f>
        <v>Michael Benoit</v>
      </c>
    </row>
    <row r="6802" spans="1:25"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c r="V6802" s="1" t="str">
        <f t="shared" si="318"/>
        <v>Loss</v>
      </c>
      <c r="W6802" s="1" t="str">
        <f t="shared" si="319"/>
        <v>CA</v>
      </c>
      <c r="X6802" s="1" t="str">
        <f t="shared" si="320"/>
        <v>California</v>
      </c>
      <c r="Y6802" s="1" t="str">
        <f>VLOOKUP(P6802,'Product Manager Data'!$A$1:$C$18,2,0)</f>
        <v>Jennifer Hutchins</v>
      </c>
    </row>
    <row r="6803" spans="1:25"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c r="V6803" s="1" t="str">
        <f t="shared" si="318"/>
        <v>Loss</v>
      </c>
      <c r="W6803" s="1" t="str">
        <f t="shared" si="319"/>
        <v>CA</v>
      </c>
      <c r="X6803" s="1" t="str">
        <f t="shared" si="320"/>
        <v>California</v>
      </c>
      <c r="Y6803" s="1" t="str">
        <f>VLOOKUP(P6803,'Product Manager Data'!$A$1:$C$18,2,0)</f>
        <v>Reggie Bacon</v>
      </c>
    </row>
    <row r="6804" spans="1:25"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c r="V6804" s="1" t="str">
        <f t="shared" si="318"/>
        <v>Profit</v>
      </c>
      <c r="W6804" s="1" t="str">
        <f t="shared" si="319"/>
        <v>CA</v>
      </c>
      <c r="X6804" s="1" t="str">
        <f t="shared" si="320"/>
        <v>California</v>
      </c>
      <c r="Y6804" s="1" t="str">
        <f>VLOOKUP(P6804,'Product Manager Data'!$A$1:$C$18,2,0)</f>
        <v>Reggie Bacon</v>
      </c>
    </row>
    <row r="6805" spans="1:25"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c r="V6805" s="1" t="str">
        <f t="shared" si="318"/>
        <v>Profit</v>
      </c>
      <c r="W6805" s="1" t="str">
        <f t="shared" si="319"/>
        <v>CA</v>
      </c>
      <c r="X6805" s="1" t="str">
        <f t="shared" si="320"/>
        <v>California</v>
      </c>
      <c r="Y6805" s="1" t="str">
        <f>VLOOKUP(P6805,'Product Manager Data'!$A$1:$C$18,2,0)</f>
        <v>Sandra Cruz</v>
      </c>
    </row>
    <row r="6806" spans="1:25"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c r="V6806" s="1" t="str">
        <f t="shared" si="318"/>
        <v>Profit</v>
      </c>
      <c r="W6806" s="1" t="str">
        <f t="shared" si="319"/>
        <v>CA</v>
      </c>
      <c r="X6806" s="1" t="str">
        <f t="shared" si="320"/>
        <v>California</v>
      </c>
      <c r="Y6806" s="1" t="str">
        <f>VLOOKUP(P6806,'Product Manager Data'!$A$1:$C$18,2,0)</f>
        <v>Reggie Bacon</v>
      </c>
    </row>
    <row r="6807" spans="1:25"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c r="V6807" s="1" t="str">
        <f t="shared" si="318"/>
        <v>Profit</v>
      </c>
      <c r="W6807" s="1" t="str">
        <f t="shared" si="319"/>
        <v>CA</v>
      </c>
      <c r="X6807" s="1" t="str">
        <f t="shared" si="320"/>
        <v>California</v>
      </c>
      <c r="Y6807" s="1" t="str">
        <f>VLOOKUP(P6807,'Product Manager Data'!$A$1:$C$18,2,0)</f>
        <v>Beth Higgins</v>
      </c>
    </row>
    <row r="6808" spans="1:25"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c r="V6808" s="1" t="str">
        <f t="shared" si="318"/>
        <v>Profit</v>
      </c>
      <c r="W6808" s="1" t="str">
        <f t="shared" si="319"/>
        <v>CA</v>
      </c>
      <c r="X6808" s="1" t="str">
        <f t="shared" si="320"/>
        <v>California</v>
      </c>
      <c r="Y6808" s="1" t="str">
        <f>VLOOKUP(P6808,'Product Manager Data'!$A$1:$C$18,2,0)</f>
        <v>Kimberly Harrington</v>
      </c>
    </row>
    <row r="6809" spans="1:25"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c r="V6809" s="1" t="str">
        <f t="shared" si="318"/>
        <v>Profit</v>
      </c>
      <c r="W6809" s="1" t="str">
        <f t="shared" si="319"/>
        <v>CA</v>
      </c>
      <c r="X6809" s="1" t="str">
        <f t="shared" si="320"/>
        <v>California</v>
      </c>
      <c r="Y6809" s="1" t="str">
        <f>VLOOKUP(P6809,'Product Manager Data'!$A$1:$C$18,2,0)</f>
        <v>Beth Higgins</v>
      </c>
    </row>
    <row r="6810" spans="1:25"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c r="V6810" s="1" t="str">
        <f t="shared" si="318"/>
        <v>Loss</v>
      </c>
      <c r="W6810" s="1" t="str">
        <f t="shared" si="319"/>
        <v>CA</v>
      </c>
      <c r="X6810" s="1" t="str">
        <f t="shared" si="320"/>
        <v>California</v>
      </c>
      <c r="Y6810" s="1" t="str">
        <f>VLOOKUP(P6810,'Product Manager Data'!$A$1:$C$18,2,0)</f>
        <v>Robin Dennis</v>
      </c>
    </row>
    <row r="6811" spans="1:25"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c r="V6811" s="1" t="str">
        <f t="shared" si="318"/>
        <v>Loss</v>
      </c>
      <c r="W6811" s="1" t="str">
        <f t="shared" si="319"/>
        <v>CA</v>
      </c>
      <c r="X6811" s="1" t="str">
        <f t="shared" si="320"/>
        <v>California</v>
      </c>
      <c r="Y6811" s="1" t="str">
        <f>VLOOKUP(P6811,'Product Manager Data'!$A$1:$C$18,2,0)</f>
        <v>Kimberly Harrington</v>
      </c>
    </row>
    <row r="6812" spans="1:25"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c r="V6812" s="1" t="str">
        <f t="shared" si="318"/>
        <v>Loss</v>
      </c>
      <c r="W6812" s="1" t="str">
        <f t="shared" si="319"/>
        <v>CA</v>
      </c>
      <c r="X6812" s="1" t="str">
        <f t="shared" si="320"/>
        <v>California</v>
      </c>
      <c r="Y6812" s="1" t="str">
        <f>VLOOKUP(P6812,'Product Manager Data'!$A$1:$C$18,2,0)</f>
        <v>Jennifer Hutchins</v>
      </c>
    </row>
    <row r="6813" spans="1:25"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c r="V6813" s="1" t="str">
        <f t="shared" si="318"/>
        <v>Loss</v>
      </c>
      <c r="W6813" s="1" t="str">
        <f t="shared" si="319"/>
        <v>CA</v>
      </c>
      <c r="X6813" s="1" t="str">
        <f t="shared" si="320"/>
        <v>California</v>
      </c>
      <c r="Y6813" s="1" t="str">
        <f>VLOOKUP(P6813,'Product Manager Data'!$A$1:$C$18,2,0)</f>
        <v>Sandra Cruz</v>
      </c>
    </row>
    <row r="6814" spans="1:25"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c r="V6814" s="1" t="str">
        <f t="shared" si="318"/>
        <v>Loss</v>
      </c>
      <c r="W6814" s="1" t="str">
        <f t="shared" si="319"/>
        <v>CA</v>
      </c>
      <c r="X6814" s="1" t="str">
        <f t="shared" si="320"/>
        <v>California</v>
      </c>
      <c r="Y6814" s="1" t="str">
        <f>VLOOKUP(P6814,'Product Manager Data'!$A$1:$C$18,2,0)</f>
        <v>Kimberly Harrington</v>
      </c>
    </row>
    <row r="6815" spans="1:25"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c r="V6815" s="1" t="str">
        <f t="shared" si="318"/>
        <v>Profit</v>
      </c>
      <c r="W6815" s="1" t="str">
        <f t="shared" si="319"/>
        <v>CA</v>
      </c>
      <c r="X6815" s="1" t="str">
        <f t="shared" si="320"/>
        <v>California</v>
      </c>
      <c r="Y6815" s="1" t="str">
        <f>VLOOKUP(P6815,'Product Manager Data'!$A$1:$C$18,2,0)</f>
        <v>Robin Dennis</v>
      </c>
    </row>
    <row r="6816" spans="1:25"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c r="V6816" s="1" t="str">
        <f t="shared" si="318"/>
        <v>Loss</v>
      </c>
      <c r="W6816" s="1" t="str">
        <f t="shared" si="319"/>
        <v>CA</v>
      </c>
      <c r="X6816" s="1" t="str">
        <f t="shared" si="320"/>
        <v>California</v>
      </c>
      <c r="Y6816" s="1" t="str">
        <f>VLOOKUP(P6816,'Product Manager Data'!$A$1:$C$18,2,0)</f>
        <v>Jennifer Hutchins</v>
      </c>
    </row>
    <row r="6817" spans="1:25"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c r="V6817" s="1" t="str">
        <f t="shared" si="318"/>
        <v>Profit</v>
      </c>
      <c r="W6817" s="1" t="str">
        <f t="shared" si="319"/>
        <v>CA</v>
      </c>
      <c r="X6817" s="1" t="str">
        <f t="shared" si="320"/>
        <v>California</v>
      </c>
      <c r="Y6817" s="1" t="str">
        <f>VLOOKUP(P6817,'Product Manager Data'!$A$1:$C$18,2,0)</f>
        <v>Robin Dennis</v>
      </c>
    </row>
    <row r="6818" spans="1:25"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c r="V6818" s="1" t="str">
        <f t="shared" si="318"/>
        <v>Profit</v>
      </c>
      <c r="W6818" s="1" t="str">
        <f t="shared" si="319"/>
        <v>CA</v>
      </c>
      <c r="X6818" s="1" t="str">
        <f t="shared" si="320"/>
        <v>California</v>
      </c>
      <c r="Y6818" s="1" t="str">
        <f>VLOOKUP(P6818,'Product Manager Data'!$A$1:$C$18,2,0)</f>
        <v>Junior Fason</v>
      </c>
    </row>
    <row r="6819" spans="1:25"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c r="V6819" s="1" t="str">
        <f t="shared" si="318"/>
        <v>Profit</v>
      </c>
      <c r="W6819" s="1" t="str">
        <f t="shared" si="319"/>
        <v>CA</v>
      </c>
      <c r="X6819" s="1" t="str">
        <f t="shared" si="320"/>
        <v>California</v>
      </c>
      <c r="Y6819" s="1" t="str">
        <f>VLOOKUP(P6819,'Product Manager Data'!$A$1:$C$18,2,0)</f>
        <v>Kimberly Harrington</v>
      </c>
    </row>
    <row r="6820" spans="1:25"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c r="V6820" s="1" t="str">
        <f t="shared" si="318"/>
        <v>Loss</v>
      </c>
      <c r="W6820" s="1" t="str">
        <f t="shared" si="319"/>
        <v>CA</v>
      </c>
      <c r="X6820" s="1" t="str">
        <f t="shared" si="320"/>
        <v>California</v>
      </c>
      <c r="Y6820" s="1" t="str">
        <f>VLOOKUP(P6820,'Product Manager Data'!$A$1:$C$18,2,0)</f>
        <v>Kimberly Harrington</v>
      </c>
    </row>
    <row r="6821" spans="1:25"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c r="V6821" s="1" t="str">
        <f t="shared" si="318"/>
        <v>Loss</v>
      </c>
      <c r="W6821" s="1" t="str">
        <f t="shared" si="319"/>
        <v>CA</v>
      </c>
      <c r="X6821" s="1" t="str">
        <f t="shared" si="320"/>
        <v>California</v>
      </c>
      <c r="Y6821" s="1" t="str">
        <f>VLOOKUP(P6821,'Product Manager Data'!$A$1:$C$18,2,0)</f>
        <v>Robin Dennis</v>
      </c>
    </row>
    <row r="6822" spans="1:25"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c r="V6822" s="1" t="str">
        <f t="shared" si="318"/>
        <v>Loss</v>
      </c>
      <c r="W6822" s="1" t="str">
        <f t="shared" si="319"/>
        <v>CA</v>
      </c>
      <c r="X6822" s="1" t="str">
        <f t="shared" si="320"/>
        <v>California</v>
      </c>
      <c r="Y6822" s="1" t="str">
        <f>VLOOKUP(P6822,'Product Manager Data'!$A$1:$C$18,2,0)</f>
        <v>Sandra Cruz</v>
      </c>
    </row>
    <row r="6823" spans="1:25"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c r="V6823" s="1" t="str">
        <f t="shared" si="318"/>
        <v>Loss</v>
      </c>
      <c r="W6823" s="1" t="str">
        <f t="shared" si="319"/>
        <v>CA</v>
      </c>
      <c r="X6823" s="1" t="str">
        <f t="shared" si="320"/>
        <v>California</v>
      </c>
      <c r="Y6823" s="1" t="str">
        <f>VLOOKUP(P6823,'Product Manager Data'!$A$1:$C$18,2,0)</f>
        <v>Robin Dennis</v>
      </c>
    </row>
    <row r="6824" spans="1:25"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c r="V6824" s="1" t="str">
        <f t="shared" si="318"/>
        <v>Profit</v>
      </c>
      <c r="W6824" s="1" t="str">
        <f t="shared" si="319"/>
        <v>US</v>
      </c>
      <c r="X6824" s="1" t="str">
        <f t="shared" si="320"/>
        <v>Texas</v>
      </c>
      <c r="Y6824" s="1" t="str">
        <f>VLOOKUP(P6824,'Product Manager Data'!$A$1:$C$18,2,0)</f>
        <v>Mary Wood</v>
      </c>
    </row>
    <row r="6825" spans="1:25"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c r="V6825" s="1" t="str">
        <f t="shared" si="318"/>
        <v>Profit</v>
      </c>
      <c r="W6825" s="1" t="str">
        <f t="shared" si="319"/>
        <v>CA</v>
      </c>
      <c r="X6825" s="1" t="str">
        <f t="shared" si="320"/>
        <v>California</v>
      </c>
      <c r="Y6825" s="1" t="str">
        <f>VLOOKUP(P6825,'Product Manager Data'!$A$1:$C$18,2,0)</f>
        <v>Rosemary Hearon</v>
      </c>
    </row>
    <row r="6826" spans="1:25"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c r="V6826" s="1" t="str">
        <f t="shared" si="318"/>
        <v>Profit</v>
      </c>
      <c r="W6826" s="1" t="str">
        <f t="shared" si="319"/>
        <v>CA</v>
      </c>
      <c r="X6826" s="1" t="str">
        <f t="shared" si="320"/>
        <v>California</v>
      </c>
      <c r="Y6826" s="1" t="str">
        <f>VLOOKUP(P6826,'Product Manager Data'!$A$1:$C$18,2,0)</f>
        <v>Michael Benoit</v>
      </c>
    </row>
    <row r="6827" spans="1:25"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c r="V6827" s="1" t="str">
        <f t="shared" si="318"/>
        <v>Profit</v>
      </c>
      <c r="W6827" s="1" t="str">
        <f t="shared" si="319"/>
        <v>CA</v>
      </c>
      <c r="X6827" s="1" t="str">
        <f t="shared" si="320"/>
        <v>California</v>
      </c>
      <c r="Y6827" s="1" t="str">
        <f>VLOOKUP(P6827,'Product Manager Data'!$A$1:$C$18,2,0)</f>
        <v>Myrtle Holloway</v>
      </c>
    </row>
    <row r="6828" spans="1:25"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c r="V6828" s="1" t="str">
        <f t="shared" si="318"/>
        <v>Profit</v>
      </c>
      <c r="W6828" s="1" t="str">
        <f t="shared" si="319"/>
        <v>CA</v>
      </c>
      <c r="X6828" s="1" t="str">
        <f t="shared" si="320"/>
        <v>California</v>
      </c>
      <c r="Y6828" s="1" t="str">
        <f>VLOOKUP(P6828,'Product Manager Data'!$A$1:$C$18,2,0)</f>
        <v>Jason Lightner</v>
      </c>
    </row>
    <row r="6829" spans="1:25"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c r="V6829" s="1" t="str">
        <f t="shared" si="318"/>
        <v>Profit</v>
      </c>
      <c r="W6829" s="1" t="str">
        <f t="shared" si="319"/>
        <v>CA</v>
      </c>
      <c r="X6829" s="1" t="str">
        <f t="shared" si="320"/>
        <v>California</v>
      </c>
      <c r="Y6829" s="1" t="str">
        <f>VLOOKUP(P6829,'Product Manager Data'!$A$1:$C$18,2,0)</f>
        <v>Kimberly Harrington</v>
      </c>
    </row>
    <row r="6830" spans="1:25"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c r="V6830" s="1" t="str">
        <f t="shared" si="318"/>
        <v>Profit</v>
      </c>
      <c r="W6830" s="1" t="str">
        <f t="shared" si="319"/>
        <v>CA</v>
      </c>
      <c r="X6830" s="1" t="str">
        <f t="shared" si="320"/>
        <v>California</v>
      </c>
      <c r="Y6830" s="1" t="str">
        <f>VLOOKUP(P6830,'Product Manager Data'!$A$1:$C$18,2,0)</f>
        <v>Kimberly Harrington</v>
      </c>
    </row>
    <row r="6831" spans="1:25"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c r="V6831" s="1" t="str">
        <f t="shared" si="318"/>
        <v>Profit</v>
      </c>
      <c r="W6831" s="1" t="str">
        <f t="shared" si="319"/>
        <v>CA</v>
      </c>
      <c r="X6831" s="1" t="str">
        <f t="shared" si="320"/>
        <v>California</v>
      </c>
      <c r="Y6831" s="1" t="str">
        <f>VLOOKUP(P6831,'Product Manager Data'!$A$1:$C$18,2,0)</f>
        <v>Eric Goetz</v>
      </c>
    </row>
    <row r="6832" spans="1:25"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c r="V6832" s="1" t="str">
        <f t="shared" si="318"/>
        <v>Profit</v>
      </c>
      <c r="W6832" s="1" t="str">
        <f t="shared" si="319"/>
        <v>CA</v>
      </c>
      <c r="X6832" s="1" t="str">
        <f t="shared" si="320"/>
        <v>California</v>
      </c>
      <c r="Y6832" s="1" t="str">
        <f>VLOOKUP(P6832,'Product Manager Data'!$A$1:$C$18,2,0)</f>
        <v>James Marez</v>
      </c>
    </row>
    <row r="6833" spans="1:25"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c r="V6833" s="1" t="str">
        <f t="shared" si="318"/>
        <v>Profit</v>
      </c>
      <c r="W6833" s="1" t="str">
        <f t="shared" si="319"/>
        <v>US</v>
      </c>
      <c r="X6833" s="1" t="str">
        <f t="shared" si="320"/>
        <v>Texas</v>
      </c>
      <c r="Y6833" s="1" t="str">
        <f>VLOOKUP(P6833,'Product Manager Data'!$A$1:$C$18,2,0)</f>
        <v>Mary Wood</v>
      </c>
    </row>
    <row r="6834" spans="1:25"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c r="V6834" s="1" t="str">
        <f t="shared" si="318"/>
        <v>Profit</v>
      </c>
      <c r="W6834" s="1" t="str">
        <f t="shared" si="319"/>
        <v>CA</v>
      </c>
      <c r="X6834" s="1" t="str">
        <f t="shared" si="320"/>
        <v>California</v>
      </c>
      <c r="Y6834" s="1" t="str">
        <f>VLOOKUP(P6834,'Product Manager Data'!$A$1:$C$18,2,0)</f>
        <v>Eric Goetz</v>
      </c>
    </row>
    <row r="6835" spans="1:25"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c r="V6835" s="1" t="str">
        <f t="shared" si="318"/>
        <v>Loss</v>
      </c>
      <c r="W6835" s="1" t="str">
        <f t="shared" si="319"/>
        <v>CA</v>
      </c>
      <c r="X6835" s="1" t="str">
        <f t="shared" si="320"/>
        <v>California</v>
      </c>
      <c r="Y6835" s="1" t="str">
        <f>VLOOKUP(P6835,'Product Manager Data'!$A$1:$C$18,2,0)</f>
        <v>Michael Benoit</v>
      </c>
    </row>
    <row r="6836" spans="1:25"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c r="V6836" s="1" t="str">
        <f t="shared" si="318"/>
        <v>Profit</v>
      </c>
      <c r="W6836" s="1" t="str">
        <f t="shared" si="319"/>
        <v>CA</v>
      </c>
      <c r="X6836" s="1" t="str">
        <f t="shared" si="320"/>
        <v>California</v>
      </c>
      <c r="Y6836" s="1" t="str">
        <f>VLOOKUP(P6836,'Product Manager Data'!$A$1:$C$18,2,0)</f>
        <v>Reggie Bacon</v>
      </c>
    </row>
    <row r="6837" spans="1:25"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c r="V6837" s="1" t="str">
        <f t="shared" si="318"/>
        <v>Profit</v>
      </c>
      <c r="W6837" s="1" t="str">
        <f t="shared" si="319"/>
        <v>CA</v>
      </c>
      <c r="X6837" s="1" t="str">
        <f t="shared" si="320"/>
        <v>California</v>
      </c>
      <c r="Y6837" s="1" t="str">
        <f>VLOOKUP(P6837,'Product Manager Data'!$A$1:$C$18,2,0)</f>
        <v>Willie Zensen</v>
      </c>
    </row>
    <row r="6838" spans="1:25"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c r="V6838" s="1" t="str">
        <f t="shared" si="318"/>
        <v>Profit</v>
      </c>
      <c r="W6838" s="1" t="str">
        <f t="shared" si="319"/>
        <v>CA</v>
      </c>
      <c r="X6838" s="1" t="str">
        <f t="shared" si="320"/>
        <v>California</v>
      </c>
      <c r="Y6838" s="1" t="str">
        <f>VLOOKUP(P6838,'Product Manager Data'!$A$1:$C$18,2,0)</f>
        <v>Robin Dennis</v>
      </c>
    </row>
    <row r="6839" spans="1:25"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c r="V6839" s="1" t="str">
        <f t="shared" si="318"/>
        <v>Profit</v>
      </c>
      <c r="W6839" s="1" t="str">
        <f t="shared" si="319"/>
        <v>CA</v>
      </c>
      <c r="X6839" s="1" t="str">
        <f t="shared" si="320"/>
        <v>California</v>
      </c>
      <c r="Y6839" s="1" t="str">
        <f>VLOOKUP(P6839,'Product Manager Data'!$A$1:$C$18,2,0)</f>
        <v>Eric Goetz</v>
      </c>
    </row>
    <row r="6840" spans="1:25"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c r="V6840" s="1" t="str">
        <f t="shared" si="318"/>
        <v>Profit</v>
      </c>
      <c r="W6840" s="1" t="str">
        <f t="shared" si="319"/>
        <v>CA</v>
      </c>
      <c r="X6840" s="1" t="str">
        <f t="shared" si="320"/>
        <v>California</v>
      </c>
      <c r="Y6840" s="1" t="str">
        <f>VLOOKUP(P6840,'Product Manager Data'!$A$1:$C$18,2,0)</f>
        <v>Mary Wood</v>
      </c>
    </row>
    <row r="6841" spans="1:25"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c r="V6841" s="1" t="str">
        <f t="shared" si="318"/>
        <v>Profit</v>
      </c>
      <c r="W6841" s="1" t="str">
        <f t="shared" si="319"/>
        <v>CA</v>
      </c>
      <c r="X6841" s="1" t="str">
        <f t="shared" si="320"/>
        <v>California</v>
      </c>
      <c r="Y6841" s="1" t="str">
        <f>VLOOKUP(P6841,'Product Manager Data'!$A$1:$C$18,2,0)</f>
        <v>James Marez</v>
      </c>
    </row>
    <row r="6842" spans="1:25"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c r="V6842" s="1" t="str">
        <f t="shared" si="318"/>
        <v>Loss</v>
      </c>
      <c r="W6842" s="1" t="str">
        <f t="shared" si="319"/>
        <v>CA</v>
      </c>
      <c r="X6842" s="1" t="str">
        <f t="shared" si="320"/>
        <v>California</v>
      </c>
      <c r="Y6842" s="1" t="str">
        <f>VLOOKUP(P6842,'Product Manager Data'!$A$1:$C$18,2,0)</f>
        <v>Kimberly Harrington</v>
      </c>
    </row>
    <row r="6843" spans="1:25"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c r="V6843" s="1" t="str">
        <f t="shared" si="318"/>
        <v>Profit</v>
      </c>
      <c r="W6843" s="1" t="str">
        <f t="shared" si="319"/>
        <v>CA</v>
      </c>
      <c r="X6843" s="1" t="str">
        <f t="shared" si="320"/>
        <v>California</v>
      </c>
      <c r="Y6843" s="1" t="str">
        <f>VLOOKUP(P6843,'Product Manager Data'!$A$1:$C$18,2,0)</f>
        <v>Reggie Bacon</v>
      </c>
    </row>
    <row r="6844" spans="1:25"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c r="V6844" s="1" t="str">
        <f t="shared" si="318"/>
        <v>Profit</v>
      </c>
      <c r="W6844" s="1" t="str">
        <f t="shared" si="319"/>
        <v>CA</v>
      </c>
      <c r="X6844" s="1" t="str">
        <f t="shared" si="320"/>
        <v>California</v>
      </c>
      <c r="Y6844" s="1" t="str">
        <f>VLOOKUP(P6844,'Product Manager Data'!$A$1:$C$18,2,0)</f>
        <v>Junior Fason</v>
      </c>
    </row>
    <row r="6845" spans="1:25"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c r="V6845" s="1" t="str">
        <f t="shared" si="318"/>
        <v>Profit</v>
      </c>
      <c r="W6845" s="1" t="str">
        <f t="shared" si="319"/>
        <v>CA</v>
      </c>
      <c r="X6845" s="1" t="str">
        <f t="shared" si="320"/>
        <v>California</v>
      </c>
      <c r="Y6845" s="1" t="str">
        <f>VLOOKUP(P6845,'Product Manager Data'!$A$1:$C$18,2,0)</f>
        <v>Myrtle Holloway</v>
      </c>
    </row>
    <row r="6846" spans="1:25"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c r="V6846" s="1" t="str">
        <f t="shared" si="318"/>
        <v>Profit</v>
      </c>
      <c r="W6846" s="1" t="str">
        <f t="shared" si="319"/>
        <v>CA</v>
      </c>
      <c r="X6846" s="1" t="str">
        <f t="shared" si="320"/>
        <v>California</v>
      </c>
      <c r="Y6846" s="1" t="str">
        <f>VLOOKUP(P6846,'Product Manager Data'!$A$1:$C$18,2,0)</f>
        <v>Sandra Cruz</v>
      </c>
    </row>
    <row r="6847" spans="1:25"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c r="V6847" s="1" t="str">
        <f t="shared" si="318"/>
        <v>Profit</v>
      </c>
      <c r="W6847" s="1" t="str">
        <f t="shared" si="319"/>
        <v>CA</v>
      </c>
      <c r="X6847" s="1" t="str">
        <f t="shared" si="320"/>
        <v>California</v>
      </c>
      <c r="Y6847" s="1" t="str">
        <f>VLOOKUP(P6847,'Product Manager Data'!$A$1:$C$18,2,0)</f>
        <v>Sandra Cruz</v>
      </c>
    </row>
    <row r="6848" spans="1:25"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c r="V6848" s="1" t="str">
        <f t="shared" si="318"/>
        <v>Profit</v>
      </c>
      <c r="W6848" s="1" t="str">
        <f t="shared" si="319"/>
        <v>US</v>
      </c>
      <c r="X6848" s="1" t="str">
        <f t="shared" si="320"/>
        <v>Texas</v>
      </c>
      <c r="Y6848" s="1" t="str">
        <f>VLOOKUP(P6848,'Product Manager Data'!$A$1:$C$18,2,0)</f>
        <v>Beth Higgins</v>
      </c>
    </row>
    <row r="6849" spans="1:25"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c r="V6849" s="1" t="str">
        <f t="shared" si="318"/>
        <v>Profit</v>
      </c>
      <c r="W6849" s="1" t="str">
        <f t="shared" si="319"/>
        <v>CA</v>
      </c>
      <c r="X6849" s="1" t="str">
        <f t="shared" si="320"/>
        <v>California</v>
      </c>
      <c r="Y6849" s="1" t="str">
        <f>VLOOKUP(P6849,'Product Manager Data'!$A$1:$C$18,2,0)</f>
        <v>James Marez</v>
      </c>
    </row>
    <row r="6850" spans="1:25"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c r="V6850" s="1" t="str">
        <f t="shared" si="318"/>
        <v>Profit</v>
      </c>
      <c r="W6850" s="1" t="str">
        <f t="shared" si="319"/>
        <v>US</v>
      </c>
      <c r="X6850" s="1" t="str">
        <f t="shared" si="320"/>
        <v>Texas</v>
      </c>
      <c r="Y6850" s="1" t="str">
        <f>VLOOKUP(P6850,'Product Manager Data'!$A$1:$C$18,2,0)</f>
        <v>Beth Higgins</v>
      </c>
    </row>
    <row r="6851" spans="1:25"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c r="V6851" s="1" t="str">
        <f t="shared" ref="V6851:V6914" si="321">IF(U6851&gt;=0,"Profit","Loss")</f>
        <v>Profit</v>
      </c>
      <c r="W6851" s="1" t="str">
        <f t="shared" ref="W6851:W6914" si="322">MID(B6851,1,2)</f>
        <v>CA</v>
      </c>
      <c r="X6851" s="1" t="str">
        <f t="shared" ref="X6851:X6914" si="323">IF(W6851="CA","California","Texas")</f>
        <v>California</v>
      </c>
      <c r="Y6851" s="1" t="str">
        <f>VLOOKUP(P6851,'Product Manager Data'!$A$1:$C$18,2,0)</f>
        <v>Robin Dennis</v>
      </c>
    </row>
    <row r="6852" spans="1:25"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c r="V6852" s="1" t="str">
        <f t="shared" si="321"/>
        <v>Profit</v>
      </c>
      <c r="W6852" s="1" t="str">
        <f t="shared" si="322"/>
        <v>US</v>
      </c>
      <c r="X6852" s="1" t="str">
        <f t="shared" si="323"/>
        <v>Texas</v>
      </c>
      <c r="Y6852" s="1" t="str">
        <f>VLOOKUP(P6852,'Product Manager Data'!$A$1:$C$18,2,0)</f>
        <v>Tim Collins</v>
      </c>
    </row>
    <row r="6853" spans="1:25"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c r="V6853" s="1" t="str">
        <f t="shared" si="321"/>
        <v>Profit</v>
      </c>
      <c r="W6853" s="1" t="str">
        <f t="shared" si="322"/>
        <v>US</v>
      </c>
      <c r="X6853" s="1" t="str">
        <f t="shared" si="323"/>
        <v>Texas</v>
      </c>
      <c r="Y6853" s="1" t="str">
        <f>VLOOKUP(P6853,'Product Manager Data'!$A$1:$C$18,2,0)</f>
        <v>Kimberly Harrington</v>
      </c>
    </row>
    <row r="6854" spans="1:25"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c r="V6854" s="1" t="str">
        <f t="shared" si="321"/>
        <v>Profit</v>
      </c>
      <c r="W6854" s="1" t="str">
        <f t="shared" si="322"/>
        <v>US</v>
      </c>
      <c r="X6854" s="1" t="str">
        <f t="shared" si="323"/>
        <v>Texas</v>
      </c>
      <c r="Y6854" s="1" t="str">
        <f>VLOOKUP(P6854,'Product Manager Data'!$A$1:$C$18,2,0)</f>
        <v>Myrtle Holloway</v>
      </c>
    </row>
    <row r="6855" spans="1:25"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c r="V6855" s="1" t="str">
        <f t="shared" si="321"/>
        <v>Profit</v>
      </c>
      <c r="W6855" s="1" t="str">
        <f t="shared" si="322"/>
        <v>US</v>
      </c>
      <c r="X6855" s="1" t="str">
        <f t="shared" si="323"/>
        <v>Texas</v>
      </c>
      <c r="Y6855" s="1" t="str">
        <f>VLOOKUP(P6855,'Product Manager Data'!$A$1:$C$18,2,0)</f>
        <v>James Marez</v>
      </c>
    </row>
    <row r="6856" spans="1:25"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c r="V6856" s="1" t="str">
        <f t="shared" si="321"/>
        <v>Profit</v>
      </c>
      <c r="W6856" s="1" t="str">
        <f t="shared" si="322"/>
        <v>US</v>
      </c>
      <c r="X6856" s="1" t="str">
        <f t="shared" si="323"/>
        <v>Texas</v>
      </c>
      <c r="Y6856" s="1" t="str">
        <f>VLOOKUP(P6856,'Product Manager Data'!$A$1:$C$18,2,0)</f>
        <v>Myrtle Holloway</v>
      </c>
    </row>
    <row r="6857" spans="1:25"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c r="V6857" s="1" t="str">
        <f t="shared" si="321"/>
        <v>Profit</v>
      </c>
      <c r="W6857" s="1" t="str">
        <f t="shared" si="322"/>
        <v>US</v>
      </c>
      <c r="X6857" s="1" t="str">
        <f t="shared" si="323"/>
        <v>Texas</v>
      </c>
      <c r="Y6857" s="1" t="str">
        <f>VLOOKUP(P6857,'Product Manager Data'!$A$1:$C$18,2,0)</f>
        <v>Beth Higgins</v>
      </c>
    </row>
    <row r="6858" spans="1:25"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c r="V6858" s="1" t="str">
        <f t="shared" si="321"/>
        <v>Profit</v>
      </c>
      <c r="W6858" s="1" t="str">
        <f t="shared" si="322"/>
        <v>US</v>
      </c>
      <c r="X6858" s="1" t="str">
        <f t="shared" si="323"/>
        <v>Texas</v>
      </c>
      <c r="Y6858" s="1" t="str">
        <f>VLOOKUP(P6858,'Product Manager Data'!$A$1:$C$18,2,0)</f>
        <v>Rosemary Hearon</v>
      </c>
    </row>
    <row r="6859" spans="1:25"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c r="V6859" s="1" t="str">
        <f t="shared" si="321"/>
        <v>Profit</v>
      </c>
      <c r="W6859" s="1" t="str">
        <f t="shared" si="322"/>
        <v>CA</v>
      </c>
      <c r="X6859" s="1" t="str">
        <f t="shared" si="323"/>
        <v>California</v>
      </c>
      <c r="Y6859" s="1" t="str">
        <f>VLOOKUP(P6859,'Product Manager Data'!$A$1:$C$18,2,0)</f>
        <v>Beth Higgins</v>
      </c>
    </row>
    <row r="6860" spans="1:25"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c r="V6860" s="1" t="str">
        <f t="shared" si="321"/>
        <v>Profit</v>
      </c>
      <c r="W6860" s="1" t="str">
        <f t="shared" si="322"/>
        <v>CA</v>
      </c>
      <c r="X6860" s="1" t="str">
        <f t="shared" si="323"/>
        <v>California</v>
      </c>
      <c r="Y6860" s="1" t="str">
        <f>VLOOKUP(P6860,'Product Manager Data'!$A$1:$C$18,2,0)</f>
        <v>Willie Zensen</v>
      </c>
    </row>
    <row r="6861" spans="1:25"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c r="V6861" s="1" t="str">
        <f t="shared" si="321"/>
        <v>Profit</v>
      </c>
      <c r="W6861" s="1" t="str">
        <f t="shared" si="322"/>
        <v>CA</v>
      </c>
      <c r="X6861" s="1" t="str">
        <f t="shared" si="323"/>
        <v>California</v>
      </c>
      <c r="Y6861" s="1" t="str">
        <f>VLOOKUP(P6861,'Product Manager Data'!$A$1:$C$18,2,0)</f>
        <v>Junior Fason</v>
      </c>
    </row>
    <row r="6862" spans="1:25"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c r="V6862" s="1" t="str">
        <f t="shared" si="321"/>
        <v>Profit</v>
      </c>
      <c r="W6862" s="1" t="str">
        <f t="shared" si="322"/>
        <v>CA</v>
      </c>
      <c r="X6862" s="1" t="str">
        <f t="shared" si="323"/>
        <v>California</v>
      </c>
      <c r="Y6862" s="1" t="str">
        <f>VLOOKUP(P6862,'Product Manager Data'!$A$1:$C$18,2,0)</f>
        <v>Reggie Bacon</v>
      </c>
    </row>
    <row r="6863" spans="1:25"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c r="V6863" s="1" t="str">
        <f t="shared" si="321"/>
        <v>Profit</v>
      </c>
      <c r="W6863" s="1" t="str">
        <f t="shared" si="322"/>
        <v>CA</v>
      </c>
      <c r="X6863" s="1" t="str">
        <f t="shared" si="323"/>
        <v>California</v>
      </c>
      <c r="Y6863" s="1" t="str">
        <f>VLOOKUP(P6863,'Product Manager Data'!$A$1:$C$18,2,0)</f>
        <v>Willie Zensen</v>
      </c>
    </row>
    <row r="6864" spans="1:25"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c r="V6864" s="1" t="str">
        <f t="shared" si="321"/>
        <v>Loss</v>
      </c>
      <c r="W6864" s="1" t="str">
        <f t="shared" si="322"/>
        <v>CA</v>
      </c>
      <c r="X6864" s="1" t="str">
        <f t="shared" si="323"/>
        <v>California</v>
      </c>
      <c r="Y6864" s="1" t="str">
        <f>VLOOKUP(P6864,'Product Manager Data'!$A$1:$C$18,2,0)</f>
        <v>Sandra Cruz</v>
      </c>
    </row>
    <row r="6865" spans="1:25"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c r="V6865" s="1" t="str">
        <f t="shared" si="321"/>
        <v>Profit</v>
      </c>
      <c r="W6865" s="1" t="str">
        <f t="shared" si="322"/>
        <v>CA</v>
      </c>
      <c r="X6865" s="1" t="str">
        <f t="shared" si="323"/>
        <v>California</v>
      </c>
      <c r="Y6865" s="1" t="str">
        <f>VLOOKUP(P6865,'Product Manager Data'!$A$1:$C$18,2,0)</f>
        <v>Beth Higgins</v>
      </c>
    </row>
    <row r="6866" spans="1:25"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c r="V6866" s="1" t="str">
        <f t="shared" si="321"/>
        <v>Profit</v>
      </c>
      <c r="W6866" s="1" t="str">
        <f t="shared" si="322"/>
        <v>US</v>
      </c>
      <c r="X6866" s="1" t="str">
        <f t="shared" si="323"/>
        <v>Texas</v>
      </c>
      <c r="Y6866" s="1" t="str">
        <f>VLOOKUP(P6866,'Product Manager Data'!$A$1:$C$18,2,0)</f>
        <v>Kimberly Harrington</v>
      </c>
    </row>
    <row r="6867" spans="1:25"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c r="V6867" s="1" t="str">
        <f t="shared" si="321"/>
        <v>Loss</v>
      </c>
      <c r="W6867" s="1" t="str">
        <f t="shared" si="322"/>
        <v>US</v>
      </c>
      <c r="X6867" s="1" t="str">
        <f t="shared" si="323"/>
        <v>Texas</v>
      </c>
      <c r="Y6867" s="1" t="str">
        <f>VLOOKUP(P6867,'Product Manager Data'!$A$1:$C$18,2,0)</f>
        <v>James Marez</v>
      </c>
    </row>
    <row r="6868" spans="1:25"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c r="V6868" s="1" t="str">
        <f t="shared" si="321"/>
        <v>Profit</v>
      </c>
      <c r="W6868" s="1" t="str">
        <f t="shared" si="322"/>
        <v>US</v>
      </c>
      <c r="X6868" s="1" t="str">
        <f t="shared" si="323"/>
        <v>Texas</v>
      </c>
      <c r="Y6868" s="1" t="str">
        <f>VLOOKUP(P6868,'Product Manager Data'!$A$1:$C$18,2,0)</f>
        <v>Reggie Bacon</v>
      </c>
    </row>
    <row r="6869" spans="1:25"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c r="V6869" s="1" t="str">
        <f t="shared" si="321"/>
        <v>Loss</v>
      </c>
      <c r="W6869" s="1" t="str">
        <f t="shared" si="322"/>
        <v>US</v>
      </c>
      <c r="X6869" s="1" t="str">
        <f t="shared" si="323"/>
        <v>Texas</v>
      </c>
      <c r="Y6869" s="1" t="str">
        <f>VLOOKUP(P6869,'Product Manager Data'!$A$1:$C$18,2,0)</f>
        <v>James Marez</v>
      </c>
    </row>
    <row r="6870" spans="1:25"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c r="V6870" s="1" t="str">
        <f t="shared" si="321"/>
        <v>Profit</v>
      </c>
      <c r="W6870" s="1" t="str">
        <f t="shared" si="322"/>
        <v>US</v>
      </c>
      <c r="X6870" s="1" t="str">
        <f t="shared" si="323"/>
        <v>Texas</v>
      </c>
      <c r="Y6870" s="1" t="str">
        <f>VLOOKUP(P6870,'Product Manager Data'!$A$1:$C$18,2,0)</f>
        <v>Michael Benoit</v>
      </c>
    </row>
    <row r="6871" spans="1:25"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c r="V6871" s="1" t="str">
        <f t="shared" si="321"/>
        <v>Profit</v>
      </c>
      <c r="W6871" s="1" t="str">
        <f t="shared" si="322"/>
        <v>US</v>
      </c>
      <c r="X6871" s="1" t="str">
        <f t="shared" si="323"/>
        <v>Texas</v>
      </c>
      <c r="Y6871" s="1" t="str">
        <f>VLOOKUP(P6871,'Product Manager Data'!$A$1:$C$18,2,0)</f>
        <v>Beth Higgins</v>
      </c>
    </row>
    <row r="6872" spans="1:25"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c r="V6872" s="1" t="str">
        <f t="shared" si="321"/>
        <v>Profit</v>
      </c>
      <c r="W6872" s="1" t="str">
        <f t="shared" si="322"/>
        <v>US</v>
      </c>
      <c r="X6872" s="1" t="str">
        <f t="shared" si="323"/>
        <v>Texas</v>
      </c>
      <c r="Y6872" s="1" t="str">
        <f>VLOOKUP(P6872,'Product Manager Data'!$A$1:$C$18,2,0)</f>
        <v>Beth Higgins</v>
      </c>
    </row>
    <row r="6873" spans="1:25"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c r="V6873" s="1" t="str">
        <f t="shared" si="321"/>
        <v>Profit</v>
      </c>
      <c r="W6873" s="1" t="str">
        <f t="shared" si="322"/>
        <v>CA</v>
      </c>
      <c r="X6873" s="1" t="str">
        <f t="shared" si="323"/>
        <v>California</v>
      </c>
      <c r="Y6873" s="1" t="str">
        <f>VLOOKUP(P6873,'Product Manager Data'!$A$1:$C$18,2,0)</f>
        <v>Willie Zensen</v>
      </c>
    </row>
    <row r="6874" spans="1:25"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c r="V6874" s="1" t="str">
        <f t="shared" si="321"/>
        <v>Profit</v>
      </c>
      <c r="W6874" s="1" t="str">
        <f t="shared" si="322"/>
        <v>CA</v>
      </c>
      <c r="X6874" s="1" t="str">
        <f t="shared" si="323"/>
        <v>California</v>
      </c>
      <c r="Y6874" s="1" t="str">
        <f>VLOOKUP(P6874,'Product Manager Data'!$A$1:$C$18,2,0)</f>
        <v>Beth Higgins</v>
      </c>
    </row>
    <row r="6875" spans="1:25"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c r="V6875" s="1" t="str">
        <f t="shared" si="321"/>
        <v>Loss</v>
      </c>
      <c r="W6875" s="1" t="str">
        <f t="shared" si="322"/>
        <v>CA</v>
      </c>
      <c r="X6875" s="1" t="str">
        <f t="shared" si="323"/>
        <v>California</v>
      </c>
      <c r="Y6875" s="1" t="str">
        <f>VLOOKUP(P6875,'Product Manager Data'!$A$1:$C$18,2,0)</f>
        <v>Kimberly Harrington</v>
      </c>
    </row>
    <row r="6876" spans="1:25"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c r="V6876" s="1" t="str">
        <f t="shared" si="321"/>
        <v>Loss</v>
      </c>
      <c r="W6876" s="1" t="str">
        <f t="shared" si="322"/>
        <v>CA</v>
      </c>
      <c r="X6876" s="1" t="str">
        <f t="shared" si="323"/>
        <v>California</v>
      </c>
      <c r="Y6876" s="1" t="str">
        <f>VLOOKUP(P6876,'Product Manager Data'!$A$1:$C$18,2,0)</f>
        <v>Reggie Bacon</v>
      </c>
    </row>
    <row r="6877" spans="1:25"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c r="V6877" s="1" t="str">
        <f t="shared" si="321"/>
        <v>Profit</v>
      </c>
      <c r="W6877" s="1" t="str">
        <f t="shared" si="322"/>
        <v>US</v>
      </c>
      <c r="X6877" s="1" t="str">
        <f t="shared" si="323"/>
        <v>Texas</v>
      </c>
      <c r="Y6877" s="1" t="str">
        <f>VLOOKUP(P6877,'Product Manager Data'!$A$1:$C$18,2,0)</f>
        <v>Willie Zensen</v>
      </c>
    </row>
    <row r="6878" spans="1:25"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c r="V6878" s="1" t="str">
        <f t="shared" si="321"/>
        <v>Profit</v>
      </c>
      <c r="W6878" s="1" t="str">
        <f t="shared" si="322"/>
        <v>US</v>
      </c>
      <c r="X6878" s="1" t="str">
        <f t="shared" si="323"/>
        <v>Texas</v>
      </c>
      <c r="Y6878" s="1" t="str">
        <f>VLOOKUP(P6878,'Product Manager Data'!$A$1:$C$18,2,0)</f>
        <v>Michael Benoit</v>
      </c>
    </row>
    <row r="6879" spans="1:25"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c r="V6879" s="1" t="str">
        <f t="shared" si="321"/>
        <v>Loss</v>
      </c>
      <c r="W6879" s="1" t="str">
        <f t="shared" si="322"/>
        <v>US</v>
      </c>
      <c r="X6879" s="1" t="str">
        <f t="shared" si="323"/>
        <v>Texas</v>
      </c>
      <c r="Y6879" s="1" t="str">
        <f>VLOOKUP(P6879,'Product Manager Data'!$A$1:$C$18,2,0)</f>
        <v>Robin Dennis</v>
      </c>
    </row>
    <row r="6880" spans="1:25"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c r="V6880" s="1" t="str">
        <f t="shared" si="321"/>
        <v>Profit</v>
      </c>
      <c r="W6880" s="1" t="str">
        <f t="shared" si="322"/>
        <v>US</v>
      </c>
      <c r="X6880" s="1" t="str">
        <f t="shared" si="323"/>
        <v>Texas</v>
      </c>
      <c r="Y6880" s="1" t="str">
        <f>VLOOKUP(P6880,'Product Manager Data'!$A$1:$C$18,2,0)</f>
        <v>Beth Higgins</v>
      </c>
    </row>
    <row r="6881" spans="1:25"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c r="V6881" s="1" t="str">
        <f t="shared" si="321"/>
        <v>Profit</v>
      </c>
      <c r="W6881" s="1" t="str">
        <f t="shared" si="322"/>
        <v>CA</v>
      </c>
      <c r="X6881" s="1" t="str">
        <f t="shared" si="323"/>
        <v>California</v>
      </c>
      <c r="Y6881" s="1" t="str">
        <f>VLOOKUP(P6881,'Product Manager Data'!$A$1:$C$18,2,0)</f>
        <v>Sandra Cruz</v>
      </c>
    </row>
    <row r="6882" spans="1:25"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c r="V6882" s="1" t="str">
        <f t="shared" si="321"/>
        <v>Profit</v>
      </c>
      <c r="W6882" s="1" t="str">
        <f t="shared" si="322"/>
        <v>CA</v>
      </c>
      <c r="X6882" s="1" t="str">
        <f t="shared" si="323"/>
        <v>California</v>
      </c>
      <c r="Y6882" s="1" t="str">
        <f>VLOOKUP(P6882,'Product Manager Data'!$A$1:$C$18,2,0)</f>
        <v>Beth Higgins</v>
      </c>
    </row>
    <row r="6883" spans="1:25"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c r="V6883" s="1" t="str">
        <f t="shared" si="321"/>
        <v>Profit</v>
      </c>
      <c r="W6883" s="1" t="str">
        <f t="shared" si="322"/>
        <v>CA</v>
      </c>
      <c r="X6883" s="1" t="str">
        <f t="shared" si="323"/>
        <v>California</v>
      </c>
      <c r="Y6883" s="1" t="str">
        <f>VLOOKUP(P6883,'Product Manager Data'!$A$1:$C$18,2,0)</f>
        <v>Michael Benoit</v>
      </c>
    </row>
    <row r="6884" spans="1:25"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c r="V6884" s="1" t="str">
        <f t="shared" si="321"/>
        <v>Profit</v>
      </c>
      <c r="W6884" s="1" t="str">
        <f t="shared" si="322"/>
        <v>CA</v>
      </c>
      <c r="X6884" s="1" t="str">
        <f t="shared" si="323"/>
        <v>California</v>
      </c>
      <c r="Y6884" s="1" t="str">
        <f>VLOOKUP(P6884,'Product Manager Data'!$A$1:$C$18,2,0)</f>
        <v>Myrtle Holloway</v>
      </c>
    </row>
    <row r="6885" spans="1:25"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c r="V6885" s="1" t="str">
        <f t="shared" si="321"/>
        <v>Profit</v>
      </c>
      <c r="W6885" s="1" t="str">
        <f t="shared" si="322"/>
        <v>CA</v>
      </c>
      <c r="X6885" s="1" t="str">
        <f t="shared" si="323"/>
        <v>California</v>
      </c>
      <c r="Y6885" s="1" t="str">
        <f>VLOOKUP(P6885,'Product Manager Data'!$A$1:$C$18,2,0)</f>
        <v>Beth Higgins</v>
      </c>
    </row>
    <row r="6886" spans="1:25"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c r="V6886" s="1" t="str">
        <f t="shared" si="321"/>
        <v>Profit</v>
      </c>
      <c r="W6886" s="1" t="str">
        <f t="shared" si="322"/>
        <v>CA</v>
      </c>
      <c r="X6886" s="1" t="str">
        <f t="shared" si="323"/>
        <v>California</v>
      </c>
      <c r="Y6886" s="1" t="str">
        <f>VLOOKUP(P6886,'Product Manager Data'!$A$1:$C$18,2,0)</f>
        <v>Sandra Cruz</v>
      </c>
    </row>
    <row r="6887" spans="1:25"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c r="V6887" s="1" t="str">
        <f t="shared" si="321"/>
        <v>Profit</v>
      </c>
      <c r="W6887" s="1" t="str">
        <f t="shared" si="322"/>
        <v>CA</v>
      </c>
      <c r="X6887" s="1" t="str">
        <f t="shared" si="323"/>
        <v>California</v>
      </c>
      <c r="Y6887" s="1" t="str">
        <f>VLOOKUP(P6887,'Product Manager Data'!$A$1:$C$18,2,0)</f>
        <v>Reggie Bacon</v>
      </c>
    </row>
    <row r="6888" spans="1:25"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c r="V6888" s="1" t="str">
        <f t="shared" si="321"/>
        <v>Loss</v>
      </c>
      <c r="W6888" s="1" t="str">
        <f t="shared" si="322"/>
        <v>CA</v>
      </c>
      <c r="X6888" s="1" t="str">
        <f t="shared" si="323"/>
        <v>California</v>
      </c>
      <c r="Y6888" s="1" t="str">
        <f>VLOOKUP(P6888,'Product Manager Data'!$A$1:$C$18,2,0)</f>
        <v>James Marez</v>
      </c>
    </row>
    <row r="6889" spans="1:25"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c r="V6889" s="1" t="str">
        <f t="shared" si="321"/>
        <v>Profit</v>
      </c>
      <c r="W6889" s="1" t="str">
        <f t="shared" si="322"/>
        <v>CA</v>
      </c>
      <c r="X6889" s="1" t="str">
        <f t="shared" si="323"/>
        <v>California</v>
      </c>
      <c r="Y6889" s="1" t="str">
        <f>VLOOKUP(P6889,'Product Manager Data'!$A$1:$C$18,2,0)</f>
        <v>Beth Higgins</v>
      </c>
    </row>
    <row r="6890" spans="1:25"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c r="V6890" s="1" t="str">
        <f t="shared" si="321"/>
        <v>Profit</v>
      </c>
      <c r="W6890" s="1" t="str">
        <f t="shared" si="322"/>
        <v>CA</v>
      </c>
      <c r="X6890" s="1" t="str">
        <f t="shared" si="323"/>
        <v>California</v>
      </c>
      <c r="Y6890" s="1" t="str">
        <f>VLOOKUP(P6890,'Product Manager Data'!$A$1:$C$18,2,0)</f>
        <v>Kimberly Harrington</v>
      </c>
    </row>
    <row r="6891" spans="1:25"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c r="V6891" s="1" t="str">
        <f t="shared" si="321"/>
        <v>Profit</v>
      </c>
      <c r="W6891" s="1" t="str">
        <f t="shared" si="322"/>
        <v>CA</v>
      </c>
      <c r="X6891" s="1" t="str">
        <f t="shared" si="323"/>
        <v>California</v>
      </c>
      <c r="Y6891" s="1" t="str">
        <f>VLOOKUP(P6891,'Product Manager Data'!$A$1:$C$18,2,0)</f>
        <v>James Marez</v>
      </c>
    </row>
    <row r="6892" spans="1:25"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c r="V6892" s="1" t="str">
        <f t="shared" si="321"/>
        <v>Profit</v>
      </c>
      <c r="W6892" s="1" t="str">
        <f t="shared" si="322"/>
        <v>CA</v>
      </c>
      <c r="X6892" s="1" t="str">
        <f t="shared" si="323"/>
        <v>California</v>
      </c>
      <c r="Y6892" s="1" t="str">
        <f>VLOOKUP(P6892,'Product Manager Data'!$A$1:$C$18,2,0)</f>
        <v>Beth Higgins</v>
      </c>
    </row>
    <row r="6893" spans="1:25"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c r="V6893" s="1" t="str">
        <f t="shared" si="321"/>
        <v>Profit</v>
      </c>
      <c r="W6893" s="1" t="str">
        <f t="shared" si="322"/>
        <v>CA</v>
      </c>
      <c r="X6893" s="1" t="str">
        <f t="shared" si="323"/>
        <v>California</v>
      </c>
      <c r="Y6893" s="1" t="str">
        <f>VLOOKUP(P6893,'Product Manager Data'!$A$1:$C$18,2,0)</f>
        <v>Eric Goetz</v>
      </c>
    </row>
    <row r="6894" spans="1:25"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c r="V6894" s="1" t="str">
        <f t="shared" si="321"/>
        <v>Profit</v>
      </c>
      <c r="W6894" s="1" t="str">
        <f t="shared" si="322"/>
        <v>CA</v>
      </c>
      <c r="X6894" s="1" t="str">
        <f t="shared" si="323"/>
        <v>California</v>
      </c>
      <c r="Y6894" s="1" t="str">
        <f>VLOOKUP(P6894,'Product Manager Data'!$A$1:$C$18,2,0)</f>
        <v>Beth Higgins</v>
      </c>
    </row>
    <row r="6895" spans="1:25"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c r="V6895" s="1" t="str">
        <f t="shared" si="321"/>
        <v>Profit</v>
      </c>
      <c r="W6895" s="1" t="str">
        <f t="shared" si="322"/>
        <v>CA</v>
      </c>
      <c r="X6895" s="1" t="str">
        <f t="shared" si="323"/>
        <v>California</v>
      </c>
      <c r="Y6895" s="1" t="str">
        <f>VLOOKUP(P6895,'Product Manager Data'!$A$1:$C$18,2,0)</f>
        <v>Robin Dennis</v>
      </c>
    </row>
    <row r="6896" spans="1:25"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c r="V6896" s="1" t="str">
        <f t="shared" si="321"/>
        <v>Profit</v>
      </c>
      <c r="W6896" s="1" t="str">
        <f t="shared" si="322"/>
        <v>CA</v>
      </c>
      <c r="X6896" s="1" t="str">
        <f t="shared" si="323"/>
        <v>California</v>
      </c>
      <c r="Y6896" s="1" t="str">
        <f>VLOOKUP(P6896,'Product Manager Data'!$A$1:$C$18,2,0)</f>
        <v>James Marez</v>
      </c>
    </row>
    <row r="6897" spans="1:25"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c r="V6897" s="1" t="str">
        <f t="shared" si="321"/>
        <v>Profit</v>
      </c>
      <c r="W6897" s="1" t="str">
        <f t="shared" si="322"/>
        <v>CA</v>
      </c>
      <c r="X6897" s="1" t="str">
        <f t="shared" si="323"/>
        <v>California</v>
      </c>
      <c r="Y6897" s="1" t="str">
        <f>VLOOKUP(P6897,'Product Manager Data'!$A$1:$C$18,2,0)</f>
        <v>Tammie Nelson</v>
      </c>
    </row>
    <row r="6898" spans="1:25"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c r="V6898" s="1" t="str">
        <f t="shared" si="321"/>
        <v>Profit</v>
      </c>
      <c r="W6898" s="1" t="str">
        <f t="shared" si="322"/>
        <v>CA</v>
      </c>
      <c r="X6898" s="1" t="str">
        <f t="shared" si="323"/>
        <v>California</v>
      </c>
      <c r="Y6898" s="1" t="str">
        <f>VLOOKUP(P6898,'Product Manager Data'!$A$1:$C$18,2,0)</f>
        <v>Beth Higgins</v>
      </c>
    </row>
    <row r="6899" spans="1:25"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c r="V6899" s="1" t="str">
        <f t="shared" si="321"/>
        <v>Loss</v>
      </c>
      <c r="W6899" s="1" t="str">
        <f t="shared" si="322"/>
        <v>CA</v>
      </c>
      <c r="X6899" s="1" t="str">
        <f t="shared" si="323"/>
        <v>California</v>
      </c>
      <c r="Y6899" s="1" t="str">
        <f>VLOOKUP(P6899,'Product Manager Data'!$A$1:$C$18,2,0)</f>
        <v>Kimberly Harrington</v>
      </c>
    </row>
    <row r="6900" spans="1:25"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c r="V6900" s="1" t="str">
        <f t="shared" si="321"/>
        <v>Loss</v>
      </c>
      <c r="W6900" s="1" t="str">
        <f t="shared" si="322"/>
        <v>US</v>
      </c>
      <c r="X6900" s="1" t="str">
        <f t="shared" si="323"/>
        <v>Texas</v>
      </c>
      <c r="Y6900" s="1" t="str">
        <f>VLOOKUP(P6900,'Product Manager Data'!$A$1:$C$18,2,0)</f>
        <v>Sandra Cruz</v>
      </c>
    </row>
    <row r="6901" spans="1:25"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c r="V6901" s="1" t="str">
        <f t="shared" si="321"/>
        <v>Loss</v>
      </c>
      <c r="W6901" s="1" t="str">
        <f t="shared" si="322"/>
        <v>US</v>
      </c>
      <c r="X6901" s="1" t="str">
        <f t="shared" si="323"/>
        <v>Texas</v>
      </c>
      <c r="Y6901" s="1" t="str">
        <f>VLOOKUP(P6901,'Product Manager Data'!$A$1:$C$18,2,0)</f>
        <v>Kimberly Harrington</v>
      </c>
    </row>
    <row r="6902" spans="1:25"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c r="V6902" s="1" t="str">
        <f t="shared" si="321"/>
        <v>Profit</v>
      </c>
      <c r="W6902" s="1" t="str">
        <f t="shared" si="322"/>
        <v>CA</v>
      </c>
      <c r="X6902" s="1" t="str">
        <f t="shared" si="323"/>
        <v>California</v>
      </c>
      <c r="Y6902" s="1" t="str">
        <f>VLOOKUP(P6902,'Product Manager Data'!$A$1:$C$18,2,0)</f>
        <v>Reggie Bacon</v>
      </c>
    </row>
    <row r="6903" spans="1:25"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c r="V6903" s="1" t="str">
        <f t="shared" si="321"/>
        <v>Profit</v>
      </c>
      <c r="W6903" s="1" t="str">
        <f t="shared" si="322"/>
        <v>US</v>
      </c>
      <c r="X6903" s="1" t="str">
        <f t="shared" si="323"/>
        <v>Texas</v>
      </c>
      <c r="Y6903" s="1" t="str">
        <f>VLOOKUP(P6903,'Product Manager Data'!$A$1:$C$18,2,0)</f>
        <v>Jason Lightner</v>
      </c>
    </row>
    <row r="6904" spans="1:25"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c r="V6904" s="1" t="str">
        <f t="shared" si="321"/>
        <v>Profit</v>
      </c>
      <c r="W6904" s="1" t="str">
        <f t="shared" si="322"/>
        <v>CA</v>
      </c>
      <c r="X6904" s="1" t="str">
        <f t="shared" si="323"/>
        <v>California</v>
      </c>
      <c r="Y6904" s="1" t="str">
        <f>VLOOKUP(P6904,'Product Manager Data'!$A$1:$C$18,2,0)</f>
        <v>Junior Fason</v>
      </c>
    </row>
    <row r="6905" spans="1:25"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c r="V6905" s="1" t="str">
        <f t="shared" si="321"/>
        <v>Loss</v>
      </c>
      <c r="W6905" s="1" t="str">
        <f t="shared" si="322"/>
        <v>CA</v>
      </c>
      <c r="X6905" s="1" t="str">
        <f t="shared" si="323"/>
        <v>California</v>
      </c>
      <c r="Y6905" s="1" t="str">
        <f>VLOOKUP(P6905,'Product Manager Data'!$A$1:$C$18,2,0)</f>
        <v>Mary Wood</v>
      </c>
    </row>
    <row r="6906" spans="1:25"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c r="V6906" s="1" t="str">
        <f t="shared" si="321"/>
        <v>Loss</v>
      </c>
      <c r="W6906" s="1" t="str">
        <f t="shared" si="322"/>
        <v>CA</v>
      </c>
      <c r="X6906" s="1" t="str">
        <f t="shared" si="323"/>
        <v>California</v>
      </c>
      <c r="Y6906" s="1" t="str">
        <f>VLOOKUP(P6906,'Product Manager Data'!$A$1:$C$18,2,0)</f>
        <v>Myrtle Holloway</v>
      </c>
    </row>
    <row r="6907" spans="1:25"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c r="V6907" s="1" t="str">
        <f t="shared" si="321"/>
        <v>Profit</v>
      </c>
      <c r="W6907" s="1" t="str">
        <f t="shared" si="322"/>
        <v>US</v>
      </c>
      <c r="X6907" s="1" t="str">
        <f t="shared" si="323"/>
        <v>Texas</v>
      </c>
      <c r="Y6907" s="1" t="str">
        <f>VLOOKUP(P6907,'Product Manager Data'!$A$1:$C$18,2,0)</f>
        <v>Myrtle Holloway</v>
      </c>
    </row>
    <row r="6908" spans="1:25"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c r="V6908" s="1" t="str">
        <f t="shared" si="321"/>
        <v>Profit</v>
      </c>
      <c r="W6908" s="1" t="str">
        <f t="shared" si="322"/>
        <v>CA</v>
      </c>
      <c r="X6908" s="1" t="str">
        <f t="shared" si="323"/>
        <v>California</v>
      </c>
      <c r="Y6908" s="1" t="str">
        <f>VLOOKUP(P6908,'Product Manager Data'!$A$1:$C$18,2,0)</f>
        <v>Kimberly Harrington</v>
      </c>
    </row>
    <row r="6909" spans="1:25"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c r="V6909" s="1" t="str">
        <f t="shared" si="321"/>
        <v>Profit</v>
      </c>
      <c r="W6909" s="1" t="str">
        <f t="shared" si="322"/>
        <v>CA</v>
      </c>
      <c r="X6909" s="1" t="str">
        <f t="shared" si="323"/>
        <v>California</v>
      </c>
      <c r="Y6909" s="1" t="str">
        <f>VLOOKUP(P6909,'Product Manager Data'!$A$1:$C$18,2,0)</f>
        <v>James Marez</v>
      </c>
    </row>
    <row r="6910" spans="1:25"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c r="V6910" s="1" t="str">
        <f t="shared" si="321"/>
        <v>Profit</v>
      </c>
      <c r="W6910" s="1" t="str">
        <f t="shared" si="322"/>
        <v>US</v>
      </c>
      <c r="X6910" s="1" t="str">
        <f t="shared" si="323"/>
        <v>Texas</v>
      </c>
      <c r="Y6910" s="1" t="str">
        <f>VLOOKUP(P6910,'Product Manager Data'!$A$1:$C$18,2,0)</f>
        <v>Robin Dennis</v>
      </c>
    </row>
    <row r="6911" spans="1:25"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c r="V6911" s="1" t="str">
        <f t="shared" si="321"/>
        <v>Loss</v>
      </c>
      <c r="W6911" s="1" t="str">
        <f t="shared" si="322"/>
        <v>CA</v>
      </c>
      <c r="X6911" s="1" t="str">
        <f t="shared" si="323"/>
        <v>California</v>
      </c>
      <c r="Y6911" s="1" t="str">
        <f>VLOOKUP(P6911,'Product Manager Data'!$A$1:$C$18,2,0)</f>
        <v>Kimberly Harrington</v>
      </c>
    </row>
    <row r="6912" spans="1:25"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c r="V6912" s="1" t="str">
        <f t="shared" si="321"/>
        <v>Profit</v>
      </c>
      <c r="W6912" s="1" t="str">
        <f t="shared" si="322"/>
        <v>US</v>
      </c>
      <c r="X6912" s="1" t="str">
        <f t="shared" si="323"/>
        <v>Texas</v>
      </c>
      <c r="Y6912" s="1" t="str">
        <f>VLOOKUP(P6912,'Product Manager Data'!$A$1:$C$18,2,0)</f>
        <v>Tim Collins</v>
      </c>
    </row>
    <row r="6913" spans="1:25"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c r="V6913" s="1" t="str">
        <f t="shared" si="321"/>
        <v>Profit</v>
      </c>
      <c r="W6913" s="1" t="str">
        <f t="shared" si="322"/>
        <v>CA</v>
      </c>
      <c r="X6913" s="1" t="str">
        <f t="shared" si="323"/>
        <v>California</v>
      </c>
      <c r="Y6913" s="1" t="str">
        <f>VLOOKUP(P6913,'Product Manager Data'!$A$1:$C$18,2,0)</f>
        <v>Myrtle Holloway</v>
      </c>
    </row>
    <row r="6914" spans="1:25"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c r="V6914" s="1" t="str">
        <f t="shared" si="321"/>
        <v>Profit</v>
      </c>
      <c r="W6914" s="1" t="str">
        <f t="shared" si="322"/>
        <v>US</v>
      </c>
      <c r="X6914" s="1" t="str">
        <f t="shared" si="323"/>
        <v>Texas</v>
      </c>
      <c r="Y6914" s="1" t="str">
        <f>VLOOKUP(P6914,'Product Manager Data'!$A$1:$C$18,2,0)</f>
        <v>Reggie Bacon</v>
      </c>
    </row>
    <row r="6915" spans="1:25"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c r="V6915" s="1" t="str">
        <f t="shared" ref="V6915:V6978" si="324">IF(U6915&gt;=0,"Profit","Loss")</f>
        <v>Profit</v>
      </c>
      <c r="W6915" s="1" t="str">
        <f t="shared" ref="W6915:W6978" si="325">MID(B6915,1,2)</f>
        <v>CA</v>
      </c>
      <c r="X6915" s="1" t="str">
        <f t="shared" ref="X6915:X6978" si="326">IF(W6915="CA","California","Texas")</f>
        <v>California</v>
      </c>
      <c r="Y6915" s="1" t="str">
        <f>VLOOKUP(P6915,'Product Manager Data'!$A$1:$C$18,2,0)</f>
        <v>James Marez</v>
      </c>
    </row>
    <row r="6916" spans="1:25"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c r="V6916" s="1" t="str">
        <f t="shared" si="324"/>
        <v>Profit</v>
      </c>
      <c r="W6916" s="1" t="str">
        <f t="shared" si="325"/>
        <v>CA</v>
      </c>
      <c r="X6916" s="1" t="str">
        <f t="shared" si="326"/>
        <v>California</v>
      </c>
      <c r="Y6916" s="1" t="str">
        <f>VLOOKUP(P6916,'Product Manager Data'!$A$1:$C$18,2,0)</f>
        <v>Myrtle Holloway</v>
      </c>
    </row>
    <row r="6917" spans="1:25"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c r="V6917" s="1" t="str">
        <f t="shared" si="324"/>
        <v>Loss</v>
      </c>
      <c r="W6917" s="1" t="str">
        <f t="shared" si="325"/>
        <v>CA</v>
      </c>
      <c r="X6917" s="1" t="str">
        <f t="shared" si="326"/>
        <v>California</v>
      </c>
      <c r="Y6917" s="1" t="str">
        <f>VLOOKUP(P6917,'Product Manager Data'!$A$1:$C$18,2,0)</f>
        <v>Kimberly Harrington</v>
      </c>
    </row>
    <row r="6918" spans="1:25"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c r="V6918" s="1" t="str">
        <f t="shared" si="324"/>
        <v>Profit</v>
      </c>
      <c r="W6918" s="1" t="str">
        <f t="shared" si="325"/>
        <v>CA</v>
      </c>
      <c r="X6918" s="1" t="str">
        <f t="shared" si="326"/>
        <v>California</v>
      </c>
      <c r="Y6918" s="1" t="str">
        <f>VLOOKUP(P6918,'Product Manager Data'!$A$1:$C$18,2,0)</f>
        <v>Beth Higgins</v>
      </c>
    </row>
    <row r="6919" spans="1:25"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c r="V6919" s="1" t="str">
        <f t="shared" si="324"/>
        <v>Profit</v>
      </c>
      <c r="W6919" s="1" t="str">
        <f t="shared" si="325"/>
        <v>CA</v>
      </c>
      <c r="X6919" s="1" t="str">
        <f t="shared" si="326"/>
        <v>California</v>
      </c>
      <c r="Y6919" s="1" t="str">
        <f>VLOOKUP(P6919,'Product Manager Data'!$A$1:$C$18,2,0)</f>
        <v>Sandra Cruz</v>
      </c>
    </row>
    <row r="6920" spans="1:25"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c r="V6920" s="1" t="str">
        <f t="shared" si="324"/>
        <v>Profit</v>
      </c>
      <c r="W6920" s="1" t="str">
        <f t="shared" si="325"/>
        <v>CA</v>
      </c>
      <c r="X6920" s="1" t="str">
        <f t="shared" si="326"/>
        <v>California</v>
      </c>
      <c r="Y6920" s="1" t="str">
        <f>VLOOKUP(P6920,'Product Manager Data'!$A$1:$C$18,2,0)</f>
        <v>Tammie Nelson</v>
      </c>
    </row>
    <row r="6921" spans="1:25"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c r="V6921" s="1" t="str">
        <f t="shared" si="324"/>
        <v>Loss</v>
      </c>
      <c r="W6921" s="1" t="str">
        <f t="shared" si="325"/>
        <v>CA</v>
      </c>
      <c r="X6921" s="1" t="str">
        <f t="shared" si="326"/>
        <v>California</v>
      </c>
      <c r="Y6921" s="1" t="str">
        <f>VLOOKUP(P6921,'Product Manager Data'!$A$1:$C$18,2,0)</f>
        <v>Kimberly Harrington</v>
      </c>
    </row>
    <row r="6922" spans="1:25"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c r="V6922" s="1" t="str">
        <f t="shared" si="324"/>
        <v>Profit</v>
      </c>
      <c r="W6922" s="1" t="str">
        <f t="shared" si="325"/>
        <v>CA</v>
      </c>
      <c r="X6922" s="1" t="str">
        <f t="shared" si="326"/>
        <v>California</v>
      </c>
      <c r="Y6922" s="1" t="str">
        <f>VLOOKUP(P6922,'Product Manager Data'!$A$1:$C$18,2,0)</f>
        <v>Mary Wood</v>
      </c>
    </row>
    <row r="6923" spans="1:25"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c r="V6923" s="1" t="str">
        <f t="shared" si="324"/>
        <v>Profit</v>
      </c>
      <c r="W6923" s="1" t="str">
        <f t="shared" si="325"/>
        <v>CA</v>
      </c>
      <c r="X6923" s="1" t="str">
        <f t="shared" si="326"/>
        <v>California</v>
      </c>
      <c r="Y6923" s="1" t="str">
        <f>VLOOKUP(P6923,'Product Manager Data'!$A$1:$C$18,2,0)</f>
        <v>Rosemary Hearon</v>
      </c>
    </row>
    <row r="6924" spans="1:25"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c r="V6924" s="1" t="str">
        <f t="shared" si="324"/>
        <v>Profit</v>
      </c>
      <c r="W6924" s="1" t="str">
        <f t="shared" si="325"/>
        <v>CA</v>
      </c>
      <c r="X6924" s="1" t="str">
        <f t="shared" si="326"/>
        <v>California</v>
      </c>
      <c r="Y6924" s="1" t="str">
        <f>VLOOKUP(P6924,'Product Manager Data'!$A$1:$C$18,2,0)</f>
        <v>Willie Zensen</v>
      </c>
    </row>
    <row r="6925" spans="1:25"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c r="V6925" s="1" t="str">
        <f t="shared" si="324"/>
        <v>Profit</v>
      </c>
      <c r="W6925" s="1" t="str">
        <f t="shared" si="325"/>
        <v>CA</v>
      </c>
      <c r="X6925" s="1" t="str">
        <f t="shared" si="326"/>
        <v>California</v>
      </c>
      <c r="Y6925" s="1" t="str">
        <f>VLOOKUP(P6925,'Product Manager Data'!$A$1:$C$18,2,0)</f>
        <v>Rosemary Hearon</v>
      </c>
    </row>
    <row r="6926" spans="1:25"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c r="V6926" s="1" t="str">
        <f t="shared" si="324"/>
        <v>Profit</v>
      </c>
      <c r="W6926" s="1" t="str">
        <f t="shared" si="325"/>
        <v>CA</v>
      </c>
      <c r="X6926" s="1" t="str">
        <f t="shared" si="326"/>
        <v>California</v>
      </c>
      <c r="Y6926" s="1" t="str">
        <f>VLOOKUP(P6926,'Product Manager Data'!$A$1:$C$18,2,0)</f>
        <v>Beth Higgins</v>
      </c>
    </row>
    <row r="6927" spans="1:25"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c r="V6927" s="1" t="str">
        <f t="shared" si="324"/>
        <v>Profit</v>
      </c>
      <c r="W6927" s="1" t="str">
        <f t="shared" si="325"/>
        <v>CA</v>
      </c>
      <c r="X6927" s="1" t="str">
        <f t="shared" si="326"/>
        <v>California</v>
      </c>
      <c r="Y6927" s="1" t="str">
        <f>VLOOKUP(P6927,'Product Manager Data'!$A$1:$C$18,2,0)</f>
        <v>Tim Collins</v>
      </c>
    </row>
    <row r="6928" spans="1:25"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c r="V6928" s="1" t="str">
        <f t="shared" si="324"/>
        <v>Profit</v>
      </c>
      <c r="W6928" s="1" t="str">
        <f t="shared" si="325"/>
        <v>CA</v>
      </c>
      <c r="X6928" s="1" t="str">
        <f t="shared" si="326"/>
        <v>California</v>
      </c>
      <c r="Y6928" s="1" t="str">
        <f>VLOOKUP(P6928,'Product Manager Data'!$A$1:$C$18,2,0)</f>
        <v>Willie Zensen</v>
      </c>
    </row>
    <row r="6929" spans="1:25"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c r="V6929" s="1" t="str">
        <f t="shared" si="324"/>
        <v>Profit</v>
      </c>
      <c r="W6929" s="1" t="str">
        <f t="shared" si="325"/>
        <v>CA</v>
      </c>
      <c r="X6929" s="1" t="str">
        <f t="shared" si="326"/>
        <v>California</v>
      </c>
      <c r="Y6929" s="1" t="str">
        <f>VLOOKUP(P6929,'Product Manager Data'!$A$1:$C$18,2,0)</f>
        <v>Myrtle Holloway</v>
      </c>
    </row>
    <row r="6930" spans="1:25"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c r="V6930" s="1" t="str">
        <f t="shared" si="324"/>
        <v>Profit</v>
      </c>
      <c r="W6930" s="1" t="str">
        <f t="shared" si="325"/>
        <v>CA</v>
      </c>
      <c r="X6930" s="1" t="str">
        <f t="shared" si="326"/>
        <v>California</v>
      </c>
      <c r="Y6930" s="1" t="str">
        <f>VLOOKUP(P6930,'Product Manager Data'!$A$1:$C$18,2,0)</f>
        <v>Willie Zensen</v>
      </c>
    </row>
    <row r="6931" spans="1:25"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c r="V6931" s="1" t="str">
        <f t="shared" si="324"/>
        <v>Profit</v>
      </c>
      <c r="W6931" s="1" t="str">
        <f t="shared" si="325"/>
        <v>CA</v>
      </c>
      <c r="X6931" s="1" t="str">
        <f t="shared" si="326"/>
        <v>California</v>
      </c>
      <c r="Y6931" s="1" t="str">
        <f>VLOOKUP(P6931,'Product Manager Data'!$A$1:$C$18,2,0)</f>
        <v>James Marez</v>
      </c>
    </row>
    <row r="6932" spans="1:25"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c r="V6932" s="1" t="str">
        <f t="shared" si="324"/>
        <v>Profit</v>
      </c>
      <c r="W6932" s="1" t="str">
        <f t="shared" si="325"/>
        <v>CA</v>
      </c>
      <c r="X6932" s="1" t="str">
        <f t="shared" si="326"/>
        <v>California</v>
      </c>
      <c r="Y6932" s="1" t="str">
        <f>VLOOKUP(P6932,'Product Manager Data'!$A$1:$C$18,2,0)</f>
        <v>Beth Higgins</v>
      </c>
    </row>
    <row r="6933" spans="1:25"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c r="V6933" s="1" t="str">
        <f t="shared" si="324"/>
        <v>Loss</v>
      </c>
      <c r="W6933" s="1" t="str">
        <f t="shared" si="325"/>
        <v>CA</v>
      </c>
      <c r="X6933" s="1" t="str">
        <f t="shared" si="326"/>
        <v>California</v>
      </c>
      <c r="Y6933" s="1" t="str">
        <f>VLOOKUP(P6933,'Product Manager Data'!$A$1:$C$18,2,0)</f>
        <v>James Marez</v>
      </c>
    </row>
    <row r="6934" spans="1:25"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c r="V6934" s="1" t="str">
        <f t="shared" si="324"/>
        <v>Loss</v>
      </c>
      <c r="W6934" s="1" t="str">
        <f t="shared" si="325"/>
        <v>CA</v>
      </c>
      <c r="X6934" s="1" t="str">
        <f t="shared" si="326"/>
        <v>California</v>
      </c>
      <c r="Y6934" s="1" t="str">
        <f>VLOOKUP(P6934,'Product Manager Data'!$A$1:$C$18,2,0)</f>
        <v>James Marez</v>
      </c>
    </row>
    <row r="6935" spans="1:25"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c r="V6935" s="1" t="str">
        <f t="shared" si="324"/>
        <v>Profit</v>
      </c>
      <c r="W6935" s="1" t="str">
        <f t="shared" si="325"/>
        <v>CA</v>
      </c>
      <c r="X6935" s="1" t="str">
        <f t="shared" si="326"/>
        <v>California</v>
      </c>
      <c r="Y6935" s="1" t="str">
        <f>VLOOKUP(P6935,'Product Manager Data'!$A$1:$C$18,2,0)</f>
        <v>Robin Dennis</v>
      </c>
    </row>
    <row r="6936" spans="1:25"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c r="V6936" s="1" t="str">
        <f t="shared" si="324"/>
        <v>Profit</v>
      </c>
      <c r="W6936" s="1" t="str">
        <f t="shared" si="325"/>
        <v>CA</v>
      </c>
      <c r="X6936" s="1" t="str">
        <f t="shared" si="326"/>
        <v>California</v>
      </c>
      <c r="Y6936" s="1" t="str">
        <f>VLOOKUP(P6936,'Product Manager Data'!$A$1:$C$18,2,0)</f>
        <v>Eric Goetz</v>
      </c>
    </row>
    <row r="6937" spans="1:25"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c r="V6937" s="1" t="str">
        <f t="shared" si="324"/>
        <v>Loss</v>
      </c>
      <c r="W6937" s="1" t="str">
        <f t="shared" si="325"/>
        <v>CA</v>
      </c>
      <c r="X6937" s="1" t="str">
        <f t="shared" si="326"/>
        <v>California</v>
      </c>
      <c r="Y6937" s="1" t="str">
        <f>VLOOKUP(P6937,'Product Manager Data'!$A$1:$C$18,2,0)</f>
        <v>Reggie Bacon</v>
      </c>
    </row>
    <row r="6938" spans="1:25"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c r="V6938" s="1" t="str">
        <f t="shared" si="324"/>
        <v>Loss</v>
      </c>
      <c r="W6938" s="1" t="str">
        <f t="shared" si="325"/>
        <v>CA</v>
      </c>
      <c r="X6938" s="1" t="str">
        <f t="shared" si="326"/>
        <v>California</v>
      </c>
      <c r="Y6938" s="1" t="str">
        <f>VLOOKUP(P6938,'Product Manager Data'!$A$1:$C$18,2,0)</f>
        <v>Robin Dennis</v>
      </c>
    </row>
    <row r="6939" spans="1:25"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c r="V6939" s="1" t="str">
        <f t="shared" si="324"/>
        <v>Profit</v>
      </c>
      <c r="W6939" s="1" t="str">
        <f t="shared" si="325"/>
        <v>CA</v>
      </c>
      <c r="X6939" s="1" t="str">
        <f t="shared" si="326"/>
        <v>California</v>
      </c>
      <c r="Y6939" s="1" t="str">
        <f>VLOOKUP(P6939,'Product Manager Data'!$A$1:$C$18,2,0)</f>
        <v>Beth Higgins</v>
      </c>
    </row>
    <row r="6940" spans="1:25"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c r="V6940" s="1" t="str">
        <f t="shared" si="324"/>
        <v>Profit</v>
      </c>
      <c r="W6940" s="1" t="str">
        <f t="shared" si="325"/>
        <v>CA</v>
      </c>
      <c r="X6940" s="1" t="str">
        <f t="shared" si="326"/>
        <v>California</v>
      </c>
      <c r="Y6940" s="1" t="str">
        <f>VLOOKUP(P6940,'Product Manager Data'!$A$1:$C$18,2,0)</f>
        <v>Reggie Bacon</v>
      </c>
    </row>
    <row r="6941" spans="1:25"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c r="V6941" s="1" t="str">
        <f t="shared" si="324"/>
        <v>Profit</v>
      </c>
      <c r="W6941" s="1" t="str">
        <f t="shared" si="325"/>
        <v>CA</v>
      </c>
      <c r="X6941" s="1" t="str">
        <f t="shared" si="326"/>
        <v>California</v>
      </c>
      <c r="Y6941" s="1" t="str">
        <f>VLOOKUP(P6941,'Product Manager Data'!$A$1:$C$18,2,0)</f>
        <v>Kimberly Harrington</v>
      </c>
    </row>
    <row r="6942" spans="1:25"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c r="V6942" s="1" t="str">
        <f t="shared" si="324"/>
        <v>Profit</v>
      </c>
      <c r="W6942" s="1" t="str">
        <f t="shared" si="325"/>
        <v>CA</v>
      </c>
      <c r="X6942" s="1" t="str">
        <f t="shared" si="326"/>
        <v>California</v>
      </c>
      <c r="Y6942" s="1" t="str">
        <f>VLOOKUP(P6942,'Product Manager Data'!$A$1:$C$18,2,0)</f>
        <v>Tammie Nelson</v>
      </c>
    </row>
    <row r="6943" spans="1:25"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c r="V6943" s="1" t="str">
        <f t="shared" si="324"/>
        <v>Profit</v>
      </c>
      <c r="W6943" s="1" t="str">
        <f t="shared" si="325"/>
        <v>CA</v>
      </c>
      <c r="X6943" s="1" t="str">
        <f t="shared" si="326"/>
        <v>California</v>
      </c>
      <c r="Y6943" s="1" t="str">
        <f>VLOOKUP(P6943,'Product Manager Data'!$A$1:$C$18,2,0)</f>
        <v>Myrtle Holloway</v>
      </c>
    </row>
    <row r="6944" spans="1:25"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c r="V6944" s="1" t="str">
        <f t="shared" si="324"/>
        <v>Profit</v>
      </c>
      <c r="W6944" s="1" t="str">
        <f t="shared" si="325"/>
        <v>CA</v>
      </c>
      <c r="X6944" s="1" t="str">
        <f t="shared" si="326"/>
        <v>California</v>
      </c>
      <c r="Y6944" s="1" t="str">
        <f>VLOOKUP(P6944,'Product Manager Data'!$A$1:$C$18,2,0)</f>
        <v>Beth Higgins</v>
      </c>
    </row>
    <row r="6945" spans="1:25"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c r="V6945" s="1" t="str">
        <f t="shared" si="324"/>
        <v>Profit</v>
      </c>
      <c r="W6945" s="1" t="str">
        <f t="shared" si="325"/>
        <v>CA</v>
      </c>
      <c r="X6945" s="1" t="str">
        <f t="shared" si="326"/>
        <v>California</v>
      </c>
      <c r="Y6945" s="1" t="str">
        <f>VLOOKUP(P6945,'Product Manager Data'!$A$1:$C$18,2,0)</f>
        <v>James Marez</v>
      </c>
    </row>
    <row r="6946" spans="1:25"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c r="V6946" s="1" t="str">
        <f t="shared" si="324"/>
        <v>Profit</v>
      </c>
      <c r="W6946" s="1" t="str">
        <f t="shared" si="325"/>
        <v>CA</v>
      </c>
      <c r="X6946" s="1" t="str">
        <f t="shared" si="326"/>
        <v>California</v>
      </c>
      <c r="Y6946" s="1" t="str">
        <f>VLOOKUP(P6946,'Product Manager Data'!$A$1:$C$18,2,0)</f>
        <v>Kimberly Harrington</v>
      </c>
    </row>
    <row r="6947" spans="1:25"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c r="V6947" s="1" t="str">
        <f t="shared" si="324"/>
        <v>Loss</v>
      </c>
      <c r="W6947" s="1" t="str">
        <f t="shared" si="325"/>
        <v>CA</v>
      </c>
      <c r="X6947" s="1" t="str">
        <f t="shared" si="326"/>
        <v>California</v>
      </c>
      <c r="Y6947" s="1" t="str">
        <f>VLOOKUP(P6947,'Product Manager Data'!$A$1:$C$18,2,0)</f>
        <v>Tim Collins</v>
      </c>
    </row>
    <row r="6948" spans="1:25"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c r="V6948" s="1" t="str">
        <f t="shared" si="324"/>
        <v>Profit</v>
      </c>
      <c r="W6948" s="1" t="str">
        <f t="shared" si="325"/>
        <v>CA</v>
      </c>
      <c r="X6948" s="1" t="str">
        <f t="shared" si="326"/>
        <v>California</v>
      </c>
      <c r="Y6948" s="1" t="str">
        <f>VLOOKUP(P6948,'Product Manager Data'!$A$1:$C$18,2,0)</f>
        <v>Junior Fason</v>
      </c>
    </row>
    <row r="6949" spans="1:25"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c r="V6949" s="1" t="str">
        <f t="shared" si="324"/>
        <v>Loss</v>
      </c>
      <c r="W6949" s="1" t="str">
        <f t="shared" si="325"/>
        <v>CA</v>
      </c>
      <c r="X6949" s="1" t="str">
        <f t="shared" si="326"/>
        <v>California</v>
      </c>
      <c r="Y6949" s="1" t="str">
        <f>VLOOKUP(P6949,'Product Manager Data'!$A$1:$C$18,2,0)</f>
        <v>Myrtle Holloway</v>
      </c>
    </row>
    <row r="6950" spans="1:25"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c r="V6950" s="1" t="str">
        <f t="shared" si="324"/>
        <v>Loss</v>
      </c>
      <c r="W6950" s="1" t="str">
        <f t="shared" si="325"/>
        <v>CA</v>
      </c>
      <c r="X6950" s="1" t="str">
        <f t="shared" si="326"/>
        <v>California</v>
      </c>
      <c r="Y6950" s="1" t="str">
        <f>VLOOKUP(P6950,'Product Manager Data'!$A$1:$C$18,2,0)</f>
        <v>Sandra Cruz</v>
      </c>
    </row>
    <row r="6951" spans="1:25"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c r="V6951" s="1" t="str">
        <f t="shared" si="324"/>
        <v>Profit</v>
      </c>
      <c r="W6951" s="1" t="str">
        <f t="shared" si="325"/>
        <v>CA</v>
      </c>
      <c r="X6951" s="1" t="str">
        <f t="shared" si="326"/>
        <v>California</v>
      </c>
      <c r="Y6951" s="1" t="str">
        <f>VLOOKUP(P6951,'Product Manager Data'!$A$1:$C$18,2,0)</f>
        <v>Kimberly Harrington</v>
      </c>
    </row>
    <row r="6952" spans="1:25"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c r="V6952" s="1" t="str">
        <f t="shared" si="324"/>
        <v>Loss</v>
      </c>
      <c r="W6952" s="1" t="str">
        <f t="shared" si="325"/>
        <v>CA</v>
      </c>
      <c r="X6952" s="1" t="str">
        <f t="shared" si="326"/>
        <v>California</v>
      </c>
      <c r="Y6952" s="1" t="str">
        <f>VLOOKUP(P6952,'Product Manager Data'!$A$1:$C$18,2,0)</f>
        <v>Michael Benoit</v>
      </c>
    </row>
    <row r="6953" spans="1:25"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c r="V6953" s="1" t="str">
        <f t="shared" si="324"/>
        <v>Profit</v>
      </c>
      <c r="W6953" s="1" t="str">
        <f t="shared" si="325"/>
        <v>CA</v>
      </c>
      <c r="X6953" s="1" t="str">
        <f t="shared" si="326"/>
        <v>California</v>
      </c>
      <c r="Y6953" s="1" t="str">
        <f>VLOOKUP(P6953,'Product Manager Data'!$A$1:$C$18,2,0)</f>
        <v>Jennifer Hutchins</v>
      </c>
    </row>
    <row r="6954" spans="1:25"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c r="V6954" s="1" t="str">
        <f t="shared" si="324"/>
        <v>Profit</v>
      </c>
      <c r="W6954" s="1" t="str">
        <f t="shared" si="325"/>
        <v>CA</v>
      </c>
      <c r="X6954" s="1" t="str">
        <f t="shared" si="326"/>
        <v>California</v>
      </c>
      <c r="Y6954" s="1" t="str">
        <f>VLOOKUP(P6954,'Product Manager Data'!$A$1:$C$18,2,0)</f>
        <v>Kimberly Harrington</v>
      </c>
    </row>
    <row r="6955" spans="1:25"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c r="V6955" s="1" t="str">
        <f t="shared" si="324"/>
        <v>Profit</v>
      </c>
      <c r="W6955" s="1" t="str">
        <f t="shared" si="325"/>
        <v>CA</v>
      </c>
      <c r="X6955" s="1" t="str">
        <f t="shared" si="326"/>
        <v>California</v>
      </c>
      <c r="Y6955" s="1" t="str">
        <f>VLOOKUP(P6955,'Product Manager Data'!$A$1:$C$18,2,0)</f>
        <v>Kimberly Harrington</v>
      </c>
    </row>
    <row r="6956" spans="1:25"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c r="V6956" s="1" t="str">
        <f t="shared" si="324"/>
        <v>Profit</v>
      </c>
      <c r="W6956" s="1" t="str">
        <f t="shared" si="325"/>
        <v>CA</v>
      </c>
      <c r="X6956" s="1" t="str">
        <f t="shared" si="326"/>
        <v>California</v>
      </c>
      <c r="Y6956" s="1" t="str">
        <f>VLOOKUP(P6956,'Product Manager Data'!$A$1:$C$18,2,0)</f>
        <v>James Marez</v>
      </c>
    </row>
    <row r="6957" spans="1:25"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c r="V6957" s="1" t="str">
        <f t="shared" si="324"/>
        <v>Profit</v>
      </c>
      <c r="W6957" s="1" t="str">
        <f t="shared" si="325"/>
        <v>CA</v>
      </c>
      <c r="X6957" s="1" t="str">
        <f t="shared" si="326"/>
        <v>California</v>
      </c>
      <c r="Y6957" s="1" t="str">
        <f>VLOOKUP(P6957,'Product Manager Data'!$A$1:$C$18,2,0)</f>
        <v>Rosemary Hearon</v>
      </c>
    </row>
    <row r="6958" spans="1:25"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c r="V6958" s="1" t="str">
        <f t="shared" si="324"/>
        <v>Profit</v>
      </c>
      <c r="W6958" s="1" t="str">
        <f t="shared" si="325"/>
        <v>CA</v>
      </c>
      <c r="X6958" s="1" t="str">
        <f t="shared" si="326"/>
        <v>California</v>
      </c>
      <c r="Y6958" s="1" t="str">
        <f>VLOOKUP(P6958,'Product Manager Data'!$A$1:$C$18,2,0)</f>
        <v>Kimberly Harrington</v>
      </c>
    </row>
    <row r="6959" spans="1:25"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c r="V6959" s="1" t="str">
        <f t="shared" si="324"/>
        <v>Profit</v>
      </c>
      <c r="W6959" s="1" t="str">
        <f t="shared" si="325"/>
        <v>CA</v>
      </c>
      <c r="X6959" s="1" t="str">
        <f t="shared" si="326"/>
        <v>California</v>
      </c>
      <c r="Y6959" s="1" t="str">
        <f>VLOOKUP(P6959,'Product Manager Data'!$A$1:$C$18,2,0)</f>
        <v>Robin Dennis</v>
      </c>
    </row>
    <row r="6960" spans="1:25"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c r="V6960" s="1" t="str">
        <f t="shared" si="324"/>
        <v>Profit</v>
      </c>
      <c r="W6960" s="1" t="str">
        <f t="shared" si="325"/>
        <v>CA</v>
      </c>
      <c r="X6960" s="1" t="str">
        <f t="shared" si="326"/>
        <v>California</v>
      </c>
      <c r="Y6960" s="1" t="str">
        <f>VLOOKUP(P6960,'Product Manager Data'!$A$1:$C$18,2,0)</f>
        <v>Myrtle Holloway</v>
      </c>
    </row>
    <row r="6961" spans="1:25"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c r="V6961" s="1" t="str">
        <f t="shared" si="324"/>
        <v>Profit</v>
      </c>
      <c r="W6961" s="1" t="str">
        <f t="shared" si="325"/>
        <v>CA</v>
      </c>
      <c r="X6961" s="1" t="str">
        <f t="shared" si="326"/>
        <v>California</v>
      </c>
      <c r="Y6961" s="1" t="str">
        <f>VLOOKUP(P6961,'Product Manager Data'!$A$1:$C$18,2,0)</f>
        <v>Beth Higgins</v>
      </c>
    </row>
    <row r="6962" spans="1:25"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c r="V6962" s="1" t="str">
        <f t="shared" si="324"/>
        <v>Profit</v>
      </c>
      <c r="W6962" s="1" t="str">
        <f t="shared" si="325"/>
        <v>CA</v>
      </c>
      <c r="X6962" s="1" t="str">
        <f t="shared" si="326"/>
        <v>California</v>
      </c>
      <c r="Y6962" s="1" t="str">
        <f>VLOOKUP(P6962,'Product Manager Data'!$A$1:$C$18,2,0)</f>
        <v>Beth Higgins</v>
      </c>
    </row>
    <row r="6963" spans="1:25"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c r="V6963" s="1" t="str">
        <f t="shared" si="324"/>
        <v>Profit</v>
      </c>
      <c r="W6963" s="1" t="str">
        <f t="shared" si="325"/>
        <v>CA</v>
      </c>
      <c r="X6963" s="1" t="str">
        <f t="shared" si="326"/>
        <v>California</v>
      </c>
      <c r="Y6963" s="1" t="str">
        <f>VLOOKUP(P6963,'Product Manager Data'!$A$1:$C$18,2,0)</f>
        <v>Eric Goetz</v>
      </c>
    </row>
    <row r="6964" spans="1:25"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c r="V6964" s="1" t="str">
        <f t="shared" si="324"/>
        <v>Profit</v>
      </c>
      <c r="W6964" s="1" t="str">
        <f t="shared" si="325"/>
        <v>CA</v>
      </c>
      <c r="X6964" s="1" t="str">
        <f t="shared" si="326"/>
        <v>California</v>
      </c>
      <c r="Y6964" s="1" t="str">
        <f>VLOOKUP(P6964,'Product Manager Data'!$A$1:$C$18,2,0)</f>
        <v>Rosemary Hearon</v>
      </c>
    </row>
    <row r="6965" spans="1:25"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c r="V6965" s="1" t="str">
        <f t="shared" si="324"/>
        <v>Profit</v>
      </c>
      <c r="W6965" s="1" t="str">
        <f t="shared" si="325"/>
        <v>CA</v>
      </c>
      <c r="X6965" s="1" t="str">
        <f t="shared" si="326"/>
        <v>California</v>
      </c>
      <c r="Y6965" s="1" t="str">
        <f>VLOOKUP(P6965,'Product Manager Data'!$A$1:$C$18,2,0)</f>
        <v>Eric Goetz</v>
      </c>
    </row>
    <row r="6966" spans="1:25"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c r="V6966" s="1" t="str">
        <f t="shared" si="324"/>
        <v>Profit</v>
      </c>
      <c r="W6966" s="1" t="str">
        <f t="shared" si="325"/>
        <v>CA</v>
      </c>
      <c r="X6966" s="1" t="str">
        <f t="shared" si="326"/>
        <v>California</v>
      </c>
      <c r="Y6966" s="1" t="str">
        <f>VLOOKUP(P6966,'Product Manager Data'!$A$1:$C$18,2,0)</f>
        <v>Kimberly Harrington</v>
      </c>
    </row>
    <row r="6967" spans="1:25"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c r="V6967" s="1" t="str">
        <f t="shared" si="324"/>
        <v>Profit</v>
      </c>
      <c r="W6967" s="1" t="str">
        <f t="shared" si="325"/>
        <v>CA</v>
      </c>
      <c r="X6967" s="1" t="str">
        <f t="shared" si="326"/>
        <v>California</v>
      </c>
      <c r="Y6967" s="1" t="str">
        <f>VLOOKUP(P6967,'Product Manager Data'!$A$1:$C$18,2,0)</f>
        <v>Reggie Bacon</v>
      </c>
    </row>
    <row r="6968" spans="1:25"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c r="V6968" s="1" t="str">
        <f t="shared" si="324"/>
        <v>Profit</v>
      </c>
      <c r="W6968" s="1" t="str">
        <f t="shared" si="325"/>
        <v>CA</v>
      </c>
      <c r="X6968" s="1" t="str">
        <f t="shared" si="326"/>
        <v>California</v>
      </c>
      <c r="Y6968" s="1" t="str">
        <f>VLOOKUP(P6968,'Product Manager Data'!$A$1:$C$18,2,0)</f>
        <v>Kimberly Harrington</v>
      </c>
    </row>
    <row r="6969" spans="1:25"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c r="V6969" s="1" t="str">
        <f t="shared" si="324"/>
        <v>Profit</v>
      </c>
      <c r="W6969" s="1" t="str">
        <f t="shared" si="325"/>
        <v>CA</v>
      </c>
      <c r="X6969" s="1" t="str">
        <f t="shared" si="326"/>
        <v>California</v>
      </c>
      <c r="Y6969" s="1" t="str">
        <f>VLOOKUP(P6969,'Product Manager Data'!$A$1:$C$18,2,0)</f>
        <v>Beth Higgins</v>
      </c>
    </row>
    <row r="6970" spans="1:25"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c r="V6970" s="1" t="str">
        <f t="shared" si="324"/>
        <v>Profit</v>
      </c>
      <c r="W6970" s="1" t="str">
        <f t="shared" si="325"/>
        <v>CA</v>
      </c>
      <c r="X6970" s="1" t="str">
        <f t="shared" si="326"/>
        <v>California</v>
      </c>
      <c r="Y6970" s="1" t="str">
        <f>VLOOKUP(P6970,'Product Manager Data'!$A$1:$C$18,2,0)</f>
        <v>James Marez</v>
      </c>
    </row>
    <row r="6971" spans="1:25"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c r="V6971" s="1" t="str">
        <f t="shared" si="324"/>
        <v>Profit</v>
      </c>
      <c r="W6971" s="1" t="str">
        <f t="shared" si="325"/>
        <v>CA</v>
      </c>
      <c r="X6971" s="1" t="str">
        <f t="shared" si="326"/>
        <v>California</v>
      </c>
      <c r="Y6971" s="1" t="str">
        <f>VLOOKUP(P6971,'Product Manager Data'!$A$1:$C$18,2,0)</f>
        <v>Robin Dennis</v>
      </c>
    </row>
    <row r="6972" spans="1:25"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c r="V6972" s="1" t="str">
        <f t="shared" si="324"/>
        <v>Loss</v>
      </c>
      <c r="W6972" s="1" t="str">
        <f t="shared" si="325"/>
        <v>CA</v>
      </c>
      <c r="X6972" s="1" t="str">
        <f t="shared" si="326"/>
        <v>California</v>
      </c>
      <c r="Y6972" s="1" t="str">
        <f>VLOOKUP(P6972,'Product Manager Data'!$A$1:$C$18,2,0)</f>
        <v>Myrtle Holloway</v>
      </c>
    </row>
    <row r="6973" spans="1:25"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c r="V6973" s="1" t="str">
        <f t="shared" si="324"/>
        <v>Profit</v>
      </c>
      <c r="W6973" s="1" t="str">
        <f t="shared" si="325"/>
        <v>CA</v>
      </c>
      <c r="X6973" s="1" t="str">
        <f t="shared" si="326"/>
        <v>California</v>
      </c>
      <c r="Y6973" s="1" t="str">
        <f>VLOOKUP(P6973,'Product Manager Data'!$A$1:$C$18,2,0)</f>
        <v>Reggie Bacon</v>
      </c>
    </row>
    <row r="6974" spans="1:25"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c r="V6974" s="1" t="str">
        <f t="shared" si="324"/>
        <v>Profit</v>
      </c>
      <c r="W6974" s="1" t="str">
        <f t="shared" si="325"/>
        <v>CA</v>
      </c>
      <c r="X6974" s="1" t="str">
        <f t="shared" si="326"/>
        <v>California</v>
      </c>
      <c r="Y6974" s="1" t="str">
        <f>VLOOKUP(P6974,'Product Manager Data'!$A$1:$C$18,2,0)</f>
        <v>James Marez</v>
      </c>
    </row>
    <row r="6975" spans="1:25"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c r="V6975" s="1" t="str">
        <f t="shared" si="324"/>
        <v>Loss</v>
      </c>
      <c r="W6975" s="1" t="str">
        <f t="shared" si="325"/>
        <v>CA</v>
      </c>
      <c r="X6975" s="1" t="str">
        <f t="shared" si="326"/>
        <v>California</v>
      </c>
      <c r="Y6975" s="1" t="str">
        <f>VLOOKUP(P6975,'Product Manager Data'!$A$1:$C$18,2,0)</f>
        <v>Kimberly Harrington</v>
      </c>
    </row>
    <row r="6976" spans="1:25"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c r="V6976" s="1" t="str">
        <f t="shared" si="324"/>
        <v>Profit</v>
      </c>
      <c r="W6976" s="1" t="str">
        <f t="shared" si="325"/>
        <v>CA</v>
      </c>
      <c r="X6976" s="1" t="str">
        <f t="shared" si="326"/>
        <v>California</v>
      </c>
      <c r="Y6976" s="1" t="str">
        <f>VLOOKUP(P6976,'Product Manager Data'!$A$1:$C$18,2,0)</f>
        <v>Eric Goetz</v>
      </c>
    </row>
    <row r="6977" spans="1:25"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c r="V6977" s="1" t="str">
        <f t="shared" si="324"/>
        <v>Profit</v>
      </c>
      <c r="W6977" s="1" t="str">
        <f t="shared" si="325"/>
        <v>CA</v>
      </c>
      <c r="X6977" s="1" t="str">
        <f t="shared" si="326"/>
        <v>California</v>
      </c>
      <c r="Y6977" s="1" t="str">
        <f>VLOOKUP(P6977,'Product Manager Data'!$A$1:$C$18,2,0)</f>
        <v>Willie Zensen</v>
      </c>
    </row>
    <row r="6978" spans="1:25"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c r="V6978" s="1" t="str">
        <f t="shared" si="324"/>
        <v>Profit</v>
      </c>
      <c r="W6978" s="1" t="str">
        <f t="shared" si="325"/>
        <v>CA</v>
      </c>
      <c r="X6978" s="1" t="str">
        <f t="shared" si="326"/>
        <v>California</v>
      </c>
      <c r="Y6978" s="1" t="str">
        <f>VLOOKUP(P6978,'Product Manager Data'!$A$1:$C$18,2,0)</f>
        <v>Robin Dennis</v>
      </c>
    </row>
    <row r="6979" spans="1:25"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c r="V6979" s="1" t="str">
        <f t="shared" ref="V6979:V7042" si="327">IF(U6979&gt;=0,"Profit","Loss")</f>
        <v>Profit</v>
      </c>
      <c r="W6979" s="1" t="str">
        <f t="shared" ref="W6979:W7042" si="328">MID(B6979,1,2)</f>
        <v>US</v>
      </c>
      <c r="X6979" s="1" t="str">
        <f t="shared" ref="X6979:X7042" si="329">IF(W6979="CA","California","Texas")</f>
        <v>Texas</v>
      </c>
      <c r="Y6979" s="1" t="str">
        <f>VLOOKUP(P6979,'Product Manager Data'!$A$1:$C$18,2,0)</f>
        <v>James Marez</v>
      </c>
    </row>
    <row r="6980" spans="1:25"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c r="V6980" s="1" t="str">
        <f t="shared" si="327"/>
        <v>Profit</v>
      </c>
      <c r="W6980" s="1" t="str">
        <f t="shared" si="328"/>
        <v>CA</v>
      </c>
      <c r="X6980" s="1" t="str">
        <f t="shared" si="329"/>
        <v>California</v>
      </c>
      <c r="Y6980" s="1" t="str">
        <f>VLOOKUP(P6980,'Product Manager Data'!$A$1:$C$18,2,0)</f>
        <v>Beth Higgins</v>
      </c>
    </row>
    <row r="6981" spans="1:25"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c r="V6981" s="1" t="str">
        <f t="shared" si="327"/>
        <v>Profit</v>
      </c>
      <c r="W6981" s="1" t="str">
        <f t="shared" si="328"/>
        <v>CA</v>
      </c>
      <c r="X6981" s="1" t="str">
        <f t="shared" si="329"/>
        <v>California</v>
      </c>
      <c r="Y6981" s="1" t="str">
        <f>VLOOKUP(P6981,'Product Manager Data'!$A$1:$C$18,2,0)</f>
        <v>Beth Higgins</v>
      </c>
    </row>
    <row r="6982" spans="1:25"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c r="V6982" s="1" t="str">
        <f t="shared" si="327"/>
        <v>Profit</v>
      </c>
      <c r="W6982" s="1" t="str">
        <f t="shared" si="328"/>
        <v>CA</v>
      </c>
      <c r="X6982" s="1" t="str">
        <f t="shared" si="329"/>
        <v>California</v>
      </c>
      <c r="Y6982" s="1" t="str">
        <f>VLOOKUP(P6982,'Product Manager Data'!$A$1:$C$18,2,0)</f>
        <v>Junior Fason</v>
      </c>
    </row>
    <row r="6983" spans="1:25"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c r="V6983" s="1" t="str">
        <f t="shared" si="327"/>
        <v>Profit</v>
      </c>
      <c r="W6983" s="1" t="str">
        <f t="shared" si="328"/>
        <v>CA</v>
      </c>
      <c r="X6983" s="1" t="str">
        <f t="shared" si="329"/>
        <v>California</v>
      </c>
      <c r="Y6983" s="1" t="str">
        <f>VLOOKUP(P6983,'Product Manager Data'!$A$1:$C$18,2,0)</f>
        <v>Beth Higgins</v>
      </c>
    </row>
    <row r="6984" spans="1:25"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c r="V6984" s="1" t="str">
        <f t="shared" si="327"/>
        <v>Profit</v>
      </c>
      <c r="W6984" s="1" t="str">
        <f t="shared" si="328"/>
        <v>CA</v>
      </c>
      <c r="X6984" s="1" t="str">
        <f t="shared" si="329"/>
        <v>California</v>
      </c>
      <c r="Y6984" s="1" t="str">
        <f>VLOOKUP(P6984,'Product Manager Data'!$A$1:$C$18,2,0)</f>
        <v>Kimberly Harrington</v>
      </c>
    </row>
    <row r="6985" spans="1:25"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c r="V6985" s="1" t="str">
        <f t="shared" si="327"/>
        <v>Profit</v>
      </c>
      <c r="W6985" s="1" t="str">
        <f t="shared" si="328"/>
        <v>CA</v>
      </c>
      <c r="X6985" s="1" t="str">
        <f t="shared" si="329"/>
        <v>California</v>
      </c>
      <c r="Y6985" s="1" t="str">
        <f>VLOOKUP(P6985,'Product Manager Data'!$A$1:$C$18,2,0)</f>
        <v>James Marez</v>
      </c>
    </row>
    <row r="6986" spans="1:25"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c r="V6986" s="1" t="str">
        <f t="shared" si="327"/>
        <v>Profit</v>
      </c>
      <c r="W6986" s="1" t="str">
        <f t="shared" si="328"/>
        <v>CA</v>
      </c>
      <c r="X6986" s="1" t="str">
        <f t="shared" si="329"/>
        <v>California</v>
      </c>
      <c r="Y6986" s="1" t="str">
        <f>VLOOKUP(P6986,'Product Manager Data'!$A$1:$C$18,2,0)</f>
        <v>Mary Wood</v>
      </c>
    </row>
    <row r="6987" spans="1:25"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c r="V6987" s="1" t="str">
        <f t="shared" si="327"/>
        <v>Profit</v>
      </c>
      <c r="W6987" s="1" t="str">
        <f t="shared" si="328"/>
        <v>CA</v>
      </c>
      <c r="X6987" s="1" t="str">
        <f t="shared" si="329"/>
        <v>California</v>
      </c>
      <c r="Y6987" s="1" t="str">
        <f>VLOOKUP(P6987,'Product Manager Data'!$A$1:$C$18,2,0)</f>
        <v>Kimberly Harrington</v>
      </c>
    </row>
    <row r="6988" spans="1:25"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c r="V6988" s="1" t="str">
        <f t="shared" si="327"/>
        <v>Profit</v>
      </c>
      <c r="W6988" s="1" t="str">
        <f t="shared" si="328"/>
        <v>CA</v>
      </c>
      <c r="X6988" s="1" t="str">
        <f t="shared" si="329"/>
        <v>California</v>
      </c>
      <c r="Y6988" s="1" t="str">
        <f>VLOOKUP(P6988,'Product Manager Data'!$A$1:$C$18,2,0)</f>
        <v>Eric Goetz</v>
      </c>
    </row>
    <row r="6989" spans="1:25"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c r="V6989" s="1" t="str">
        <f t="shared" si="327"/>
        <v>Profit</v>
      </c>
      <c r="W6989" s="1" t="str">
        <f t="shared" si="328"/>
        <v>CA</v>
      </c>
      <c r="X6989" s="1" t="str">
        <f t="shared" si="329"/>
        <v>California</v>
      </c>
      <c r="Y6989" s="1" t="str">
        <f>VLOOKUP(P6989,'Product Manager Data'!$A$1:$C$18,2,0)</f>
        <v>Kimberly Harrington</v>
      </c>
    </row>
    <row r="6990" spans="1:25"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c r="V6990" s="1" t="str">
        <f t="shared" si="327"/>
        <v>Profit</v>
      </c>
      <c r="W6990" s="1" t="str">
        <f t="shared" si="328"/>
        <v>CA</v>
      </c>
      <c r="X6990" s="1" t="str">
        <f t="shared" si="329"/>
        <v>California</v>
      </c>
      <c r="Y6990" s="1" t="str">
        <f>VLOOKUP(P6990,'Product Manager Data'!$A$1:$C$18,2,0)</f>
        <v>Mary Wood</v>
      </c>
    </row>
    <row r="6991" spans="1:25"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c r="V6991" s="1" t="str">
        <f t="shared" si="327"/>
        <v>Loss</v>
      </c>
      <c r="W6991" s="1" t="str">
        <f t="shared" si="328"/>
        <v>CA</v>
      </c>
      <c r="X6991" s="1" t="str">
        <f t="shared" si="329"/>
        <v>California</v>
      </c>
      <c r="Y6991" s="1" t="str">
        <f>VLOOKUP(P6991,'Product Manager Data'!$A$1:$C$18,2,0)</f>
        <v>Mary Wood</v>
      </c>
    </row>
    <row r="6992" spans="1:25"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c r="V6992" s="1" t="str">
        <f t="shared" si="327"/>
        <v>Profit</v>
      </c>
      <c r="W6992" s="1" t="str">
        <f t="shared" si="328"/>
        <v>CA</v>
      </c>
      <c r="X6992" s="1" t="str">
        <f t="shared" si="329"/>
        <v>California</v>
      </c>
      <c r="Y6992" s="1" t="str">
        <f>VLOOKUP(P6992,'Product Manager Data'!$A$1:$C$18,2,0)</f>
        <v>Mary Wood</v>
      </c>
    </row>
    <row r="6993" spans="1:25"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c r="V6993" s="1" t="str">
        <f t="shared" si="327"/>
        <v>Profit</v>
      </c>
      <c r="W6993" s="1" t="str">
        <f t="shared" si="328"/>
        <v>CA</v>
      </c>
      <c r="X6993" s="1" t="str">
        <f t="shared" si="329"/>
        <v>California</v>
      </c>
      <c r="Y6993" s="1" t="str">
        <f>VLOOKUP(P6993,'Product Manager Data'!$A$1:$C$18,2,0)</f>
        <v>James Marez</v>
      </c>
    </row>
    <row r="6994" spans="1:25"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c r="V6994" s="1" t="str">
        <f t="shared" si="327"/>
        <v>Profit</v>
      </c>
      <c r="W6994" s="1" t="str">
        <f t="shared" si="328"/>
        <v>CA</v>
      </c>
      <c r="X6994" s="1" t="str">
        <f t="shared" si="329"/>
        <v>California</v>
      </c>
      <c r="Y6994" s="1" t="str">
        <f>VLOOKUP(P6994,'Product Manager Data'!$A$1:$C$18,2,0)</f>
        <v>Robin Dennis</v>
      </c>
    </row>
    <row r="6995" spans="1:25"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c r="V6995" s="1" t="str">
        <f t="shared" si="327"/>
        <v>Profit</v>
      </c>
      <c r="W6995" s="1" t="str">
        <f t="shared" si="328"/>
        <v>CA</v>
      </c>
      <c r="X6995" s="1" t="str">
        <f t="shared" si="329"/>
        <v>California</v>
      </c>
      <c r="Y6995" s="1" t="str">
        <f>VLOOKUP(P6995,'Product Manager Data'!$A$1:$C$18,2,0)</f>
        <v>Eric Goetz</v>
      </c>
    </row>
    <row r="6996" spans="1:25"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c r="V6996" s="1" t="str">
        <f t="shared" si="327"/>
        <v>Profit</v>
      </c>
      <c r="W6996" s="1" t="str">
        <f t="shared" si="328"/>
        <v>CA</v>
      </c>
      <c r="X6996" s="1" t="str">
        <f t="shared" si="329"/>
        <v>California</v>
      </c>
      <c r="Y6996" s="1" t="str">
        <f>VLOOKUP(P6996,'Product Manager Data'!$A$1:$C$18,2,0)</f>
        <v>Eric Goetz</v>
      </c>
    </row>
    <row r="6997" spans="1:25"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c r="V6997" s="1" t="str">
        <f t="shared" si="327"/>
        <v>Profit</v>
      </c>
      <c r="W6997" s="1" t="str">
        <f t="shared" si="328"/>
        <v>CA</v>
      </c>
      <c r="X6997" s="1" t="str">
        <f t="shared" si="329"/>
        <v>California</v>
      </c>
      <c r="Y6997" s="1" t="str">
        <f>VLOOKUP(P6997,'Product Manager Data'!$A$1:$C$18,2,0)</f>
        <v>Mary Wood</v>
      </c>
    </row>
    <row r="6998" spans="1:25"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c r="V6998" s="1" t="str">
        <f t="shared" si="327"/>
        <v>Loss</v>
      </c>
      <c r="W6998" s="1" t="str">
        <f t="shared" si="328"/>
        <v>CA</v>
      </c>
      <c r="X6998" s="1" t="str">
        <f t="shared" si="329"/>
        <v>California</v>
      </c>
      <c r="Y6998" s="1" t="str">
        <f>VLOOKUP(P6998,'Product Manager Data'!$A$1:$C$18,2,0)</f>
        <v>Kimberly Harrington</v>
      </c>
    </row>
    <row r="6999" spans="1:25"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c r="V6999" s="1" t="str">
        <f t="shared" si="327"/>
        <v>Profit</v>
      </c>
      <c r="W6999" s="1" t="str">
        <f t="shared" si="328"/>
        <v>CA</v>
      </c>
      <c r="X6999" s="1" t="str">
        <f t="shared" si="329"/>
        <v>California</v>
      </c>
      <c r="Y6999" s="1" t="str">
        <f>VLOOKUP(P6999,'Product Manager Data'!$A$1:$C$18,2,0)</f>
        <v>Beth Higgins</v>
      </c>
    </row>
    <row r="7000" spans="1:25"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c r="V7000" s="1" t="str">
        <f t="shared" si="327"/>
        <v>Profit</v>
      </c>
      <c r="W7000" s="1" t="str">
        <f t="shared" si="328"/>
        <v>US</v>
      </c>
      <c r="X7000" s="1" t="str">
        <f t="shared" si="329"/>
        <v>Texas</v>
      </c>
      <c r="Y7000" s="1" t="str">
        <f>VLOOKUP(P7000,'Product Manager Data'!$A$1:$C$18,2,0)</f>
        <v>Beth Higgins</v>
      </c>
    </row>
    <row r="7001" spans="1:25"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c r="V7001" s="1" t="str">
        <f t="shared" si="327"/>
        <v>Profit</v>
      </c>
      <c r="W7001" s="1" t="str">
        <f t="shared" si="328"/>
        <v>CA</v>
      </c>
      <c r="X7001" s="1" t="str">
        <f t="shared" si="329"/>
        <v>California</v>
      </c>
      <c r="Y7001" s="1" t="str">
        <f>VLOOKUP(P7001,'Product Manager Data'!$A$1:$C$18,2,0)</f>
        <v>Mary Wood</v>
      </c>
    </row>
    <row r="7002" spans="1:25"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c r="V7002" s="1" t="str">
        <f t="shared" si="327"/>
        <v>Profit</v>
      </c>
      <c r="W7002" s="1" t="str">
        <f t="shared" si="328"/>
        <v>CA</v>
      </c>
      <c r="X7002" s="1" t="str">
        <f t="shared" si="329"/>
        <v>California</v>
      </c>
      <c r="Y7002" s="1" t="str">
        <f>VLOOKUP(P7002,'Product Manager Data'!$A$1:$C$18,2,0)</f>
        <v>Tammie Nelson</v>
      </c>
    </row>
    <row r="7003" spans="1:25"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c r="V7003" s="1" t="str">
        <f t="shared" si="327"/>
        <v>Loss</v>
      </c>
      <c r="W7003" s="1" t="str">
        <f t="shared" si="328"/>
        <v>CA</v>
      </c>
      <c r="X7003" s="1" t="str">
        <f t="shared" si="329"/>
        <v>California</v>
      </c>
      <c r="Y7003" s="1" t="str">
        <f>VLOOKUP(P7003,'Product Manager Data'!$A$1:$C$18,2,0)</f>
        <v>Sandra Cruz</v>
      </c>
    </row>
    <row r="7004" spans="1:25"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c r="V7004" s="1" t="str">
        <f t="shared" si="327"/>
        <v>Profit</v>
      </c>
      <c r="W7004" s="1" t="str">
        <f t="shared" si="328"/>
        <v>CA</v>
      </c>
      <c r="X7004" s="1" t="str">
        <f t="shared" si="329"/>
        <v>California</v>
      </c>
      <c r="Y7004" s="1" t="str">
        <f>VLOOKUP(P7004,'Product Manager Data'!$A$1:$C$18,2,0)</f>
        <v>Robin Dennis</v>
      </c>
    </row>
    <row r="7005" spans="1:25"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c r="V7005" s="1" t="str">
        <f t="shared" si="327"/>
        <v>Profit</v>
      </c>
      <c r="W7005" s="1" t="str">
        <f t="shared" si="328"/>
        <v>CA</v>
      </c>
      <c r="X7005" s="1" t="str">
        <f t="shared" si="329"/>
        <v>California</v>
      </c>
      <c r="Y7005" s="1" t="str">
        <f>VLOOKUP(P7005,'Product Manager Data'!$A$1:$C$18,2,0)</f>
        <v>Kimberly Harrington</v>
      </c>
    </row>
    <row r="7006" spans="1:25"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c r="V7006" s="1" t="str">
        <f t="shared" si="327"/>
        <v>Profit</v>
      </c>
      <c r="W7006" s="1" t="str">
        <f t="shared" si="328"/>
        <v>CA</v>
      </c>
      <c r="X7006" s="1" t="str">
        <f t="shared" si="329"/>
        <v>California</v>
      </c>
      <c r="Y7006" s="1" t="str">
        <f>VLOOKUP(P7006,'Product Manager Data'!$A$1:$C$18,2,0)</f>
        <v>Beth Higgins</v>
      </c>
    </row>
    <row r="7007" spans="1:25"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c r="V7007" s="1" t="str">
        <f t="shared" si="327"/>
        <v>Profit</v>
      </c>
      <c r="W7007" s="1" t="str">
        <f t="shared" si="328"/>
        <v>CA</v>
      </c>
      <c r="X7007" s="1" t="str">
        <f t="shared" si="329"/>
        <v>California</v>
      </c>
      <c r="Y7007" s="1" t="str">
        <f>VLOOKUP(P7007,'Product Manager Data'!$A$1:$C$18,2,0)</f>
        <v>Sandra Cruz</v>
      </c>
    </row>
    <row r="7008" spans="1:25"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c r="V7008" s="1" t="str">
        <f t="shared" si="327"/>
        <v>Loss</v>
      </c>
      <c r="W7008" s="1" t="str">
        <f t="shared" si="328"/>
        <v>CA</v>
      </c>
      <c r="X7008" s="1" t="str">
        <f t="shared" si="329"/>
        <v>California</v>
      </c>
      <c r="Y7008" s="1" t="str">
        <f>VLOOKUP(P7008,'Product Manager Data'!$A$1:$C$18,2,0)</f>
        <v>Robin Dennis</v>
      </c>
    </row>
    <row r="7009" spans="1:25"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c r="V7009" s="1" t="str">
        <f t="shared" si="327"/>
        <v>Loss</v>
      </c>
      <c r="W7009" s="1" t="str">
        <f t="shared" si="328"/>
        <v>CA</v>
      </c>
      <c r="X7009" s="1" t="str">
        <f t="shared" si="329"/>
        <v>California</v>
      </c>
      <c r="Y7009" s="1" t="str">
        <f>VLOOKUP(P7009,'Product Manager Data'!$A$1:$C$18,2,0)</f>
        <v>Kimberly Harrington</v>
      </c>
    </row>
    <row r="7010" spans="1:25"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c r="V7010" s="1" t="str">
        <f t="shared" si="327"/>
        <v>Loss</v>
      </c>
      <c r="W7010" s="1" t="str">
        <f t="shared" si="328"/>
        <v>CA</v>
      </c>
      <c r="X7010" s="1" t="str">
        <f t="shared" si="329"/>
        <v>California</v>
      </c>
      <c r="Y7010" s="1" t="str">
        <f>VLOOKUP(P7010,'Product Manager Data'!$A$1:$C$18,2,0)</f>
        <v>Sandra Cruz</v>
      </c>
    </row>
    <row r="7011" spans="1:25"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c r="V7011" s="1" t="str">
        <f t="shared" si="327"/>
        <v>Loss</v>
      </c>
      <c r="W7011" s="1" t="str">
        <f t="shared" si="328"/>
        <v>CA</v>
      </c>
      <c r="X7011" s="1" t="str">
        <f t="shared" si="329"/>
        <v>California</v>
      </c>
      <c r="Y7011" s="1" t="str">
        <f>VLOOKUP(P7011,'Product Manager Data'!$A$1:$C$18,2,0)</f>
        <v>Robin Dennis</v>
      </c>
    </row>
    <row r="7012" spans="1:25"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c r="V7012" s="1" t="str">
        <f t="shared" si="327"/>
        <v>Profit</v>
      </c>
      <c r="W7012" s="1" t="str">
        <f t="shared" si="328"/>
        <v>US</v>
      </c>
      <c r="X7012" s="1" t="str">
        <f t="shared" si="329"/>
        <v>Texas</v>
      </c>
      <c r="Y7012" s="1" t="str">
        <f>VLOOKUP(P7012,'Product Manager Data'!$A$1:$C$18,2,0)</f>
        <v>Kimberly Harrington</v>
      </c>
    </row>
    <row r="7013" spans="1:25"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c r="V7013" s="1" t="str">
        <f t="shared" si="327"/>
        <v>Profit</v>
      </c>
      <c r="W7013" s="1" t="str">
        <f t="shared" si="328"/>
        <v>US</v>
      </c>
      <c r="X7013" s="1" t="str">
        <f t="shared" si="329"/>
        <v>Texas</v>
      </c>
      <c r="Y7013" s="1" t="str">
        <f>VLOOKUP(P7013,'Product Manager Data'!$A$1:$C$18,2,0)</f>
        <v>Tammie Nelson</v>
      </c>
    </row>
    <row r="7014" spans="1:25"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c r="V7014" s="1" t="str">
        <f t="shared" si="327"/>
        <v>Profit</v>
      </c>
      <c r="W7014" s="1" t="str">
        <f t="shared" si="328"/>
        <v>US</v>
      </c>
      <c r="X7014" s="1" t="str">
        <f t="shared" si="329"/>
        <v>Texas</v>
      </c>
      <c r="Y7014" s="1" t="str">
        <f>VLOOKUP(P7014,'Product Manager Data'!$A$1:$C$18,2,0)</f>
        <v>Mary Wood</v>
      </c>
    </row>
    <row r="7015" spans="1:25"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c r="V7015" s="1" t="str">
        <f t="shared" si="327"/>
        <v>Profit</v>
      </c>
      <c r="W7015" s="1" t="str">
        <f t="shared" si="328"/>
        <v>CA</v>
      </c>
      <c r="X7015" s="1" t="str">
        <f t="shared" si="329"/>
        <v>California</v>
      </c>
      <c r="Y7015" s="1" t="str">
        <f>VLOOKUP(P7015,'Product Manager Data'!$A$1:$C$18,2,0)</f>
        <v>Tim Collins</v>
      </c>
    </row>
    <row r="7016" spans="1:25"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c r="V7016" s="1" t="str">
        <f t="shared" si="327"/>
        <v>Profit</v>
      </c>
      <c r="W7016" s="1" t="str">
        <f t="shared" si="328"/>
        <v>CA</v>
      </c>
      <c r="X7016" s="1" t="str">
        <f t="shared" si="329"/>
        <v>California</v>
      </c>
      <c r="Y7016" s="1" t="str">
        <f>VLOOKUP(P7016,'Product Manager Data'!$A$1:$C$18,2,0)</f>
        <v>Mary Wood</v>
      </c>
    </row>
    <row r="7017" spans="1:25"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c r="V7017" s="1" t="str">
        <f t="shared" si="327"/>
        <v>Profit</v>
      </c>
      <c r="W7017" s="1" t="str">
        <f t="shared" si="328"/>
        <v>CA</v>
      </c>
      <c r="X7017" s="1" t="str">
        <f t="shared" si="329"/>
        <v>California</v>
      </c>
      <c r="Y7017" s="1" t="str">
        <f>VLOOKUP(P7017,'Product Manager Data'!$A$1:$C$18,2,0)</f>
        <v>Reggie Bacon</v>
      </c>
    </row>
    <row r="7018" spans="1:25"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c r="V7018" s="1" t="str">
        <f t="shared" si="327"/>
        <v>Profit</v>
      </c>
      <c r="W7018" s="1" t="str">
        <f t="shared" si="328"/>
        <v>CA</v>
      </c>
      <c r="X7018" s="1" t="str">
        <f t="shared" si="329"/>
        <v>California</v>
      </c>
      <c r="Y7018" s="1" t="str">
        <f>VLOOKUP(P7018,'Product Manager Data'!$A$1:$C$18,2,0)</f>
        <v>James Marez</v>
      </c>
    </row>
    <row r="7019" spans="1:25"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c r="V7019" s="1" t="str">
        <f t="shared" si="327"/>
        <v>Profit</v>
      </c>
      <c r="W7019" s="1" t="str">
        <f t="shared" si="328"/>
        <v>CA</v>
      </c>
      <c r="X7019" s="1" t="str">
        <f t="shared" si="329"/>
        <v>California</v>
      </c>
      <c r="Y7019" s="1" t="str">
        <f>VLOOKUP(P7019,'Product Manager Data'!$A$1:$C$18,2,0)</f>
        <v>Beth Higgins</v>
      </c>
    </row>
    <row r="7020" spans="1:25"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c r="V7020" s="1" t="str">
        <f t="shared" si="327"/>
        <v>Profit</v>
      </c>
      <c r="W7020" s="1" t="str">
        <f t="shared" si="328"/>
        <v>US</v>
      </c>
      <c r="X7020" s="1" t="str">
        <f t="shared" si="329"/>
        <v>Texas</v>
      </c>
      <c r="Y7020" s="1" t="str">
        <f>VLOOKUP(P7020,'Product Manager Data'!$A$1:$C$18,2,0)</f>
        <v>Willie Zensen</v>
      </c>
    </row>
    <row r="7021" spans="1:25"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c r="V7021" s="1" t="str">
        <f t="shared" si="327"/>
        <v>Profit</v>
      </c>
      <c r="W7021" s="1" t="str">
        <f t="shared" si="328"/>
        <v>CA</v>
      </c>
      <c r="X7021" s="1" t="str">
        <f t="shared" si="329"/>
        <v>California</v>
      </c>
      <c r="Y7021" s="1" t="str">
        <f>VLOOKUP(P7021,'Product Manager Data'!$A$1:$C$18,2,0)</f>
        <v>Beth Higgins</v>
      </c>
    </row>
    <row r="7022" spans="1:25"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c r="V7022" s="1" t="str">
        <f t="shared" si="327"/>
        <v>Profit</v>
      </c>
      <c r="W7022" s="1" t="str">
        <f t="shared" si="328"/>
        <v>CA</v>
      </c>
      <c r="X7022" s="1" t="str">
        <f t="shared" si="329"/>
        <v>California</v>
      </c>
      <c r="Y7022" s="1" t="str">
        <f>VLOOKUP(P7022,'Product Manager Data'!$A$1:$C$18,2,0)</f>
        <v>Tammie Nelson</v>
      </c>
    </row>
    <row r="7023" spans="1:25"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c r="V7023" s="1" t="str">
        <f t="shared" si="327"/>
        <v>Profit</v>
      </c>
      <c r="W7023" s="1" t="str">
        <f t="shared" si="328"/>
        <v>CA</v>
      </c>
      <c r="X7023" s="1" t="str">
        <f t="shared" si="329"/>
        <v>California</v>
      </c>
      <c r="Y7023" s="1" t="str">
        <f>VLOOKUP(P7023,'Product Manager Data'!$A$1:$C$18,2,0)</f>
        <v>Robin Dennis</v>
      </c>
    </row>
    <row r="7024" spans="1:25"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c r="V7024" s="1" t="str">
        <f t="shared" si="327"/>
        <v>Profit</v>
      </c>
      <c r="W7024" s="1" t="str">
        <f t="shared" si="328"/>
        <v>CA</v>
      </c>
      <c r="X7024" s="1" t="str">
        <f t="shared" si="329"/>
        <v>California</v>
      </c>
      <c r="Y7024" s="1" t="str">
        <f>VLOOKUP(P7024,'Product Manager Data'!$A$1:$C$18,2,0)</f>
        <v>James Marez</v>
      </c>
    </row>
    <row r="7025" spans="1:25"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c r="V7025" s="1" t="str">
        <f t="shared" si="327"/>
        <v>Profit</v>
      </c>
      <c r="W7025" s="1" t="str">
        <f t="shared" si="328"/>
        <v>CA</v>
      </c>
      <c r="X7025" s="1" t="str">
        <f t="shared" si="329"/>
        <v>California</v>
      </c>
      <c r="Y7025" s="1" t="str">
        <f>VLOOKUP(P7025,'Product Manager Data'!$A$1:$C$18,2,0)</f>
        <v>Beth Higgins</v>
      </c>
    </row>
    <row r="7026" spans="1:25"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c r="V7026" s="1" t="str">
        <f t="shared" si="327"/>
        <v>Profit</v>
      </c>
      <c r="W7026" s="1" t="str">
        <f t="shared" si="328"/>
        <v>CA</v>
      </c>
      <c r="X7026" s="1" t="str">
        <f t="shared" si="329"/>
        <v>California</v>
      </c>
      <c r="Y7026" s="1" t="str">
        <f>VLOOKUP(P7026,'Product Manager Data'!$A$1:$C$18,2,0)</f>
        <v>Beth Higgins</v>
      </c>
    </row>
    <row r="7027" spans="1:25"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c r="V7027" s="1" t="str">
        <f t="shared" si="327"/>
        <v>Profit</v>
      </c>
      <c r="W7027" s="1" t="str">
        <f t="shared" si="328"/>
        <v>US</v>
      </c>
      <c r="X7027" s="1" t="str">
        <f t="shared" si="329"/>
        <v>Texas</v>
      </c>
      <c r="Y7027" s="1" t="str">
        <f>VLOOKUP(P7027,'Product Manager Data'!$A$1:$C$18,2,0)</f>
        <v>James Marez</v>
      </c>
    </row>
    <row r="7028" spans="1:25"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c r="V7028" s="1" t="str">
        <f t="shared" si="327"/>
        <v>Profit</v>
      </c>
      <c r="W7028" s="1" t="str">
        <f t="shared" si="328"/>
        <v>US</v>
      </c>
      <c r="X7028" s="1" t="str">
        <f t="shared" si="329"/>
        <v>Texas</v>
      </c>
      <c r="Y7028" s="1" t="str">
        <f>VLOOKUP(P7028,'Product Manager Data'!$A$1:$C$18,2,0)</f>
        <v>Kimberly Harrington</v>
      </c>
    </row>
    <row r="7029" spans="1:25"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c r="V7029" s="1" t="str">
        <f t="shared" si="327"/>
        <v>Profit</v>
      </c>
      <c r="W7029" s="1" t="str">
        <f t="shared" si="328"/>
        <v>CA</v>
      </c>
      <c r="X7029" s="1" t="str">
        <f t="shared" si="329"/>
        <v>California</v>
      </c>
      <c r="Y7029" s="1" t="str">
        <f>VLOOKUP(P7029,'Product Manager Data'!$A$1:$C$18,2,0)</f>
        <v>Willie Zensen</v>
      </c>
    </row>
    <row r="7030" spans="1:25"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c r="V7030" s="1" t="str">
        <f t="shared" si="327"/>
        <v>Profit</v>
      </c>
      <c r="W7030" s="1" t="str">
        <f t="shared" si="328"/>
        <v>US</v>
      </c>
      <c r="X7030" s="1" t="str">
        <f t="shared" si="329"/>
        <v>Texas</v>
      </c>
      <c r="Y7030" s="1" t="str">
        <f>VLOOKUP(P7030,'Product Manager Data'!$A$1:$C$18,2,0)</f>
        <v>Beth Higgins</v>
      </c>
    </row>
    <row r="7031" spans="1:25"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c r="V7031" s="1" t="str">
        <f t="shared" si="327"/>
        <v>Profit</v>
      </c>
      <c r="W7031" s="1" t="str">
        <f t="shared" si="328"/>
        <v>CA</v>
      </c>
      <c r="X7031" s="1" t="str">
        <f t="shared" si="329"/>
        <v>California</v>
      </c>
      <c r="Y7031" s="1" t="str">
        <f>VLOOKUP(P7031,'Product Manager Data'!$A$1:$C$18,2,0)</f>
        <v>Myrtle Holloway</v>
      </c>
    </row>
    <row r="7032" spans="1:25"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c r="V7032" s="1" t="str">
        <f t="shared" si="327"/>
        <v>Profit</v>
      </c>
      <c r="W7032" s="1" t="str">
        <f t="shared" si="328"/>
        <v>CA</v>
      </c>
      <c r="X7032" s="1" t="str">
        <f t="shared" si="329"/>
        <v>California</v>
      </c>
      <c r="Y7032" s="1" t="str">
        <f>VLOOKUP(P7032,'Product Manager Data'!$A$1:$C$18,2,0)</f>
        <v>Reggie Bacon</v>
      </c>
    </row>
    <row r="7033" spans="1:25"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c r="V7033" s="1" t="str">
        <f t="shared" si="327"/>
        <v>Profit</v>
      </c>
      <c r="W7033" s="1" t="str">
        <f t="shared" si="328"/>
        <v>CA</v>
      </c>
      <c r="X7033" s="1" t="str">
        <f t="shared" si="329"/>
        <v>California</v>
      </c>
      <c r="Y7033" s="1" t="str">
        <f>VLOOKUP(P7033,'Product Manager Data'!$A$1:$C$18,2,0)</f>
        <v>Eric Goetz</v>
      </c>
    </row>
    <row r="7034" spans="1:25"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c r="V7034" s="1" t="str">
        <f t="shared" si="327"/>
        <v>Profit</v>
      </c>
      <c r="W7034" s="1" t="str">
        <f t="shared" si="328"/>
        <v>CA</v>
      </c>
      <c r="X7034" s="1" t="str">
        <f t="shared" si="329"/>
        <v>California</v>
      </c>
      <c r="Y7034" s="1" t="str">
        <f>VLOOKUP(P7034,'Product Manager Data'!$A$1:$C$18,2,0)</f>
        <v>Sandra Cruz</v>
      </c>
    </row>
    <row r="7035" spans="1:25"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c r="V7035" s="1" t="str">
        <f t="shared" si="327"/>
        <v>Profit</v>
      </c>
      <c r="W7035" s="1" t="str">
        <f t="shared" si="328"/>
        <v>CA</v>
      </c>
      <c r="X7035" s="1" t="str">
        <f t="shared" si="329"/>
        <v>California</v>
      </c>
      <c r="Y7035" s="1" t="str">
        <f>VLOOKUP(P7035,'Product Manager Data'!$A$1:$C$18,2,0)</f>
        <v>Kimberly Harrington</v>
      </c>
    </row>
    <row r="7036" spans="1:25"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c r="V7036" s="1" t="str">
        <f t="shared" si="327"/>
        <v>Profit</v>
      </c>
      <c r="W7036" s="1" t="str">
        <f t="shared" si="328"/>
        <v>CA</v>
      </c>
      <c r="X7036" s="1" t="str">
        <f t="shared" si="329"/>
        <v>California</v>
      </c>
      <c r="Y7036" s="1" t="str">
        <f>VLOOKUP(P7036,'Product Manager Data'!$A$1:$C$18,2,0)</f>
        <v>Kimberly Harrington</v>
      </c>
    </row>
    <row r="7037" spans="1:25"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c r="V7037" s="1" t="str">
        <f t="shared" si="327"/>
        <v>Profit</v>
      </c>
      <c r="W7037" s="1" t="str">
        <f t="shared" si="328"/>
        <v>CA</v>
      </c>
      <c r="X7037" s="1" t="str">
        <f t="shared" si="329"/>
        <v>California</v>
      </c>
      <c r="Y7037" s="1" t="str">
        <f>VLOOKUP(P7037,'Product Manager Data'!$A$1:$C$18,2,0)</f>
        <v>Sandra Cruz</v>
      </c>
    </row>
    <row r="7038" spans="1:25"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c r="V7038" s="1" t="str">
        <f t="shared" si="327"/>
        <v>Profit</v>
      </c>
      <c r="W7038" s="1" t="str">
        <f t="shared" si="328"/>
        <v>CA</v>
      </c>
      <c r="X7038" s="1" t="str">
        <f t="shared" si="329"/>
        <v>California</v>
      </c>
      <c r="Y7038" s="1" t="str">
        <f>VLOOKUP(P7038,'Product Manager Data'!$A$1:$C$18,2,0)</f>
        <v>Jason Lightner</v>
      </c>
    </row>
    <row r="7039" spans="1:25"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c r="V7039" s="1" t="str">
        <f t="shared" si="327"/>
        <v>Profit</v>
      </c>
      <c r="W7039" s="1" t="str">
        <f t="shared" si="328"/>
        <v>CA</v>
      </c>
      <c r="X7039" s="1" t="str">
        <f t="shared" si="329"/>
        <v>California</v>
      </c>
      <c r="Y7039" s="1" t="str">
        <f>VLOOKUP(P7039,'Product Manager Data'!$A$1:$C$18,2,0)</f>
        <v>Beth Higgins</v>
      </c>
    </row>
    <row r="7040" spans="1:25"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c r="V7040" s="1" t="str">
        <f t="shared" si="327"/>
        <v>Profit</v>
      </c>
      <c r="W7040" s="1" t="str">
        <f t="shared" si="328"/>
        <v>CA</v>
      </c>
      <c r="X7040" s="1" t="str">
        <f t="shared" si="329"/>
        <v>California</v>
      </c>
      <c r="Y7040" s="1" t="str">
        <f>VLOOKUP(P7040,'Product Manager Data'!$A$1:$C$18,2,0)</f>
        <v>Eric Goetz</v>
      </c>
    </row>
    <row r="7041" spans="1:25"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c r="V7041" s="1" t="str">
        <f t="shared" si="327"/>
        <v>Profit</v>
      </c>
      <c r="W7041" s="1" t="str">
        <f t="shared" si="328"/>
        <v>CA</v>
      </c>
      <c r="X7041" s="1" t="str">
        <f t="shared" si="329"/>
        <v>California</v>
      </c>
      <c r="Y7041" s="1" t="str">
        <f>VLOOKUP(P7041,'Product Manager Data'!$A$1:$C$18,2,0)</f>
        <v>Myrtle Holloway</v>
      </c>
    </row>
    <row r="7042" spans="1:25"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c r="V7042" s="1" t="str">
        <f t="shared" si="327"/>
        <v>Profit</v>
      </c>
      <c r="W7042" s="1" t="str">
        <f t="shared" si="328"/>
        <v>CA</v>
      </c>
      <c r="X7042" s="1" t="str">
        <f t="shared" si="329"/>
        <v>California</v>
      </c>
      <c r="Y7042" s="1" t="str">
        <f>VLOOKUP(P7042,'Product Manager Data'!$A$1:$C$18,2,0)</f>
        <v>Kimberly Harrington</v>
      </c>
    </row>
    <row r="7043" spans="1:25"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c r="V7043" s="1" t="str">
        <f t="shared" ref="V7043:V7106" si="330">IF(U7043&gt;=0,"Profit","Loss")</f>
        <v>Profit</v>
      </c>
      <c r="W7043" s="1" t="str">
        <f t="shared" ref="W7043:W7106" si="331">MID(B7043,1,2)</f>
        <v>CA</v>
      </c>
      <c r="X7043" s="1" t="str">
        <f t="shared" ref="X7043:X7106" si="332">IF(W7043="CA","California","Texas")</f>
        <v>California</v>
      </c>
      <c r="Y7043" s="1" t="str">
        <f>VLOOKUP(P7043,'Product Manager Data'!$A$1:$C$18,2,0)</f>
        <v>Robin Dennis</v>
      </c>
    </row>
    <row r="7044" spans="1:25"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c r="V7044" s="1" t="str">
        <f t="shared" si="330"/>
        <v>Profit</v>
      </c>
      <c r="W7044" s="1" t="str">
        <f t="shared" si="331"/>
        <v>US</v>
      </c>
      <c r="X7044" s="1" t="str">
        <f t="shared" si="332"/>
        <v>Texas</v>
      </c>
      <c r="Y7044" s="1" t="str">
        <f>VLOOKUP(P7044,'Product Manager Data'!$A$1:$C$18,2,0)</f>
        <v>Jason Lightner</v>
      </c>
    </row>
    <row r="7045" spans="1:25"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c r="V7045" s="1" t="str">
        <f t="shared" si="330"/>
        <v>Loss</v>
      </c>
      <c r="W7045" s="1" t="str">
        <f t="shared" si="331"/>
        <v>US</v>
      </c>
      <c r="X7045" s="1" t="str">
        <f t="shared" si="332"/>
        <v>Texas</v>
      </c>
      <c r="Y7045" s="1" t="str">
        <f>VLOOKUP(P7045,'Product Manager Data'!$A$1:$C$18,2,0)</f>
        <v>Sandra Cruz</v>
      </c>
    </row>
    <row r="7046" spans="1:25"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c r="V7046" s="1" t="str">
        <f t="shared" si="330"/>
        <v>Profit</v>
      </c>
      <c r="W7046" s="1" t="str">
        <f t="shared" si="331"/>
        <v>US</v>
      </c>
      <c r="X7046" s="1" t="str">
        <f t="shared" si="332"/>
        <v>Texas</v>
      </c>
      <c r="Y7046" s="1" t="str">
        <f>VLOOKUP(P7046,'Product Manager Data'!$A$1:$C$18,2,0)</f>
        <v>Tammie Nelson</v>
      </c>
    </row>
    <row r="7047" spans="1:25"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c r="V7047" s="1" t="str">
        <f t="shared" si="330"/>
        <v>Profit</v>
      </c>
      <c r="W7047" s="1" t="str">
        <f t="shared" si="331"/>
        <v>CA</v>
      </c>
      <c r="X7047" s="1" t="str">
        <f t="shared" si="332"/>
        <v>California</v>
      </c>
      <c r="Y7047" s="1" t="str">
        <f>VLOOKUP(P7047,'Product Manager Data'!$A$1:$C$18,2,0)</f>
        <v>Beth Higgins</v>
      </c>
    </row>
    <row r="7048" spans="1:25"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c r="V7048" s="1" t="str">
        <f t="shared" si="330"/>
        <v>Profit</v>
      </c>
      <c r="W7048" s="1" t="str">
        <f t="shared" si="331"/>
        <v>CA</v>
      </c>
      <c r="X7048" s="1" t="str">
        <f t="shared" si="332"/>
        <v>California</v>
      </c>
      <c r="Y7048" s="1" t="str">
        <f>VLOOKUP(P7048,'Product Manager Data'!$A$1:$C$18,2,0)</f>
        <v>Michael Benoit</v>
      </c>
    </row>
    <row r="7049" spans="1:25"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c r="V7049" s="1" t="str">
        <f t="shared" si="330"/>
        <v>Profit</v>
      </c>
      <c r="W7049" s="1" t="str">
        <f t="shared" si="331"/>
        <v>CA</v>
      </c>
      <c r="X7049" s="1" t="str">
        <f t="shared" si="332"/>
        <v>California</v>
      </c>
      <c r="Y7049" s="1" t="str">
        <f>VLOOKUP(P7049,'Product Manager Data'!$A$1:$C$18,2,0)</f>
        <v>Reggie Bacon</v>
      </c>
    </row>
    <row r="7050" spans="1:25"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c r="V7050" s="1" t="str">
        <f t="shared" si="330"/>
        <v>Profit</v>
      </c>
      <c r="W7050" s="1" t="str">
        <f t="shared" si="331"/>
        <v>CA</v>
      </c>
      <c r="X7050" s="1" t="str">
        <f t="shared" si="332"/>
        <v>California</v>
      </c>
      <c r="Y7050" s="1" t="str">
        <f>VLOOKUP(P7050,'Product Manager Data'!$A$1:$C$18,2,0)</f>
        <v>Beth Higgins</v>
      </c>
    </row>
    <row r="7051" spans="1:25"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c r="V7051" s="1" t="str">
        <f t="shared" si="330"/>
        <v>Profit</v>
      </c>
      <c r="W7051" s="1" t="str">
        <f t="shared" si="331"/>
        <v>CA</v>
      </c>
      <c r="X7051" s="1" t="str">
        <f t="shared" si="332"/>
        <v>California</v>
      </c>
      <c r="Y7051" s="1" t="str">
        <f>VLOOKUP(P7051,'Product Manager Data'!$A$1:$C$18,2,0)</f>
        <v>Eric Goetz</v>
      </c>
    </row>
    <row r="7052" spans="1:25"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c r="V7052" s="1" t="str">
        <f t="shared" si="330"/>
        <v>Profit</v>
      </c>
      <c r="W7052" s="1" t="str">
        <f t="shared" si="331"/>
        <v>CA</v>
      </c>
      <c r="X7052" s="1" t="str">
        <f t="shared" si="332"/>
        <v>California</v>
      </c>
      <c r="Y7052" s="1" t="str">
        <f>VLOOKUP(P7052,'Product Manager Data'!$A$1:$C$18,2,0)</f>
        <v>Kimberly Harrington</v>
      </c>
    </row>
    <row r="7053" spans="1:25"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c r="V7053" s="1" t="str">
        <f t="shared" si="330"/>
        <v>Profit</v>
      </c>
      <c r="W7053" s="1" t="str">
        <f t="shared" si="331"/>
        <v>CA</v>
      </c>
      <c r="X7053" s="1" t="str">
        <f t="shared" si="332"/>
        <v>California</v>
      </c>
      <c r="Y7053" s="1" t="str">
        <f>VLOOKUP(P7053,'Product Manager Data'!$A$1:$C$18,2,0)</f>
        <v>Eric Goetz</v>
      </c>
    </row>
    <row r="7054" spans="1:25"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c r="V7054" s="1" t="str">
        <f t="shared" si="330"/>
        <v>Profit</v>
      </c>
      <c r="W7054" s="1" t="str">
        <f t="shared" si="331"/>
        <v>CA</v>
      </c>
      <c r="X7054" s="1" t="str">
        <f t="shared" si="332"/>
        <v>California</v>
      </c>
      <c r="Y7054" s="1" t="str">
        <f>VLOOKUP(P7054,'Product Manager Data'!$A$1:$C$18,2,0)</f>
        <v>Beth Higgins</v>
      </c>
    </row>
    <row r="7055" spans="1:25"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c r="V7055" s="1" t="str">
        <f t="shared" si="330"/>
        <v>Profit</v>
      </c>
      <c r="W7055" s="1" t="str">
        <f t="shared" si="331"/>
        <v>CA</v>
      </c>
      <c r="X7055" s="1" t="str">
        <f t="shared" si="332"/>
        <v>California</v>
      </c>
      <c r="Y7055" s="1" t="str">
        <f>VLOOKUP(P7055,'Product Manager Data'!$A$1:$C$18,2,0)</f>
        <v>Reggie Bacon</v>
      </c>
    </row>
    <row r="7056" spans="1:25"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c r="V7056" s="1" t="str">
        <f t="shared" si="330"/>
        <v>Loss</v>
      </c>
      <c r="W7056" s="1" t="str">
        <f t="shared" si="331"/>
        <v>CA</v>
      </c>
      <c r="X7056" s="1" t="str">
        <f t="shared" si="332"/>
        <v>California</v>
      </c>
      <c r="Y7056" s="1" t="str">
        <f>VLOOKUP(P7056,'Product Manager Data'!$A$1:$C$18,2,0)</f>
        <v>Sandra Cruz</v>
      </c>
    </row>
    <row r="7057" spans="1:25"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c r="V7057" s="1" t="str">
        <f t="shared" si="330"/>
        <v>Profit</v>
      </c>
      <c r="W7057" s="1" t="str">
        <f t="shared" si="331"/>
        <v>CA</v>
      </c>
      <c r="X7057" s="1" t="str">
        <f t="shared" si="332"/>
        <v>California</v>
      </c>
      <c r="Y7057" s="1" t="str">
        <f>VLOOKUP(P7057,'Product Manager Data'!$A$1:$C$18,2,0)</f>
        <v>Kimberly Harrington</v>
      </c>
    </row>
    <row r="7058" spans="1:25"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c r="V7058" s="1" t="str">
        <f t="shared" si="330"/>
        <v>Profit</v>
      </c>
      <c r="W7058" s="1" t="str">
        <f t="shared" si="331"/>
        <v>CA</v>
      </c>
      <c r="X7058" s="1" t="str">
        <f t="shared" si="332"/>
        <v>California</v>
      </c>
      <c r="Y7058" s="1" t="str">
        <f>VLOOKUP(P7058,'Product Manager Data'!$A$1:$C$18,2,0)</f>
        <v>Kimberly Harrington</v>
      </c>
    </row>
    <row r="7059" spans="1:25"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c r="V7059" s="1" t="str">
        <f t="shared" si="330"/>
        <v>Profit</v>
      </c>
      <c r="W7059" s="1" t="str">
        <f t="shared" si="331"/>
        <v>CA</v>
      </c>
      <c r="X7059" s="1" t="str">
        <f t="shared" si="332"/>
        <v>California</v>
      </c>
      <c r="Y7059" s="1" t="str">
        <f>VLOOKUP(P7059,'Product Manager Data'!$A$1:$C$18,2,0)</f>
        <v>Michael Benoit</v>
      </c>
    </row>
    <row r="7060" spans="1:25"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c r="V7060" s="1" t="str">
        <f t="shared" si="330"/>
        <v>Profit</v>
      </c>
      <c r="W7060" s="1" t="str">
        <f t="shared" si="331"/>
        <v>CA</v>
      </c>
      <c r="X7060" s="1" t="str">
        <f t="shared" si="332"/>
        <v>California</v>
      </c>
      <c r="Y7060" s="1" t="str">
        <f>VLOOKUP(P7060,'Product Manager Data'!$A$1:$C$18,2,0)</f>
        <v>Myrtle Holloway</v>
      </c>
    </row>
    <row r="7061" spans="1:25"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c r="V7061" s="1" t="str">
        <f t="shared" si="330"/>
        <v>Profit</v>
      </c>
      <c r="W7061" s="1" t="str">
        <f t="shared" si="331"/>
        <v>CA</v>
      </c>
      <c r="X7061" s="1" t="str">
        <f t="shared" si="332"/>
        <v>California</v>
      </c>
      <c r="Y7061" s="1" t="str">
        <f>VLOOKUP(P7061,'Product Manager Data'!$A$1:$C$18,2,0)</f>
        <v>Mary Wood</v>
      </c>
    </row>
    <row r="7062" spans="1:25"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c r="V7062" s="1" t="str">
        <f t="shared" si="330"/>
        <v>Profit</v>
      </c>
      <c r="W7062" s="1" t="str">
        <f t="shared" si="331"/>
        <v>CA</v>
      </c>
      <c r="X7062" s="1" t="str">
        <f t="shared" si="332"/>
        <v>California</v>
      </c>
      <c r="Y7062" s="1" t="str">
        <f>VLOOKUP(P7062,'Product Manager Data'!$A$1:$C$18,2,0)</f>
        <v>Kimberly Harrington</v>
      </c>
    </row>
    <row r="7063" spans="1:25"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c r="V7063" s="1" t="str">
        <f t="shared" si="330"/>
        <v>Profit</v>
      </c>
      <c r="W7063" s="1" t="str">
        <f t="shared" si="331"/>
        <v>CA</v>
      </c>
      <c r="X7063" s="1" t="str">
        <f t="shared" si="332"/>
        <v>California</v>
      </c>
      <c r="Y7063" s="1" t="str">
        <f>VLOOKUP(P7063,'Product Manager Data'!$A$1:$C$18,2,0)</f>
        <v>Kimberly Harrington</v>
      </c>
    </row>
    <row r="7064" spans="1:25"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c r="V7064" s="1" t="str">
        <f t="shared" si="330"/>
        <v>Profit</v>
      </c>
      <c r="W7064" s="1" t="str">
        <f t="shared" si="331"/>
        <v>CA</v>
      </c>
      <c r="X7064" s="1" t="str">
        <f t="shared" si="332"/>
        <v>California</v>
      </c>
      <c r="Y7064" s="1" t="str">
        <f>VLOOKUP(P7064,'Product Manager Data'!$A$1:$C$18,2,0)</f>
        <v>Rosemary Hearon</v>
      </c>
    </row>
    <row r="7065" spans="1:25"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c r="V7065" s="1" t="str">
        <f t="shared" si="330"/>
        <v>Profit</v>
      </c>
      <c r="W7065" s="1" t="str">
        <f t="shared" si="331"/>
        <v>CA</v>
      </c>
      <c r="X7065" s="1" t="str">
        <f t="shared" si="332"/>
        <v>California</v>
      </c>
      <c r="Y7065" s="1" t="str">
        <f>VLOOKUP(P7065,'Product Manager Data'!$A$1:$C$18,2,0)</f>
        <v>Tammie Nelson</v>
      </c>
    </row>
    <row r="7066" spans="1:25"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c r="V7066" s="1" t="str">
        <f t="shared" si="330"/>
        <v>Profit</v>
      </c>
      <c r="W7066" s="1" t="str">
        <f t="shared" si="331"/>
        <v>CA</v>
      </c>
      <c r="X7066" s="1" t="str">
        <f t="shared" si="332"/>
        <v>California</v>
      </c>
      <c r="Y7066" s="1" t="str">
        <f>VLOOKUP(P7066,'Product Manager Data'!$A$1:$C$18,2,0)</f>
        <v>Mary Wood</v>
      </c>
    </row>
    <row r="7067" spans="1:25"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c r="V7067" s="1" t="str">
        <f t="shared" si="330"/>
        <v>Profit</v>
      </c>
      <c r="W7067" s="1" t="str">
        <f t="shared" si="331"/>
        <v>CA</v>
      </c>
      <c r="X7067" s="1" t="str">
        <f t="shared" si="332"/>
        <v>California</v>
      </c>
      <c r="Y7067" s="1" t="str">
        <f>VLOOKUP(P7067,'Product Manager Data'!$A$1:$C$18,2,0)</f>
        <v>Myrtle Holloway</v>
      </c>
    </row>
    <row r="7068" spans="1:25"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c r="V7068" s="1" t="str">
        <f t="shared" si="330"/>
        <v>Profit</v>
      </c>
      <c r="W7068" s="1" t="str">
        <f t="shared" si="331"/>
        <v>CA</v>
      </c>
      <c r="X7068" s="1" t="str">
        <f t="shared" si="332"/>
        <v>California</v>
      </c>
      <c r="Y7068" s="1" t="str">
        <f>VLOOKUP(P7068,'Product Manager Data'!$A$1:$C$18,2,0)</f>
        <v>Beth Higgins</v>
      </c>
    </row>
    <row r="7069" spans="1:25"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c r="V7069" s="1" t="str">
        <f t="shared" si="330"/>
        <v>Loss</v>
      </c>
      <c r="W7069" s="1" t="str">
        <f t="shared" si="331"/>
        <v>CA</v>
      </c>
      <c r="X7069" s="1" t="str">
        <f t="shared" si="332"/>
        <v>California</v>
      </c>
      <c r="Y7069" s="1" t="str">
        <f>VLOOKUP(P7069,'Product Manager Data'!$A$1:$C$18,2,0)</f>
        <v>Kimberly Harrington</v>
      </c>
    </row>
    <row r="7070" spans="1:25"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c r="V7070" s="1" t="str">
        <f t="shared" si="330"/>
        <v>Profit</v>
      </c>
      <c r="W7070" s="1" t="str">
        <f t="shared" si="331"/>
        <v>CA</v>
      </c>
      <c r="X7070" s="1" t="str">
        <f t="shared" si="332"/>
        <v>California</v>
      </c>
      <c r="Y7070" s="1" t="str">
        <f>VLOOKUP(P7070,'Product Manager Data'!$A$1:$C$18,2,0)</f>
        <v>Beth Higgins</v>
      </c>
    </row>
    <row r="7071" spans="1:25"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c r="V7071" s="1" t="str">
        <f t="shared" si="330"/>
        <v>Profit</v>
      </c>
      <c r="W7071" s="1" t="str">
        <f t="shared" si="331"/>
        <v>CA</v>
      </c>
      <c r="X7071" s="1" t="str">
        <f t="shared" si="332"/>
        <v>California</v>
      </c>
      <c r="Y7071" s="1" t="str">
        <f>VLOOKUP(P7071,'Product Manager Data'!$A$1:$C$18,2,0)</f>
        <v>Beth Higgins</v>
      </c>
    </row>
    <row r="7072" spans="1:25"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c r="V7072" s="1" t="str">
        <f t="shared" si="330"/>
        <v>Profit</v>
      </c>
      <c r="W7072" s="1" t="str">
        <f t="shared" si="331"/>
        <v>CA</v>
      </c>
      <c r="X7072" s="1" t="str">
        <f t="shared" si="332"/>
        <v>California</v>
      </c>
      <c r="Y7072" s="1" t="str">
        <f>VLOOKUP(P7072,'Product Manager Data'!$A$1:$C$18,2,0)</f>
        <v>Beth Higgins</v>
      </c>
    </row>
    <row r="7073" spans="1:25"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c r="V7073" s="1" t="str">
        <f t="shared" si="330"/>
        <v>Profit</v>
      </c>
      <c r="W7073" s="1" t="str">
        <f t="shared" si="331"/>
        <v>CA</v>
      </c>
      <c r="X7073" s="1" t="str">
        <f t="shared" si="332"/>
        <v>California</v>
      </c>
      <c r="Y7073" s="1" t="str">
        <f>VLOOKUP(P7073,'Product Manager Data'!$A$1:$C$18,2,0)</f>
        <v>Eric Goetz</v>
      </c>
    </row>
    <row r="7074" spans="1:25"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c r="V7074" s="1" t="str">
        <f t="shared" si="330"/>
        <v>Profit</v>
      </c>
      <c r="W7074" s="1" t="str">
        <f t="shared" si="331"/>
        <v>CA</v>
      </c>
      <c r="X7074" s="1" t="str">
        <f t="shared" si="332"/>
        <v>California</v>
      </c>
      <c r="Y7074" s="1" t="str">
        <f>VLOOKUP(P7074,'Product Manager Data'!$A$1:$C$18,2,0)</f>
        <v>Beth Higgins</v>
      </c>
    </row>
    <row r="7075" spans="1:25"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c r="V7075" s="1" t="str">
        <f t="shared" si="330"/>
        <v>Profit</v>
      </c>
      <c r="W7075" s="1" t="str">
        <f t="shared" si="331"/>
        <v>CA</v>
      </c>
      <c r="X7075" s="1" t="str">
        <f t="shared" si="332"/>
        <v>California</v>
      </c>
      <c r="Y7075" s="1" t="str">
        <f>VLOOKUP(P7075,'Product Manager Data'!$A$1:$C$18,2,0)</f>
        <v>Eric Goetz</v>
      </c>
    </row>
    <row r="7076" spans="1:25"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c r="V7076" s="1" t="str">
        <f t="shared" si="330"/>
        <v>Loss</v>
      </c>
      <c r="W7076" s="1" t="str">
        <f t="shared" si="331"/>
        <v>CA</v>
      </c>
      <c r="X7076" s="1" t="str">
        <f t="shared" si="332"/>
        <v>California</v>
      </c>
      <c r="Y7076" s="1" t="str">
        <f>VLOOKUP(P7076,'Product Manager Data'!$A$1:$C$18,2,0)</f>
        <v>Kimberly Harrington</v>
      </c>
    </row>
    <row r="7077" spans="1:25"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c r="V7077" s="1" t="str">
        <f t="shared" si="330"/>
        <v>Profit</v>
      </c>
      <c r="W7077" s="1" t="str">
        <f t="shared" si="331"/>
        <v>CA</v>
      </c>
      <c r="X7077" s="1" t="str">
        <f t="shared" si="332"/>
        <v>California</v>
      </c>
      <c r="Y7077" s="1" t="str">
        <f>VLOOKUP(P7077,'Product Manager Data'!$A$1:$C$18,2,0)</f>
        <v>Tammie Nelson</v>
      </c>
    </row>
    <row r="7078" spans="1:25"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c r="V7078" s="1" t="str">
        <f t="shared" si="330"/>
        <v>Profit</v>
      </c>
      <c r="W7078" s="1" t="str">
        <f t="shared" si="331"/>
        <v>CA</v>
      </c>
      <c r="X7078" s="1" t="str">
        <f t="shared" si="332"/>
        <v>California</v>
      </c>
      <c r="Y7078" s="1" t="str">
        <f>VLOOKUP(P7078,'Product Manager Data'!$A$1:$C$18,2,0)</f>
        <v>Rosemary Hearon</v>
      </c>
    </row>
    <row r="7079" spans="1:25"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c r="V7079" s="1" t="str">
        <f t="shared" si="330"/>
        <v>Loss</v>
      </c>
      <c r="W7079" s="1" t="str">
        <f t="shared" si="331"/>
        <v>CA</v>
      </c>
      <c r="X7079" s="1" t="str">
        <f t="shared" si="332"/>
        <v>California</v>
      </c>
      <c r="Y7079" s="1" t="str">
        <f>VLOOKUP(P7079,'Product Manager Data'!$A$1:$C$18,2,0)</f>
        <v>Kimberly Harrington</v>
      </c>
    </row>
    <row r="7080" spans="1:25"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c r="V7080" s="1" t="str">
        <f t="shared" si="330"/>
        <v>Profit</v>
      </c>
      <c r="W7080" s="1" t="str">
        <f t="shared" si="331"/>
        <v>CA</v>
      </c>
      <c r="X7080" s="1" t="str">
        <f t="shared" si="332"/>
        <v>California</v>
      </c>
      <c r="Y7080" s="1" t="str">
        <f>VLOOKUP(P7080,'Product Manager Data'!$A$1:$C$18,2,0)</f>
        <v>Mary Wood</v>
      </c>
    </row>
    <row r="7081" spans="1:25"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c r="V7081" s="1" t="str">
        <f t="shared" si="330"/>
        <v>Profit</v>
      </c>
      <c r="W7081" s="1" t="str">
        <f t="shared" si="331"/>
        <v>CA</v>
      </c>
      <c r="X7081" s="1" t="str">
        <f t="shared" si="332"/>
        <v>California</v>
      </c>
      <c r="Y7081" s="1" t="str">
        <f>VLOOKUP(P7081,'Product Manager Data'!$A$1:$C$18,2,0)</f>
        <v>Eric Goetz</v>
      </c>
    </row>
    <row r="7082" spans="1:25"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c r="V7082" s="1" t="str">
        <f t="shared" si="330"/>
        <v>Loss</v>
      </c>
      <c r="W7082" s="1" t="str">
        <f t="shared" si="331"/>
        <v>CA</v>
      </c>
      <c r="X7082" s="1" t="str">
        <f t="shared" si="332"/>
        <v>California</v>
      </c>
      <c r="Y7082" s="1" t="str">
        <f>VLOOKUP(P7082,'Product Manager Data'!$A$1:$C$18,2,0)</f>
        <v>Michael Benoit</v>
      </c>
    </row>
    <row r="7083" spans="1:25"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c r="V7083" s="1" t="str">
        <f t="shared" si="330"/>
        <v>Profit</v>
      </c>
      <c r="W7083" s="1" t="str">
        <f t="shared" si="331"/>
        <v>CA</v>
      </c>
      <c r="X7083" s="1" t="str">
        <f t="shared" si="332"/>
        <v>California</v>
      </c>
      <c r="Y7083" s="1" t="str">
        <f>VLOOKUP(P7083,'Product Manager Data'!$A$1:$C$18,2,0)</f>
        <v>Reggie Bacon</v>
      </c>
    </row>
    <row r="7084" spans="1:25"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c r="V7084" s="1" t="str">
        <f t="shared" si="330"/>
        <v>Loss</v>
      </c>
      <c r="W7084" s="1" t="str">
        <f t="shared" si="331"/>
        <v>CA</v>
      </c>
      <c r="X7084" s="1" t="str">
        <f t="shared" si="332"/>
        <v>California</v>
      </c>
      <c r="Y7084" s="1" t="str">
        <f>VLOOKUP(P7084,'Product Manager Data'!$A$1:$C$18,2,0)</f>
        <v>Kimberly Harrington</v>
      </c>
    </row>
    <row r="7085" spans="1:25"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c r="V7085" s="1" t="str">
        <f t="shared" si="330"/>
        <v>Profit</v>
      </c>
      <c r="W7085" s="1" t="str">
        <f t="shared" si="331"/>
        <v>CA</v>
      </c>
      <c r="X7085" s="1" t="str">
        <f t="shared" si="332"/>
        <v>California</v>
      </c>
      <c r="Y7085" s="1" t="str">
        <f>VLOOKUP(P7085,'Product Manager Data'!$A$1:$C$18,2,0)</f>
        <v>Eric Goetz</v>
      </c>
    </row>
    <row r="7086" spans="1:25"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c r="V7086" s="1" t="str">
        <f t="shared" si="330"/>
        <v>Profit</v>
      </c>
      <c r="W7086" s="1" t="str">
        <f t="shared" si="331"/>
        <v>CA</v>
      </c>
      <c r="X7086" s="1" t="str">
        <f t="shared" si="332"/>
        <v>California</v>
      </c>
      <c r="Y7086" s="1" t="str">
        <f>VLOOKUP(P7086,'Product Manager Data'!$A$1:$C$18,2,0)</f>
        <v>James Marez</v>
      </c>
    </row>
    <row r="7087" spans="1:25"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c r="V7087" s="1" t="str">
        <f t="shared" si="330"/>
        <v>Loss</v>
      </c>
      <c r="W7087" s="1" t="str">
        <f t="shared" si="331"/>
        <v>CA</v>
      </c>
      <c r="X7087" s="1" t="str">
        <f t="shared" si="332"/>
        <v>California</v>
      </c>
      <c r="Y7087" s="1" t="str">
        <f>VLOOKUP(P7087,'Product Manager Data'!$A$1:$C$18,2,0)</f>
        <v>Kimberly Harrington</v>
      </c>
    </row>
    <row r="7088" spans="1:25"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c r="V7088" s="1" t="str">
        <f t="shared" si="330"/>
        <v>Loss</v>
      </c>
      <c r="W7088" s="1" t="str">
        <f t="shared" si="331"/>
        <v>CA</v>
      </c>
      <c r="X7088" s="1" t="str">
        <f t="shared" si="332"/>
        <v>California</v>
      </c>
      <c r="Y7088" s="1" t="str">
        <f>VLOOKUP(P7088,'Product Manager Data'!$A$1:$C$18,2,0)</f>
        <v>Tammie Nelson</v>
      </c>
    </row>
    <row r="7089" spans="1:25"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c r="V7089" s="1" t="str">
        <f t="shared" si="330"/>
        <v>Profit</v>
      </c>
      <c r="W7089" s="1" t="str">
        <f t="shared" si="331"/>
        <v>US</v>
      </c>
      <c r="X7089" s="1" t="str">
        <f t="shared" si="332"/>
        <v>Texas</v>
      </c>
      <c r="Y7089" s="1" t="str">
        <f>VLOOKUP(P7089,'Product Manager Data'!$A$1:$C$18,2,0)</f>
        <v>Myrtle Holloway</v>
      </c>
    </row>
    <row r="7090" spans="1:25"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c r="V7090" s="1" t="str">
        <f t="shared" si="330"/>
        <v>Profit</v>
      </c>
      <c r="W7090" s="1" t="str">
        <f t="shared" si="331"/>
        <v>CA</v>
      </c>
      <c r="X7090" s="1" t="str">
        <f t="shared" si="332"/>
        <v>California</v>
      </c>
      <c r="Y7090" s="1" t="str">
        <f>VLOOKUP(P7090,'Product Manager Data'!$A$1:$C$18,2,0)</f>
        <v>Eric Goetz</v>
      </c>
    </row>
    <row r="7091" spans="1:25"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c r="V7091" s="1" t="str">
        <f t="shared" si="330"/>
        <v>Profit</v>
      </c>
      <c r="W7091" s="1" t="str">
        <f t="shared" si="331"/>
        <v>CA</v>
      </c>
      <c r="X7091" s="1" t="str">
        <f t="shared" si="332"/>
        <v>California</v>
      </c>
      <c r="Y7091" s="1" t="str">
        <f>VLOOKUP(P7091,'Product Manager Data'!$A$1:$C$18,2,0)</f>
        <v>James Marez</v>
      </c>
    </row>
    <row r="7092" spans="1:25"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c r="V7092" s="1" t="str">
        <f t="shared" si="330"/>
        <v>Profit</v>
      </c>
      <c r="W7092" s="1" t="str">
        <f t="shared" si="331"/>
        <v>CA</v>
      </c>
      <c r="X7092" s="1" t="str">
        <f t="shared" si="332"/>
        <v>California</v>
      </c>
      <c r="Y7092" s="1" t="str">
        <f>VLOOKUP(P7092,'Product Manager Data'!$A$1:$C$18,2,0)</f>
        <v>Beth Higgins</v>
      </c>
    </row>
    <row r="7093" spans="1:25"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c r="V7093" s="1" t="str">
        <f t="shared" si="330"/>
        <v>Profit</v>
      </c>
      <c r="W7093" s="1" t="str">
        <f t="shared" si="331"/>
        <v>CA</v>
      </c>
      <c r="X7093" s="1" t="str">
        <f t="shared" si="332"/>
        <v>California</v>
      </c>
      <c r="Y7093" s="1" t="str">
        <f>VLOOKUP(P7093,'Product Manager Data'!$A$1:$C$18,2,0)</f>
        <v>Mary Wood</v>
      </c>
    </row>
    <row r="7094" spans="1:25"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c r="V7094" s="1" t="str">
        <f t="shared" si="330"/>
        <v>Profit</v>
      </c>
      <c r="W7094" s="1" t="str">
        <f t="shared" si="331"/>
        <v>CA</v>
      </c>
      <c r="X7094" s="1" t="str">
        <f t="shared" si="332"/>
        <v>California</v>
      </c>
      <c r="Y7094" s="1" t="str">
        <f>VLOOKUP(P7094,'Product Manager Data'!$A$1:$C$18,2,0)</f>
        <v>Eric Goetz</v>
      </c>
    </row>
    <row r="7095" spans="1:25"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c r="V7095" s="1" t="str">
        <f t="shared" si="330"/>
        <v>Profit</v>
      </c>
      <c r="W7095" s="1" t="str">
        <f t="shared" si="331"/>
        <v>CA</v>
      </c>
      <c r="X7095" s="1" t="str">
        <f t="shared" si="332"/>
        <v>California</v>
      </c>
      <c r="Y7095" s="1" t="str">
        <f>VLOOKUP(P7095,'Product Manager Data'!$A$1:$C$18,2,0)</f>
        <v>Beth Higgins</v>
      </c>
    </row>
    <row r="7096" spans="1:25"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c r="V7096" s="1" t="str">
        <f t="shared" si="330"/>
        <v>Profit</v>
      </c>
      <c r="W7096" s="1" t="str">
        <f t="shared" si="331"/>
        <v>US</v>
      </c>
      <c r="X7096" s="1" t="str">
        <f t="shared" si="332"/>
        <v>Texas</v>
      </c>
      <c r="Y7096" s="1" t="str">
        <f>VLOOKUP(P7096,'Product Manager Data'!$A$1:$C$18,2,0)</f>
        <v>Reggie Bacon</v>
      </c>
    </row>
    <row r="7097" spans="1:25"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c r="V7097" s="1" t="str">
        <f t="shared" si="330"/>
        <v>Profit</v>
      </c>
      <c r="W7097" s="1" t="str">
        <f t="shared" si="331"/>
        <v>CA</v>
      </c>
      <c r="X7097" s="1" t="str">
        <f t="shared" si="332"/>
        <v>California</v>
      </c>
      <c r="Y7097" s="1" t="str">
        <f>VLOOKUP(P7097,'Product Manager Data'!$A$1:$C$18,2,0)</f>
        <v>Kimberly Harrington</v>
      </c>
    </row>
    <row r="7098" spans="1:25"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c r="V7098" s="1" t="str">
        <f t="shared" si="330"/>
        <v>Profit</v>
      </c>
      <c r="W7098" s="1" t="str">
        <f t="shared" si="331"/>
        <v>CA</v>
      </c>
      <c r="X7098" s="1" t="str">
        <f t="shared" si="332"/>
        <v>California</v>
      </c>
      <c r="Y7098" s="1" t="str">
        <f>VLOOKUP(P7098,'Product Manager Data'!$A$1:$C$18,2,0)</f>
        <v>Kimberly Harrington</v>
      </c>
    </row>
    <row r="7099" spans="1:25"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c r="V7099" s="1" t="str">
        <f t="shared" si="330"/>
        <v>Profit</v>
      </c>
      <c r="W7099" s="1" t="str">
        <f t="shared" si="331"/>
        <v>CA</v>
      </c>
      <c r="X7099" s="1" t="str">
        <f t="shared" si="332"/>
        <v>California</v>
      </c>
      <c r="Y7099" s="1" t="str">
        <f>VLOOKUP(P7099,'Product Manager Data'!$A$1:$C$18,2,0)</f>
        <v>Kimberly Harrington</v>
      </c>
    </row>
    <row r="7100" spans="1:25"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c r="V7100" s="1" t="str">
        <f t="shared" si="330"/>
        <v>Profit</v>
      </c>
      <c r="W7100" s="1" t="str">
        <f t="shared" si="331"/>
        <v>CA</v>
      </c>
      <c r="X7100" s="1" t="str">
        <f t="shared" si="332"/>
        <v>California</v>
      </c>
      <c r="Y7100" s="1" t="str">
        <f>VLOOKUP(P7100,'Product Manager Data'!$A$1:$C$18,2,0)</f>
        <v>Beth Higgins</v>
      </c>
    </row>
    <row r="7101" spans="1:25"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c r="V7101" s="1" t="str">
        <f t="shared" si="330"/>
        <v>Profit</v>
      </c>
      <c r="W7101" s="1" t="str">
        <f t="shared" si="331"/>
        <v>CA</v>
      </c>
      <c r="X7101" s="1" t="str">
        <f t="shared" si="332"/>
        <v>California</v>
      </c>
      <c r="Y7101" s="1" t="str">
        <f>VLOOKUP(P7101,'Product Manager Data'!$A$1:$C$18,2,0)</f>
        <v>Beth Higgins</v>
      </c>
    </row>
    <row r="7102" spans="1:25"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c r="V7102" s="1" t="str">
        <f t="shared" si="330"/>
        <v>Profit</v>
      </c>
      <c r="W7102" s="1" t="str">
        <f t="shared" si="331"/>
        <v>CA</v>
      </c>
      <c r="X7102" s="1" t="str">
        <f t="shared" si="332"/>
        <v>California</v>
      </c>
      <c r="Y7102" s="1" t="str">
        <f>VLOOKUP(P7102,'Product Manager Data'!$A$1:$C$18,2,0)</f>
        <v>Rosemary Hearon</v>
      </c>
    </row>
    <row r="7103" spans="1:25"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c r="V7103" s="1" t="str">
        <f t="shared" si="330"/>
        <v>Profit</v>
      </c>
      <c r="W7103" s="1" t="str">
        <f t="shared" si="331"/>
        <v>CA</v>
      </c>
      <c r="X7103" s="1" t="str">
        <f t="shared" si="332"/>
        <v>California</v>
      </c>
      <c r="Y7103" s="1" t="str">
        <f>VLOOKUP(P7103,'Product Manager Data'!$A$1:$C$18,2,0)</f>
        <v>Beth Higgins</v>
      </c>
    </row>
    <row r="7104" spans="1:25"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c r="V7104" s="1" t="str">
        <f t="shared" si="330"/>
        <v>Loss</v>
      </c>
      <c r="W7104" s="1" t="str">
        <f t="shared" si="331"/>
        <v>CA</v>
      </c>
      <c r="X7104" s="1" t="str">
        <f t="shared" si="332"/>
        <v>California</v>
      </c>
      <c r="Y7104" s="1" t="str">
        <f>VLOOKUP(P7104,'Product Manager Data'!$A$1:$C$18,2,0)</f>
        <v>Kimberly Harrington</v>
      </c>
    </row>
    <row r="7105" spans="1:25"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c r="V7105" s="1" t="str">
        <f t="shared" si="330"/>
        <v>Profit</v>
      </c>
      <c r="W7105" s="1" t="str">
        <f t="shared" si="331"/>
        <v>CA</v>
      </c>
      <c r="X7105" s="1" t="str">
        <f t="shared" si="332"/>
        <v>California</v>
      </c>
      <c r="Y7105" s="1" t="str">
        <f>VLOOKUP(P7105,'Product Manager Data'!$A$1:$C$18,2,0)</f>
        <v>Myrtle Holloway</v>
      </c>
    </row>
    <row r="7106" spans="1:25"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c r="V7106" s="1" t="str">
        <f t="shared" si="330"/>
        <v>Loss</v>
      </c>
      <c r="W7106" s="1" t="str">
        <f t="shared" si="331"/>
        <v>CA</v>
      </c>
      <c r="X7106" s="1" t="str">
        <f t="shared" si="332"/>
        <v>California</v>
      </c>
      <c r="Y7106" s="1" t="str">
        <f>VLOOKUP(P7106,'Product Manager Data'!$A$1:$C$18,2,0)</f>
        <v>Sandra Cruz</v>
      </c>
    </row>
    <row r="7107" spans="1:25"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c r="V7107" s="1" t="str">
        <f t="shared" ref="V7107:V7170" si="333">IF(U7107&gt;=0,"Profit","Loss")</f>
        <v>Profit</v>
      </c>
      <c r="W7107" s="1" t="str">
        <f t="shared" ref="W7107:W7170" si="334">MID(B7107,1,2)</f>
        <v>CA</v>
      </c>
      <c r="X7107" s="1" t="str">
        <f t="shared" ref="X7107:X7170" si="335">IF(W7107="CA","California","Texas")</f>
        <v>California</v>
      </c>
      <c r="Y7107" s="1" t="str">
        <f>VLOOKUP(P7107,'Product Manager Data'!$A$1:$C$18,2,0)</f>
        <v>Robin Dennis</v>
      </c>
    </row>
    <row r="7108" spans="1:25"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c r="V7108" s="1" t="str">
        <f t="shared" si="333"/>
        <v>Profit</v>
      </c>
      <c r="W7108" s="1" t="str">
        <f t="shared" si="334"/>
        <v>CA</v>
      </c>
      <c r="X7108" s="1" t="str">
        <f t="shared" si="335"/>
        <v>California</v>
      </c>
      <c r="Y7108" s="1" t="str">
        <f>VLOOKUP(P7108,'Product Manager Data'!$A$1:$C$18,2,0)</f>
        <v>Reggie Bacon</v>
      </c>
    </row>
    <row r="7109" spans="1:25"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c r="V7109" s="1" t="str">
        <f t="shared" si="333"/>
        <v>Profit</v>
      </c>
      <c r="W7109" s="1" t="str">
        <f t="shared" si="334"/>
        <v>CA</v>
      </c>
      <c r="X7109" s="1" t="str">
        <f t="shared" si="335"/>
        <v>California</v>
      </c>
      <c r="Y7109" s="1" t="str">
        <f>VLOOKUP(P7109,'Product Manager Data'!$A$1:$C$18,2,0)</f>
        <v>James Marez</v>
      </c>
    </row>
    <row r="7110" spans="1:25"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c r="V7110" s="1" t="str">
        <f t="shared" si="333"/>
        <v>Profit</v>
      </c>
      <c r="W7110" s="1" t="str">
        <f t="shared" si="334"/>
        <v>CA</v>
      </c>
      <c r="X7110" s="1" t="str">
        <f t="shared" si="335"/>
        <v>California</v>
      </c>
      <c r="Y7110" s="1" t="str">
        <f>VLOOKUP(P7110,'Product Manager Data'!$A$1:$C$18,2,0)</f>
        <v>Eric Goetz</v>
      </c>
    </row>
    <row r="7111" spans="1:25"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c r="V7111" s="1" t="str">
        <f t="shared" si="333"/>
        <v>Profit</v>
      </c>
      <c r="W7111" s="1" t="str">
        <f t="shared" si="334"/>
        <v>CA</v>
      </c>
      <c r="X7111" s="1" t="str">
        <f t="shared" si="335"/>
        <v>California</v>
      </c>
      <c r="Y7111" s="1" t="str">
        <f>VLOOKUP(P7111,'Product Manager Data'!$A$1:$C$18,2,0)</f>
        <v>Myrtle Holloway</v>
      </c>
    </row>
    <row r="7112" spans="1:25"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c r="V7112" s="1" t="str">
        <f t="shared" si="333"/>
        <v>Profit</v>
      </c>
      <c r="W7112" s="1" t="str">
        <f t="shared" si="334"/>
        <v>CA</v>
      </c>
      <c r="X7112" s="1" t="str">
        <f t="shared" si="335"/>
        <v>California</v>
      </c>
      <c r="Y7112" s="1" t="str">
        <f>VLOOKUP(P7112,'Product Manager Data'!$A$1:$C$18,2,0)</f>
        <v>Tammie Nelson</v>
      </c>
    </row>
    <row r="7113" spans="1:25"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c r="V7113" s="1" t="str">
        <f t="shared" si="333"/>
        <v>Profit</v>
      </c>
      <c r="W7113" s="1" t="str">
        <f t="shared" si="334"/>
        <v>CA</v>
      </c>
      <c r="X7113" s="1" t="str">
        <f t="shared" si="335"/>
        <v>California</v>
      </c>
      <c r="Y7113" s="1" t="str">
        <f>VLOOKUP(P7113,'Product Manager Data'!$A$1:$C$18,2,0)</f>
        <v>Eric Goetz</v>
      </c>
    </row>
    <row r="7114" spans="1:25"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c r="V7114" s="1" t="str">
        <f t="shared" si="333"/>
        <v>Profit</v>
      </c>
      <c r="W7114" s="1" t="str">
        <f t="shared" si="334"/>
        <v>CA</v>
      </c>
      <c r="X7114" s="1" t="str">
        <f t="shared" si="335"/>
        <v>California</v>
      </c>
      <c r="Y7114" s="1" t="str">
        <f>VLOOKUP(P7114,'Product Manager Data'!$A$1:$C$18,2,0)</f>
        <v>Tammie Nelson</v>
      </c>
    </row>
    <row r="7115" spans="1:25"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c r="V7115" s="1" t="str">
        <f t="shared" si="333"/>
        <v>Profit</v>
      </c>
      <c r="W7115" s="1" t="str">
        <f t="shared" si="334"/>
        <v>CA</v>
      </c>
      <c r="X7115" s="1" t="str">
        <f t="shared" si="335"/>
        <v>California</v>
      </c>
      <c r="Y7115" s="1" t="str">
        <f>VLOOKUP(P7115,'Product Manager Data'!$A$1:$C$18,2,0)</f>
        <v>Kimberly Harrington</v>
      </c>
    </row>
    <row r="7116" spans="1:25"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c r="V7116" s="1" t="str">
        <f t="shared" si="333"/>
        <v>Profit</v>
      </c>
      <c r="W7116" s="1" t="str">
        <f t="shared" si="334"/>
        <v>US</v>
      </c>
      <c r="X7116" s="1" t="str">
        <f t="shared" si="335"/>
        <v>Texas</v>
      </c>
      <c r="Y7116" s="1" t="str">
        <f>VLOOKUP(P7116,'Product Manager Data'!$A$1:$C$18,2,0)</f>
        <v>Michael Benoit</v>
      </c>
    </row>
    <row r="7117" spans="1:25"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c r="V7117" s="1" t="str">
        <f t="shared" si="333"/>
        <v>Profit</v>
      </c>
      <c r="W7117" s="1" t="str">
        <f t="shared" si="334"/>
        <v>US</v>
      </c>
      <c r="X7117" s="1" t="str">
        <f t="shared" si="335"/>
        <v>Texas</v>
      </c>
      <c r="Y7117" s="1" t="str">
        <f>VLOOKUP(P7117,'Product Manager Data'!$A$1:$C$18,2,0)</f>
        <v>Kimberly Harrington</v>
      </c>
    </row>
    <row r="7118" spans="1:25"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c r="V7118" s="1" t="str">
        <f t="shared" si="333"/>
        <v>Profit</v>
      </c>
      <c r="W7118" s="1" t="str">
        <f t="shared" si="334"/>
        <v>CA</v>
      </c>
      <c r="X7118" s="1" t="str">
        <f t="shared" si="335"/>
        <v>California</v>
      </c>
      <c r="Y7118" s="1" t="str">
        <f>VLOOKUP(P7118,'Product Manager Data'!$A$1:$C$18,2,0)</f>
        <v>Beth Higgins</v>
      </c>
    </row>
    <row r="7119" spans="1:25"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c r="V7119" s="1" t="str">
        <f t="shared" si="333"/>
        <v>Profit</v>
      </c>
      <c r="W7119" s="1" t="str">
        <f t="shared" si="334"/>
        <v>CA</v>
      </c>
      <c r="X7119" s="1" t="str">
        <f t="shared" si="335"/>
        <v>California</v>
      </c>
      <c r="Y7119" s="1" t="str">
        <f>VLOOKUP(P7119,'Product Manager Data'!$A$1:$C$18,2,0)</f>
        <v>Kimberly Harrington</v>
      </c>
    </row>
    <row r="7120" spans="1:25"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c r="V7120" s="1" t="str">
        <f t="shared" si="333"/>
        <v>Profit</v>
      </c>
      <c r="W7120" s="1" t="str">
        <f t="shared" si="334"/>
        <v>CA</v>
      </c>
      <c r="X7120" s="1" t="str">
        <f t="shared" si="335"/>
        <v>California</v>
      </c>
      <c r="Y7120" s="1" t="str">
        <f>VLOOKUP(P7120,'Product Manager Data'!$A$1:$C$18,2,0)</f>
        <v>Beth Higgins</v>
      </c>
    </row>
    <row r="7121" spans="1:25"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c r="V7121" s="1" t="str">
        <f t="shared" si="333"/>
        <v>Profit</v>
      </c>
      <c r="W7121" s="1" t="str">
        <f t="shared" si="334"/>
        <v>CA</v>
      </c>
      <c r="X7121" s="1" t="str">
        <f t="shared" si="335"/>
        <v>California</v>
      </c>
      <c r="Y7121" s="1" t="str">
        <f>VLOOKUP(P7121,'Product Manager Data'!$A$1:$C$18,2,0)</f>
        <v>Kimberly Harrington</v>
      </c>
    </row>
    <row r="7122" spans="1:25"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c r="V7122" s="1" t="str">
        <f t="shared" si="333"/>
        <v>Loss</v>
      </c>
      <c r="W7122" s="1" t="str">
        <f t="shared" si="334"/>
        <v>US</v>
      </c>
      <c r="X7122" s="1" t="str">
        <f t="shared" si="335"/>
        <v>Texas</v>
      </c>
      <c r="Y7122" s="1" t="str">
        <f>VLOOKUP(P7122,'Product Manager Data'!$A$1:$C$18,2,0)</f>
        <v>Kimberly Harrington</v>
      </c>
    </row>
    <row r="7123" spans="1:25"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c r="V7123" s="1" t="str">
        <f t="shared" si="333"/>
        <v>Profit</v>
      </c>
      <c r="W7123" s="1" t="str">
        <f t="shared" si="334"/>
        <v>CA</v>
      </c>
      <c r="X7123" s="1" t="str">
        <f t="shared" si="335"/>
        <v>California</v>
      </c>
      <c r="Y7123" s="1" t="str">
        <f>VLOOKUP(P7123,'Product Manager Data'!$A$1:$C$18,2,0)</f>
        <v>Beth Higgins</v>
      </c>
    </row>
    <row r="7124" spans="1:25"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c r="V7124" s="1" t="str">
        <f t="shared" si="333"/>
        <v>Profit</v>
      </c>
      <c r="W7124" s="1" t="str">
        <f t="shared" si="334"/>
        <v>CA</v>
      </c>
      <c r="X7124" s="1" t="str">
        <f t="shared" si="335"/>
        <v>California</v>
      </c>
      <c r="Y7124" s="1" t="str">
        <f>VLOOKUP(P7124,'Product Manager Data'!$A$1:$C$18,2,0)</f>
        <v>Tim Collins</v>
      </c>
    </row>
    <row r="7125" spans="1:25"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c r="V7125" s="1" t="str">
        <f t="shared" si="333"/>
        <v>Profit</v>
      </c>
      <c r="W7125" s="1" t="str">
        <f t="shared" si="334"/>
        <v>CA</v>
      </c>
      <c r="X7125" s="1" t="str">
        <f t="shared" si="335"/>
        <v>California</v>
      </c>
      <c r="Y7125" s="1" t="str">
        <f>VLOOKUP(P7125,'Product Manager Data'!$A$1:$C$18,2,0)</f>
        <v>Robin Dennis</v>
      </c>
    </row>
    <row r="7126" spans="1:25"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c r="V7126" s="1" t="str">
        <f t="shared" si="333"/>
        <v>Profit</v>
      </c>
      <c r="W7126" s="1" t="str">
        <f t="shared" si="334"/>
        <v>CA</v>
      </c>
      <c r="X7126" s="1" t="str">
        <f t="shared" si="335"/>
        <v>California</v>
      </c>
      <c r="Y7126" s="1" t="str">
        <f>VLOOKUP(P7126,'Product Manager Data'!$A$1:$C$18,2,0)</f>
        <v>Beth Higgins</v>
      </c>
    </row>
    <row r="7127" spans="1:25"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c r="V7127" s="1" t="str">
        <f t="shared" si="333"/>
        <v>Profit</v>
      </c>
      <c r="W7127" s="1" t="str">
        <f t="shared" si="334"/>
        <v>CA</v>
      </c>
      <c r="X7127" s="1" t="str">
        <f t="shared" si="335"/>
        <v>California</v>
      </c>
      <c r="Y7127" s="1" t="str">
        <f>VLOOKUP(P7127,'Product Manager Data'!$A$1:$C$18,2,0)</f>
        <v>Beth Higgins</v>
      </c>
    </row>
    <row r="7128" spans="1:25"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c r="V7128" s="1" t="str">
        <f t="shared" si="333"/>
        <v>Profit</v>
      </c>
      <c r="W7128" s="1" t="str">
        <f t="shared" si="334"/>
        <v>CA</v>
      </c>
      <c r="X7128" s="1" t="str">
        <f t="shared" si="335"/>
        <v>California</v>
      </c>
      <c r="Y7128" s="1" t="str">
        <f>VLOOKUP(P7128,'Product Manager Data'!$A$1:$C$18,2,0)</f>
        <v>Eric Goetz</v>
      </c>
    </row>
    <row r="7129" spans="1:25"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c r="V7129" s="1" t="str">
        <f t="shared" si="333"/>
        <v>Profit</v>
      </c>
      <c r="W7129" s="1" t="str">
        <f t="shared" si="334"/>
        <v>US</v>
      </c>
      <c r="X7129" s="1" t="str">
        <f t="shared" si="335"/>
        <v>Texas</v>
      </c>
      <c r="Y7129" s="1" t="str">
        <f>VLOOKUP(P7129,'Product Manager Data'!$A$1:$C$18,2,0)</f>
        <v>Beth Higgins</v>
      </c>
    </row>
    <row r="7130" spans="1:25"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c r="V7130" s="1" t="str">
        <f t="shared" si="333"/>
        <v>Profit</v>
      </c>
      <c r="W7130" s="1" t="str">
        <f t="shared" si="334"/>
        <v>US</v>
      </c>
      <c r="X7130" s="1" t="str">
        <f t="shared" si="335"/>
        <v>Texas</v>
      </c>
      <c r="Y7130" s="1" t="str">
        <f>VLOOKUP(P7130,'Product Manager Data'!$A$1:$C$18,2,0)</f>
        <v>Robin Dennis</v>
      </c>
    </row>
    <row r="7131" spans="1:25"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c r="V7131" s="1" t="str">
        <f t="shared" si="333"/>
        <v>Profit</v>
      </c>
      <c r="W7131" s="1" t="str">
        <f t="shared" si="334"/>
        <v>CA</v>
      </c>
      <c r="X7131" s="1" t="str">
        <f t="shared" si="335"/>
        <v>California</v>
      </c>
      <c r="Y7131" s="1" t="str">
        <f>VLOOKUP(P7131,'Product Manager Data'!$A$1:$C$18,2,0)</f>
        <v>Reggie Bacon</v>
      </c>
    </row>
    <row r="7132" spans="1:25"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c r="V7132" s="1" t="str">
        <f t="shared" si="333"/>
        <v>Profit</v>
      </c>
      <c r="W7132" s="1" t="str">
        <f t="shared" si="334"/>
        <v>CA</v>
      </c>
      <c r="X7132" s="1" t="str">
        <f t="shared" si="335"/>
        <v>California</v>
      </c>
      <c r="Y7132" s="1" t="str">
        <f>VLOOKUP(P7132,'Product Manager Data'!$A$1:$C$18,2,0)</f>
        <v>Beth Higgins</v>
      </c>
    </row>
    <row r="7133" spans="1:25"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c r="V7133" s="1" t="str">
        <f t="shared" si="333"/>
        <v>Profit</v>
      </c>
      <c r="W7133" s="1" t="str">
        <f t="shared" si="334"/>
        <v>CA</v>
      </c>
      <c r="X7133" s="1" t="str">
        <f t="shared" si="335"/>
        <v>California</v>
      </c>
      <c r="Y7133" s="1" t="str">
        <f>VLOOKUP(P7133,'Product Manager Data'!$A$1:$C$18,2,0)</f>
        <v>Michael Benoit</v>
      </c>
    </row>
    <row r="7134" spans="1:25"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c r="V7134" s="1" t="str">
        <f t="shared" si="333"/>
        <v>Profit</v>
      </c>
      <c r="W7134" s="1" t="str">
        <f t="shared" si="334"/>
        <v>CA</v>
      </c>
      <c r="X7134" s="1" t="str">
        <f t="shared" si="335"/>
        <v>California</v>
      </c>
      <c r="Y7134" s="1" t="str">
        <f>VLOOKUP(P7134,'Product Manager Data'!$A$1:$C$18,2,0)</f>
        <v>James Marez</v>
      </c>
    </row>
    <row r="7135" spans="1:25"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c r="V7135" s="1" t="str">
        <f t="shared" si="333"/>
        <v>Profit</v>
      </c>
      <c r="W7135" s="1" t="str">
        <f t="shared" si="334"/>
        <v>CA</v>
      </c>
      <c r="X7135" s="1" t="str">
        <f t="shared" si="335"/>
        <v>California</v>
      </c>
      <c r="Y7135" s="1" t="str">
        <f>VLOOKUP(P7135,'Product Manager Data'!$A$1:$C$18,2,0)</f>
        <v>Robin Dennis</v>
      </c>
    </row>
    <row r="7136" spans="1:25"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c r="V7136" s="1" t="str">
        <f t="shared" si="333"/>
        <v>Profit</v>
      </c>
      <c r="W7136" s="1" t="str">
        <f t="shared" si="334"/>
        <v>CA</v>
      </c>
      <c r="X7136" s="1" t="str">
        <f t="shared" si="335"/>
        <v>California</v>
      </c>
      <c r="Y7136" s="1" t="str">
        <f>VLOOKUP(P7136,'Product Manager Data'!$A$1:$C$18,2,0)</f>
        <v>James Marez</v>
      </c>
    </row>
    <row r="7137" spans="1:25"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c r="V7137" s="1" t="str">
        <f t="shared" si="333"/>
        <v>Profit</v>
      </c>
      <c r="W7137" s="1" t="str">
        <f t="shared" si="334"/>
        <v>CA</v>
      </c>
      <c r="X7137" s="1" t="str">
        <f t="shared" si="335"/>
        <v>California</v>
      </c>
      <c r="Y7137" s="1" t="str">
        <f>VLOOKUP(P7137,'Product Manager Data'!$A$1:$C$18,2,0)</f>
        <v>Sandra Cruz</v>
      </c>
    </row>
    <row r="7138" spans="1:25"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c r="V7138" s="1" t="str">
        <f t="shared" si="333"/>
        <v>Loss</v>
      </c>
      <c r="W7138" s="1" t="str">
        <f t="shared" si="334"/>
        <v>CA</v>
      </c>
      <c r="X7138" s="1" t="str">
        <f t="shared" si="335"/>
        <v>California</v>
      </c>
      <c r="Y7138" s="1" t="str">
        <f>VLOOKUP(P7138,'Product Manager Data'!$A$1:$C$18,2,0)</f>
        <v>Kimberly Harrington</v>
      </c>
    </row>
    <row r="7139" spans="1:25"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c r="V7139" s="1" t="str">
        <f t="shared" si="333"/>
        <v>Profit</v>
      </c>
      <c r="W7139" s="1" t="str">
        <f t="shared" si="334"/>
        <v>CA</v>
      </c>
      <c r="X7139" s="1" t="str">
        <f t="shared" si="335"/>
        <v>California</v>
      </c>
      <c r="Y7139" s="1" t="str">
        <f>VLOOKUP(P7139,'Product Manager Data'!$A$1:$C$18,2,0)</f>
        <v>Myrtle Holloway</v>
      </c>
    </row>
    <row r="7140" spans="1:25"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c r="V7140" s="1" t="str">
        <f t="shared" si="333"/>
        <v>Loss</v>
      </c>
      <c r="W7140" s="1" t="str">
        <f t="shared" si="334"/>
        <v>CA</v>
      </c>
      <c r="X7140" s="1" t="str">
        <f t="shared" si="335"/>
        <v>California</v>
      </c>
      <c r="Y7140" s="1" t="str">
        <f>VLOOKUP(P7140,'Product Manager Data'!$A$1:$C$18,2,0)</f>
        <v>Kimberly Harrington</v>
      </c>
    </row>
    <row r="7141" spans="1:25"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c r="V7141" s="1" t="str">
        <f t="shared" si="333"/>
        <v>Loss</v>
      </c>
      <c r="W7141" s="1" t="str">
        <f t="shared" si="334"/>
        <v>CA</v>
      </c>
      <c r="X7141" s="1" t="str">
        <f t="shared" si="335"/>
        <v>California</v>
      </c>
      <c r="Y7141" s="1" t="str">
        <f>VLOOKUP(P7141,'Product Manager Data'!$A$1:$C$18,2,0)</f>
        <v>Tim Collins</v>
      </c>
    </row>
    <row r="7142" spans="1:25"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c r="V7142" s="1" t="str">
        <f t="shared" si="333"/>
        <v>Profit</v>
      </c>
      <c r="W7142" s="1" t="str">
        <f t="shared" si="334"/>
        <v>CA</v>
      </c>
      <c r="X7142" s="1" t="str">
        <f t="shared" si="335"/>
        <v>California</v>
      </c>
      <c r="Y7142" s="1" t="str">
        <f>VLOOKUP(P7142,'Product Manager Data'!$A$1:$C$18,2,0)</f>
        <v>Reggie Bacon</v>
      </c>
    </row>
    <row r="7143" spans="1:25"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c r="V7143" s="1" t="str">
        <f t="shared" si="333"/>
        <v>Profit</v>
      </c>
      <c r="W7143" s="1" t="str">
        <f t="shared" si="334"/>
        <v>CA</v>
      </c>
      <c r="X7143" s="1" t="str">
        <f t="shared" si="335"/>
        <v>California</v>
      </c>
      <c r="Y7143" s="1" t="str">
        <f>VLOOKUP(P7143,'Product Manager Data'!$A$1:$C$18,2,0)</f>
        <v>Robin Dennis</v>
      </c>
    </row>
    <row r="7144" spans="1:25"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c r="V7144" s="1" t="str">
        <f t="shared" si="333"/>
        <v>Profit</v>
      </c>
      <c r="W7144" s="1" t="str">
        <f t="shared" si="334"/>
        <v>CA</v>
      </c>
      <c r="X7144" s="1" t="str">
        <f t="shared" si="335"/>
        <v>California</v>
      </c>
      <c r="Y7144" s="1" t="str">
        <f>VLOOKUP(P7144,'Product Manager Data'!$A$1:$C$18,2,0)</f>
        <v>Robin Dennis</v>
      </c>
    </row>
    <row r="7145" spans="1:25"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c r="V7145" s="1" t="str">
        <f t="shared" si="333"/>
        <v>Loss</v>
      </c>
      <c r="W7145" s="1" t="str">
        <f t="shared" si="334"/>
        <v>US</v>
      </c>
      <c r="X7145" s="1" t="str">
        <f t="shared" si="335"/>
        <v>Texas</v>
      </c>
      <c r="Y7145" s="1" t="str">
        <f>VLOOKUP(P7145,'Product Manager Data'!$A$1:$C$18,2,0)</f>
        <v>James Marez</v>
      </c>
    </row>
    <row r="7146" spans="1:25"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c r="V7146" s="1" t="str">
        <f t="shared" si="333"/>
        <v>Loss</v>
      </c>
      <c r="W7146" s="1" t="str">
        <f t="shared" si="334"/>
        <v>US</v>
      </c>
      <c r="X7146" s="1" t="str">
        <f t="shared" si="335"/>
        <v>Texas</v>
      </c>
      <c r="Y7146" s="1" t="str">
        <f>VLOOKUP(P7146,'Product Manager Data'!$A$1:$C$18,2,0)</f>
        <v>Kimberly Harrington</v>
      </c>
    </row>
    <row r="7147" spans="1:25"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c r="V7147" s="1" t="str">
        <f t="shared" si="333"/>
        <v>Loss</v>
      </c>
      <c r="W7147" s="1" t="str">
        <f t="shared" si="334"/>
        <v>US</v>
      </c>
      <c r="X7147" s="1" t="str">
        <f t="shared" si="335"/>
        <v>Texas</v>
      </c>
      <c r="Y7147" s="1" t="str">
        <f>VLOOKUP(P7147,'Product Manager Data'!$A$1:$C$18,2,0)</f>
        <v>Michael Benoit</v>
      </c>
    </row>
    <row r="7148" spans="1:25"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c r="V7148" s="1" t="str">
        <f t="shared" si="333"/>
        <v>Profit</v>
      </c>
      <c r="W7148" s="1" t="str">
        <f t="shared" si="334"/>
        <v>US</v>
      </c>
      <c r="X7148" s="1" t="str">
        <f t="shared" si="335"/>
        <v>Texas</v>
      </c>
      <c r="Y7148" s="1" t="str">
        <f>VLOOKUP(P7148,'Product Manager Data'!$A$1:$C$18,2,0)</f>
        <v>Myrtle Holloway</v>
      </c>
    </row>
    <row r="7149" spans="1:25"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c r="V7149" s="1" t="str">
        <f t="shared" si="333"/>
        <v>Profit</v>
      </c>
      <c r="W7149" s="1" t="str">
        <f t="shared" si="334"/>
        <v>CA</v>
      </c>
      <c r="X7149" s="1" t="str">
        <f t="shared" si="335"/>
        <v>California</v>
      </c>
      <c r="Y7149" s="1" t="str">
        <f>VLOOKUP(P7149,'Product Manager Data'!$A$1:$C$18,2,0)</f>
        <v>Beth Higgins</v>
      </c>
    </row>
    <row r="7150" spans="1:25"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c r="V7150" s="1" t="str">
        <f t="shared" si="333"/>
        <v>Profit</v>
      </c>
      <c r="W7150" s="1" t="str">
        <f t="shared" si="334"/>
        <v>CA</v>
      </c>
      <c r="X7150" s="1" t="str">
        <f t="shared" si="335"/>
        <v>California</v>
      </c>
      <c r="Y7150" s="1" t="str">
        <f>VLOOKUP(P7150,'Product Manager Data'!$A$1:$C$18,2,0)</f>
        <v>Mary Wood</v>
      </c>
    </row>
    <row r="7151" spans="1:25"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c r="V7151" s="1" t="str">
        <f t="shared" si="333"/>
        <v>Profit</v>
      </c>
      <c r="W7151" s="1" t="str">
        <f t="shared" si="334"/>
        <v>CA</v>
      </c>
      <c r="X7151" s="1" t="str">
        <f t="shared" si="335"/>
        <v>California</v>
      </c>
      <c r="Y7151" s="1" t="str">
        <f>VLOOKUP(P7151,'Product Manager Data'!$A$1:$C$18,2,0)</f>
        <v>James Marez</v>
      </c>
    </row>
    <row r="7152" spans="1:25"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c r="V7152" s="1" t="str">
        <f t="shared" si="333"/>
        <v>Profit</v>
      </c>
      <c r="W7152" s="1" t="str">
        <f t="shared" si="334"/>
        <v>CA</v>
      </c>
      <c r="X7152" s="1" t="str">
        <f t="shared" si="335"/>
        <v>California</v>
      </c>
      <c r="Y7152" s="1" t="str">
        <f>VLOOKUP(P7152,'Product Manager Data'!$A$1:$C$18,2,0)</f>
        <v>Sandra Cruz</v>
      </c>
    </row>
    <row r="7153" spans="1:25"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c r="V7153" s="1" t="str">
        <f t="shared" si="333"/>
        <v>Loss</v>
      </c>
      <c r="W7153" s="1" t="str">
        <f t="shared" si="334"/>
        <v>CA</v>
      </c>
      <c r="X7153" s="1" t="str">
        <f t="shared" si="335"/>
        <v>California</v>
      </c>
      <c r="Y7153" s="1" t="str">
        <f>VLOOKUP(P7153,'Product Manager Data'!$A$1:$C$18,2,0)</f>
        <v>Michael Benoit</v>
      </c>
    </row>
    <row r="7154" spans="1:25"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c r="V7154" s="1" t="str">
        <f t="shared" si="333"/>
        <v>Profit</v>
      </c>
      <c r="W7154" s="1" t="str">
        <f t="shared" si="334"/>
        <v>CA</v>
      </c>
      <c r="X7154" s="1" t="str">
        <f t="shared" si="335"/>
        <v>California</v>
      </c>
      <c r="Y7154" s="1" t="str">
        <f>VLOOKUP(P7154,'Product Manager Data'!$A$1:$C$18,2,0)</f>
        <v>Beth Higgins</v>
      </c>
    </row>
    <row r="7155" spans="1:25"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c r="V7155" s="1" t="str">
        <f t="shared" si="333"/>
        <v>Loss</v>
      </c>
      <c r="W7155" s="1" t="str">
        <f t="shared" si="334"/>
        <v>CA</v>
      </c>
      <c r="X7155" s="1" t="str">
        <f t="shared" si="335"/>
        <v>California</v>
      </c>
      <c r="Y7155" s="1" t="str">
        <f>VLOOKUP(P7155,'Product Manager Data'!$A$1:$C$18,2,0)</f>
        <v>Mary Wood</v>
      </c>
    </row>
    <row r="7156" spans="1:25"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c r="V7156" s="1" t="str">
        <f t="shared" si="333"/>
        <v>Profit</v>
      </c>
      <c r="W7156" s="1" t="str">
        <f t="shared" si="334"/>
        <v>US</v>
      </c>
      <c r="X7156" s="1" t="str">
        <f t="shared" si="335"/>
        <v>Texas</v>
      </c>
      <c r="Y7156" s="1" t="str">
        <f>VLOOKUP(P7156,'Product Manager Data'!$A$1:$C$18,2,0)</f>
        <v>Robin Dennis</v>
      </c>
    </row>
    <row r="7157" spans="1:25"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c r="V7157" s="1" t="str">
        <f t="shared" si="333"/>
        <v>Profit</v>
      </c>
      <c r="W7157" s="1" t="str">
        <f t="shared" si="334"/>
        <v>US</v>
      </c>
      <c r="X7157" s="1" t="str">
        <f t="shared" si="335"/>
        <v>Texas</v>
      </c>
      <c r="Y7157" s="1" t="str">
        <f>VLOOKUP(P7157,'Product Manager Data'!$A$1:$C$18,2,0)</f>
        <v>Kimberly Harrington</v>
      </c>
    </row>
    <row r="7158" spans="1:25"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c r="V7158" s="1" t="str">
        <f t="shared" si="333"/>
        <v>Profit</v>
      </c>
      <c r="W7158" s="1" t="str">
        <f t="shared" si="334"/>
        <v>CA</v>
      </c>
      <c r="X7158" s="1" t="str">
        <f t="shared" si="335"/>
        <v>California</v>
      </c>
      <c r="Y7158" s="1" t="str">
        <f>VLOOKUP(P7158,'Product Manager Data'!$A$1:$C$18,2,0)</f>
        <v>Willie Zensen</v>
      </c>
    </row>
    <row r="7159" spans="1:25"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c r="V7159" s="1" t="str">
        <f t="shared" si="333"/>
        <v>Profit</v>
      </c>
      <c r="W7159" s="1" t="str">
        <f t="shared" si="334"/>
        <v>CA</v>
      </c>
      <c r="X7159" s="1" t="str">
        <f t="shared" si="335"/>
        <v>California</v>
      </c>
      <c r="Y7159" s="1" t="str">
        <f>VLOOKUP(P7159,'Product Manager Data'!$A$1:$C$18,2,0)</f>
        <v>Myrtle Holloway</v>
      </c>
    </row>
    <row r="7160" spans="1:25"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c r="V7160" s="1" t="str">
        <f t="shared" si="333"/>
        <v>Profit</v>
      </c>
      <c r="W7160" s="1" t="str">
        <f t="shared" si="334"/>
        <v>CA</v>
      </c>
      <c r="X7160" s="1" t="str">
        <f t="shared" si="335"/>
        <v>California</v>
      </c>
      <c r="Y7160" s="1" t="str">
        <f>VLOOKUP(P7160,'Product Manager Data'!$A$1:$C$18,2,0)</f>
        <v>Beth Higgins</v>
      </c>
    </row>
    <row r="7161" spans="1:25"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c r="V7161" s="1" t="str">
        <f t="shared" si="333"/>
        <v>Profit</v>
      </c>
      <c r="W7161" s="1" t="str">
        <f t="shared" si="334"/>
        <v>CA</v>
      </c>
      <c r="X7161" s="1" t="str">
        <f t="shared" si="335"/>
        <v>California</v>
      </c>
      <c r="Y7161" s="1" t="str">
        <f>VLOOKUP(P7161,'Product Manager Data'!$A$1:$C$18,2,0)</f>
        <v>James Marez</v>
      </c>
    </row>
    <row r="7162" spans="1:25"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c r="V7162" s="1" t="str">
        <f t="shared" si="333"/>
        <v>Profit</v>
      </c>
      <c r="W7162" s="1" t="str">
        <f t="shared" si="334"/>
        <v>CA</v>
      </c>
      <c r="X7162" s="1" t="str">
        <f t="shared" si="335"/>
        <v>California</v>
      </c>
      <c r="Y7162" s="1" t="str">
        <f>VLOOKUP(P7162,'Product Manager Data'!$A$1:$C$18,2,0)</f>
        <v>Junior Fason</v>
      </c>
    </row>
    <row r="7163" spans="1:25"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c r="V7163" s="1" t="str">
        <f t="shared" si="333"/>
        <v>Profit</v>
      </c>
      <c r="W7163" s="1" t="str">
        <f t="shared" si="334"/>
        <v>CA</v>
      </c>
      <c r="X7163" s="1" t="str">
        <f t="shared" si="335"/>
        <v>California</v>
      </c>
      <c r="Y7163" s="1" t="str">
        <f>VLOOKUP(P7163,'Product Manager Data'!$A$1:$C$18,2,0)</f>
        <v>Beth Higgins</v>
      </c>
    </row>
    <row r="7164" spans="1:25"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c r="V7164" s="1" t="str">
        <f t="shared" si="333"/>
        <v>Profit</v>
      </c>
      <c r="W7164" s="1" t="str">
        <f t="shared" si="334"/>
        <v>CA</v>
      </c>
      <c r="X7164" s="1" t="str">
        <f t="shared" si="335"/>
        <v>California</v>
      </c>
      <c r="Y7164" s="1" t="str">
        <f>VLOOKUP(P7164,'Product Manager Data'!$A$1:$C$18,2,0)</f>
        <v>Kimberly Harrington</v>
      </c>
    </row>
    <row r="7165" spans="1:25"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c r="V7165" s="1" t="str">
        <f t="shared" si="333"/>
        <v>Profit</v>
      </c>
      <c r="W7165" s="1" t="str">
        <f t="shared" si="334"/>
        <v>CA</v>
      </c>
      <c r="X7165" s="1" t="str">
        <f t="shared" si="335"/>
        <v>California</v>
      </c>
      <c r="Y7165" s="1" t="str">
        <f>VLOOKUP(P7165,'Product Manager Data'!$A$1:$C$18,2,0)</f>
        <v>Rosemary Hearon</v>
      </c>
    </row>
    <row r="7166" spans="1:25"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c r="V7166" s="1" t="str">
        <f t="shared" si="333"/>
        <v>Profit</v>
      </c>
      <c r="W7166" s="1" t="str">
        <f t="shared" si="334"/>
        <v>CA</v>
      </c>
      <c r="X7166" s="1" t="str">
        <f t="shared" si="335"/>
        <v>California</v>
      </c>
      <c r="Y7166" s="1" t="str">
        <f>VLOOKUP(P7166,'Product Manager Data'!$A$1:$C$18,2,0)</f>
        <v>Kimberly Harrington</v>
      </c>
    </row>
    <row r="7167" spans="1:25"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c r="V7167" s="1" t="str">
        <f t="shared" si="333"/>
        <v>Profit</v>
      </c>
      <c r="W7167" s="1" t="str">
        <f t="shared" si="334"/>
        <v>CA</v>
      </c>
      <c r="X7167" s="1" t="str">
        <f t="shared" si="335"/>
        <v>California</v>
      </c>
      <c r="Y7167" s="1" t="str">
        <f>VLOOKUP(P7167,'Product Manager Data'!$A$1:$C$18,2,0)</f>
        <v>Myrtle Holloway</v>
      </c>
    </row>
    <row r="7168" spans="1:25"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c r="V7168" s="1" t="str">
        <f t="shared" si="333"/>
        <v>Profit</v>
      </c>
      <c r="W7168" s="1" t="str">
        <f t="shared" si="334"/>
        <v>CA</v>
      </c>
      <c r="X7168" s="1" t="str">
        <f t="shared" si="335"/>
        <v>California</v>
      </c>
      <c r="Y7168" s="1" t="str">
        <f>VLOOKUP(P7168,'Product Manager Data'!$A$1:$C$18,2,0)</f>
        <v>Eric Goetz</v>
      </c>
    </row>
    <row r="7169" spans="1:25"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c r="V7169" s="1" t="str">
        <f t="shared" si="333"/>
        <v>Profit</v>
      </c>
      <c r="W7169" s="1" t="str">
        <f t="shared" si="334"/>
        <v>CA</v>
      </c>
      <c r="X7169" s="1" t="str">
        <f t="shared" si="335"/>
        <v>California</v>
      </c>
      <c r="Y7169" s="1" t="str">
        <f>VLOOKUP(P7169,'Product Manager Data'!$A$1:$C$18,2,0)</f>
        <v>Sandra Cruz</v>
      </c>
    </row>
    <row r="7170" spans="1:25"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c r="V7170" s="1" t="str">
        <f t="shared" si="333"/>
        <v>Profit</v>
      </c>
      <c r="W7170" s="1" t="str">
        <f t="shared" si="334"/>
        <v>CA</v>
      </c>
      <c r="X7170" s="1" t="str">
        <f t="shared" si="335"/>
        <v>California</v>
      </c>
      <c r="Y7170" s="1" t="str">
        <f>VLOOKUP(P7170,'Product Manager Data'!$A$1:$C$18,2,0)</f>
        <v>Myrtle Holloway</v>
      </c>
    </row>
    <row r="7171" spans="1:25"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c r="V7171" s="1" t="str">
        <f t="shared" ref="V7171:V7234" si="336">IF(U7171&gt;=0,"Profit","Loss")</f>
        <v>Profit</v>
      </c>
      <c r="W7171" s="1" t="str">
        <f t="shared" ref="W7171:W7234" si="337">MID(B7171,1,2)</f>
        <v>CA</v>
      </c>
      <c r="X7171" s="1" t="str">
        <f t="shared" ref="X7171:X7234" si="338">IF(W7171="CA","California","Texas")</f>
        <v>California</v>
      </c>
      <c r="Y7171" s="1" t="str">
        <f>VLOOKUP(P7171,'Product Manager Data'!$A$1:$C$18,2,0)</f>
        <v>Michael Benoit</v>
      </c>
    </row>
    <row r="7172" spans="1:25"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c r="V7172" s="1" t="str">
        <f t="shared" si="336"/>
        <v>Profit</v>
      </c>
      <c r="W7172" s="1" t="str">
        <f t="shared" si="337"/>
        <v>US</v>
      </c>
      <c r="X7172" s="1" t="str">
        <f t="shared" si="338"/>
        <v>Texas</v>
      </c>
      <c r="Y7172" s="1" t="str">
        <f>VLOOKUP(P7172,'Product Manager Data'!$A$1:$C$18,2,0)</f>
        <v>Sandra Cruz</v>
      </c>
    </row>
    <row r="7173" spans="1:25"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c r="V7173" s="1" t="str">
        <f t="shared" si="336"/>
        <v>Profit</v>
      </c>
      <c r="W7173" s="1" t="str">
        <f t="shared" si="337"/>
        <v>CA</v>
      </c>
      <c r="X7173" s="1" t="str">
        <f t="shared" si="338"/>
        <v>California</v>
      </c>
      <c r="Y7173" s="1" t="str">
        <f>VLOOKUP(P7173,'Product Manager Data'!$A$1:$C$18,2,0)</f>
        <v>Reggie Bacon</v>
      </c>
    </row>
    <row r="7174" spans="1:25"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c r="V7174" s="1" t="str">
        <f t="shared" si="336"/>
        <v>Profit</v>
      </c>
      <c r="W7174" s="1" t="str">
        <f t="shared" si="337"/>
        <v>US</v>
      </c>
      <c r="X7174" s="1" t="str">
        <f t="shared" si="338"/>
        <v>Texas</v>
      </c>
      <c r="Y7174" s="1" t="str">
        <f>VLOOKUP(P7174,'Product Manager Data'!$A$1:$C$18,2,0)</f>
        <v>Reggie Bacon</v>
      </c>
    </row>
    <row r="7175" spans="1:25"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c r="V7175" s="1" t="str">
        <f t="shared" si="336"/>
        <v>Profit</v>
      </c>
      <c r="W7175" s="1" t="str">
        <f t="shared" si="337"/>
        <v>US</v>
      </c>
      <c r="X7175" s="1" t="str">
        <f t="shared" si="338"/>
        <v>Texas</v>
      </c>
      <c r="Y7175" s="1" t="str">
        <f>VLOOKUP(P7175,'Product Manager Data'!$A$1:$C$18,2,0)</f>
        <v>Jason Lightner</v>
      </c>
    </row>
    <row r="7176" spans="1:25"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c r="V7176" s="1" t="str">
        <f t="shared" si="336"/>
        <v>Profit</v>
      </c>
      <c r="W7176" s="1" t="str">
        <f t="shared" si="337"/>
        <v>US</v>
      </c>
      <c r="X7176" s="1" t="str">
        <f t="shared" si="338"/>
        <v>Texas</v>
      </c>
      <c r="Y7176" s="1" t="str">
        <f>VLOOKUP(P7176,'Product Manager Data'!$A$1:$C$18,2,0)</f>
        <v>Beth Higgins</v>
      </c>
    </row>
    <row r="7177" spans="1:25"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c r="V7177" s="1" t="str">
        <f t="shared" si="336"/>
        <v>Loss</v>
      </c>
      <c r="W7177" s="1" t="str">
        <f t="shared" si="337"/>
        <v>US</v>
      </c>
      <c r="X7177" s="1" t="str">
        <f t="shared" si="338"/>
        <v>Texas</v>
      </c>
      <c r="Y7177" s="1" t="str">
        <f>VLOOKUP(P7177,'Product Manager Data'!$A$1:$C$18,2,0)</f>
        <v>Mary Wood</v>
      </c>
    </row>
    <row r="7178" spans="1:25"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c r="V7178" s="1" t="str">
        <f t="shared" si="336"/>
        <v>Profit</v>
      </c>
      <c r="W7178" s="1" t="str">
        <f t="shared" si="337"/>
        <v>US</v>
      </c>
      <c r="X7178" s="1" t="str">
        <f t="shared" si="338"/>
        <v>Texas</v>
      </c>
      <c r="Y7178" s="1" t="str">
        <f>VLOOKUP(P7178,'Product Manager Data'!$A$1:$C$18,2,0)</f>
        <v>Myrtle Holloway</v>
      </c>
    </row>
    <row r="7179" spans="1:25"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c r="V7179" s="1" t="str">
        <f t="shared" si="336"/>
        <v>Loss</v>
      </c>
      <c r="W7179" s="1" t="str">
        <f t="shared" si="337"/>
        <v>CA</v>
      </c>
      <c r="X7179" s="1" t="str">
        <f t="shared" si="338"/>
        <v>California</v>
      </c>
      <c r="Y7179" s="1" t="str">
        <f>VLOOKUP(P7179,'Product Manager Data'!$A$1:$C$18,2,0)</f>
        <v>Kimberly Harrington</v>
      </c>
    </row>
    <row r="7180" spans="1:25"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c r="V7180" s="1" t="str">
        <f t="shared" si="336"/>
        <v>Loss</v>
      </c>
      <c r="W7180" s="1" t="str">
        <f t="shared" si="337"/>
        <v>CA</v>
      </c>
      <c r="X7180" s="1" t="str">
        <f t="shared" si="338"/>
        <v>California</v>
      </c>
      <c r="Y7180" s="1" t="str">
        <f>VLOOKUP(P7180,'Product Manager Data'!$A$1:$C$18,2,0)</f>
        <v>Kimberly Harrington</v>
      </c>
    </row>
    <row r="7181" spans="1:25"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c r="V7181" s="1" t="str">
        <f t="shared" si="336"/>
        <v>Profit</v>
      </c>
      <c r="W7181" s="1" t="str">
        <f t="shared" si="337"/>
        <v>US</v>
      </c>
      <c r="X7181" s="1" t="str">
        <f t="shared" si="338"/>
        <v>Texas</v>
      </c>
      <c r="Y7181" s="1" t="str">
        <f>VLOOKUP(P7181,'Product Manager Data'!$A$1:$C$18,2,0)</f>
        <v>James Marez</v>
      </c>
    </row>
    <row r="7182" spans="1:25"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c r="V7182" s="1" t="str">
        <f t="shared" si="336"/>
        <v>Profit</v>
      </c>
      <c r="W7182" s="1" t="str">
        <f t="shared" si="337"/>
        <v>CA</v>
      </c>
      <c r="X7182" s="1" t="str">
        <f t="shared" si="338"/>
        <v>California</v>
      </c>
      <c r="Y7182" s="1" t="str">
        <f>VLOOKUP(P7182,'Product Manager Data'!$A$1:$C$18,2,0)</f>
        <v>Eric Goetz</v>
      </c>
    </row>
    <row r="7183" spans="1:25"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c r="V7183" s="1" t="str">
        <f t="shared" si="336"/>
        <v>Profit</v>
      </c>
      <c r="W7183" s="1" t="str">
        <f t="shared" si="337"/>
        <v>CA</v>
      </c>
      <c r="X7183" s="1" t="str">
        <f t="shared" si="338"/>
        <v>California</v>
      </c>
      <c r="Y7183" s="1" t="str">
        <f>VLOOKUP(P7183,'Product Manager Data'!$A$1:$C$18,2,0)</f>
        <v>Reggie Bacon</v>
      </c>
    </row>
    <row r="7184" spans="1:25"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c r="V7184" s="1" t="str">
        <f t="shared" si="336"/>
        <v>Profit</v>
      </c>
      <c r="W7184" s="1" t="str">
        <f t="shared" si="337"/>
        <v>CA</v>
      </c>
      <c r="X7184" s="1" t="str">
        <f t="shared" si="338"/>
        <v>California</v>
      </c>
      <c r="Y7184" s="1" t="str">
        <f>VLOOKUP(P7184,'Product Manager Data'!$A$1:$C$18,2,0)</f>
        <v>Kimberly Harrington</v>
      </c>
    </row>
    <row r="7185" spans="1:25"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c r="V7185" s="1" t="str">
        <f t="shared" si="336"/>
        <v>Profit</v>
      </c>
      <c r="W7185" s="1" t="str">
        <f t="shared" si="337"/>
        <v>CA</v>
      </c>
      <c r="X7185" s="1" t="str">
        <f t="shared" si="338"/>
        <v>California</v>
      </c>
      <c r="Y7185" s="1" t="str">
        <f>VLOOKUP(P7185,'Product Manager Data'!$A$1:$C$18,2,0)</f>
        <v>Sandra Cruz</v>
      </c>
    </row>
    <row r="7186" spans="1:25"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c r="V7186" s="1" t="str">
        <f t="shared" si="336"/>
        <v>Loss</v>
      </c>
      <c r="W7186" s="1" t="str">
        <f t="shared" si="337"/>
        <v>CA</v>
      </c>
      <c r="X7186" s="1" t="str">
        <f t="shared" si="338"/>
        <v>California</v>
      </c>
      <c r="Y7186" s="1" t="str">
        <f>VLOOKUP(P7186,'Product Manager Data'!$A$1:$C$18,2,0)</f>
        <v>Tammie Nelson</v>
      </c>
    </row>
    <row r="7187" spans="1:25"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c r="V7187" s="1" t="str">
        <f t="shared" si="336"/>
        <v>Profit</v>
      </c>
      <c r="W7187" s="1" t="str">
        <f t="shared" si="337"/>
        <v>CA</v>
      </c>
      <c r="X7187" s="1" t="str">
        <f t="shared" si="338"/>
        <v>California</v>
      </c>
      <c r="Y7187" s="1" t="str">
        <f>VLOOKUP(P7187,'Product Manager Data'!$A$1:$C$18,2,0)</f>
        <v>Eric Goetz</v>
      </c>
    </row>
    <row r="7188" spans="1:25"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c r="V7188" s="1" t="str">
        <f t="shared" si="336"/>
        <v>Loss</v>
      </c>
      <c r="W7188" s="1" t="str">
        <f t="shared" si="337"/>
        <v>CA</v>
      </c>
      <c r="X7188" s="1" t="str">
        <f t="shared" si="338"/>
        <v>California</v>
      </c>
      <c r="Y7188" s="1" t="str">
        <f>VLOOKUP(P7188,'Product Manager Data'!$A$1:$C$18,2,0)</f>
        <v>Sandra Cruz</v>
      </c>
    </row>
    <row r="7189" spans="1:25"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c r="V7189" s="1" t="str">
        <f t="shared" si="336"/>
        <v>Loss</v>
      </c>
      <c r="W7189" s="1" t="str">
        <f t="shared" si="337"/>
        <v>CA</v>
      </c>
      <c r="X7189" s="1" t="str">
        <f t="shared" si="338"/>
        <v>California</v>
      </c>
      <c r="Y7189" s="1" t="str">
        <f>VLOOKUP(P7189,'Product Manager Data'!$A$1:$C$18,2,0)</f>
        <v>Robin Dennis</v>
      </c>
    </row>
    <row r="7190" spans="1:25"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c r="V7190" s="1" t="str">
        <f t="shared" si="336"/>
        <v>Loss</v>
      </c>
      <c r="W7190" s="1" t="str">
        <f t="shared" si="337"/>
        <v>CA</v>
      </c>
      <c r="X7190" s="1" t="str">
        <f t="shared" si="338"/>
        <v>California</v>
      </c>
      <c r="Y7190" s="1" t="str">
        <f>VLOOKUP(P7190,'Product Manager Data'!$A$1:$C$18,2,0)</f>
        <v>Mary Wood</v>
      </c>
    </row>
    <row r="7191" spans="1:25"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c r="V7191" s="1" t="str">
        <f t="shared" si="336"/>
        <v>Profit</v>
      </c>
      <c r="W7191" s="1" t="str">
        <f t="shared" si="337"/>
        <v>CA</v>
      </c>
      <c r="X7191" s="1" t="str">
        <f t="shared" si="338"/>
        <v>California</v>
      </c>
      <c r="Y7191" s="1" t="str">
        <f>VLOOKUP(P7191,'Product Manager Data'!$A$1:$C$18,2,0)</f>
        <v>James Marez</v>
      </c>
    </row>
    <row r="7192" spans="1:25"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c r="V7192" s="1" t="str">
        <f t="shared" si="336"/>
        <v>Loss</v>
      </c>
      <c r="W7192" s="1" t="str">
        <f t="shared" si="337"/>
        <v>CA</v>
      </c>
      <c r="X7192" s="1" t="str">
        <f t="shared" si="338"/>
        <v>California</v>
      </c>
      <c r="Y7192" s="1" t="str">
        <f>VLOOKUP(P7192,'Product Manager Data'!$A$1:$C$18,2,0)</f>
        <v>Michael Benoit</v>
      </c>
    </row>
    <row r="7193" spans="1:25"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c r="V7193" s="1" t="str">
        <f t="shared" si="336"/>
        <v>Loss</v>
      </c>
      <c r="W7193" s="1" t="str">
        <f t="shared" si="337"/>
        <v>CA</v>
      </c>
      <c r="X7193" s="1" t="str">
        <f t="shared" si="338"/>
        <v>California</v>
      </c>
      <c r="Y7193" s="1" t="str">
        <f>VLOOKUP(P7193,'Product Manager Data'!$A$1:$C$18,2,0)</f>
        <v>Kimberly Harrington</v>
      </c>
    </row>
    <row r="7194" spans="1:25"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c r="V7194" s="1" t="str">
        <f t="shared" si="336"/>
        <v>Profit</v>
      </c>
      <c r="W7194" s="1" t="str">
        <f t="shared" si="337"/>
        <v>CA</v>
      </c>
      <c r="X7194" s="1" t="str">
        <f t="shared" si="338"/>
        <v>California</v>
      </c>
      <c r="Y7194" s="1" t="str">
        <f>VLOOKUP(P7194,'Product Manager Data'!$A$1:$C$18,2,0)</f>
        <v>Eric Goetz</v>
      </c>
    </row>
    <row r="7195" spans="1:25"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c r="V7195" s="1" t="str">
        <f t="shared" si="336"/>
        <v>Profit</v>
      </c>
      <c r="W7195" s="1" t="str">
        <f t="shared" si="337"/>
        <v>CA</v>
      </c>
      <c r="X7195" s="1" t="str">
        <f t="shared" si="338"/>
        <v>California</v>
      </c>
      <c r="Y7195" s="1" t="str">
        <f>VLOOKUP(P7195,'Product Manager Data'!$A$1:$C$18,2,0)</f>
        <v>Myrtle Holloway</v>
      </c>
    </row>
    <row r="7196" spans="1:25"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c r="V7196" s="1" t="str">
        <f t="shared" si="336"/>
        <v>Profit</v>
      </c>
      <c r="W7196" s="1" t="str">
        <f t="shared" si="337"/>
        <v>CA</v>
      </c>
      <c r="X7196" s="1" t="str">
        <f t="shared" si="338"/>
        <v>California</v>
      </c>
      <c r="Y7196" s="1" t="str">
        <f>VLOOKUP(P7196,'Product Manager Data'!$A$1:$C$18,2,0)</f>
        <v>Kimberly Harrington</v>
      </c>
    </row>
    <row r="7197" spans="1:25"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c r="V7197" s="1" t="str">
        <f t="shared" si="336"/>
        <v>Profit</v>
      </c>
      <c r="W7197" s="1" t="str">
        <f t="shared" si="337"/>
        <v>CA</v>
      </c>
      <c r="X7197" s="1" t="str">
        <f t="shared" si="338"/>
        <v>California</v>
      </c>
      <c r="Y7197" s="1" t="str">
        <f>VLOOKUP(P7197,'Product Manager Data'!$A$1:$C$18,2,0)</f>
        <v>Robin Dennis</v>
      </c>
    </row>
    <row r="7198" spans="1:25"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c r="V7198" s="1" t="str">
        <f t="shared" si="336"/>
        <v>Profit</v>
      </c>
      <c r="W7198" s="1" t="str">
        <f t="shared" si="337"/>
        <v>CA</v>
      </c>
      <c r="X7198" s="1" t="str">
        <f t="shared" si="338"/>
        <v>California</v>
      </c>
      <c r="Y7198" s="1" t="str">
        <f>VLOOKUP(P7198,'Product Manager Data'!$A$1:$C$18,2,0)</f>
        <v>Eric Goetz</v>
      </c>
    </row>
    <row r="7199" spans="1:25"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c r="V7199" s="1" t="str">
        <f t="shared" si="336"/>
        <v>Profit</v>
      </c>
      <c r="W7199" s="1" t="str">
        <f t="shared" si="337"/>
        <v>CA</v>
      </c>
      <c r="X7199" s="1" t="str">
        <f t="shared" si="338"/>
        <v>California</v>
      </c>
      <c r="Y7199" s="1" t="str">
        <f>VLOOKUP(P7199,'Product Manager Data'!$A$1:$C$18,2,0)</f>
        <v>Willie Zensen</v>
      </c>
    </row>
    <row r="7200" spans="1:25"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c r="V7200" s="1" t="str">
        <f t="shared" si="336"/>
        <v>Profit</v>
      </c>
      <c r="W7200" s="1" t="str">
        <f t="shared" si="337"/>
        <v>US</v>
      </c>
      <c r="X7200" s="1" t="str">
        <f t="shared" si="338"/>
        <v>Texas</v>
      </c>
      <c r="Y7200" s="1" t="str">
        <f>VLOOKUP(P7200,'Product Manager Data'!$A$1:$C$18,2,0)</f>
        <v>Eric Goetz</v>
      </c>
    </row>
    <row r="7201" spans="1:25"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c r="V7201" s="1" t="str">
        <f t="shared" si="336"/>
        <v>Profit</v>
      </c>
      <c r="W7201" s="1" t="str">
        <f t="shared" si="337"/>
        <v>US</v>
      </c>
      <c r="X7201" s="1" t="str">
        <f t="shared" si="338"/>
        <v>Texas</v>
      </c>
      <c r="Y7201" s="1" t="str">
        <f>VLOOKUP(P7201,'Product Manager Data'!$A$1:$C$18,2,0)</f>
        <v>James Marez</v>
      </c>
    </row>
    <row r="7202" spans="1:25"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c r="V7202" s="1" t="str">
        <f t="shared" si="336"/>
        <v>Profit</v>
      </c>
      <c r="W7202" s="1" t="str">
        <f t="shared" si="337"/>
        <v>CA</v>
      </c>
      <c r="X7202" s="1" t="str">
        <f t="shared" si="338"/>
        <v>California</v>
      </c>
      <c r="Y7202" s="1" t="str">
        <f>VLOOKUP(P7202,'Product Manager Data'!$A$1:$C$18,2,0)</f>
        <v>James Marez</v>
      </c>
    </row>
    <row r="7203" spans="1:25"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c r="V7203" s="1" t="str">
        <f t="shared" si="336"/>
        <v>Loss</v>
      </c>
      <c r="W7203" s="1" t="str">
        <f t="shared" si="337"/>
        <v>CA</v>
      </c>
      <c r="X7203" s="1" t="str">
        <f t="shared" si="338"/>
        <v>California</v>
      </c>
      <c r="Y7203" s="1" t="str">
        <f>VLOOKUP(P7203,'Product Manager Data'!$A$1:$C$18,2,0)</f>
        <v>Michael Benoit</v>
      </c>
    </row>
    <row r="7204" spans="1:25"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c r="V7204" s="1" t="str">
        <f t="shared" si="336"/>
        <v>Profit</v>
      </c>
      <c r="W7204" s="1" t="str">
        <f t="shared" si="337"/>
        <v>CA</v>
      </c>
      <c r="X7204" s="1" t="str">
        <f t="shared" si="338"/>
        <v>California</v>
      </c>
      <c r="Y7204" s="1" t="str">
        <f>VLOOKUP(P7204,'Product Manager Data'!$A$1:$C$18,2,0)</f>
        <v>Robin Dennis</v>
      </c>
    </row>
    <row r="7205" spans="1:25"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c r="V7205" s="1" t="str">
        <f t="shared" si="336"/>
        <v>Loss</v>
      </c>
      <c r="W7205" s="1" t="str">
        <f t="shared" si="337"/>
        <v>CA</v>
      </c>
      <c r="X7205" s="1" t="str">
        <f t="shared" si="338"/>
        <v>California</v>
      </c>
      <c r="Y7205" s="1" t="str">
        <f>VLOOKUP(P7205,'Product Manager Data'!$A$1:$C$18,2,0)</f>
        <v>Robin Dennis</v>
      </c>
    </row>
    <row r="7206" spans="1:25"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c r="V7206" s="1" t="str">
        <f t="shared" si="336"/>
        <v>Profit</v>
      </c>
      <c r="W7206" s="1" t="str">
        <f t="shared" si="337"/>
        <v>CA</v>
      </c>
      <c r="X7206" s="1" t="str">
        <f t="shared" si="338"/>
        <v>California</v>
      </c>
      <c r="Y7206" s="1" t="str">
        <f>VLOOKUP(P7206,'Product Manager Data'!$A$1:$C$18,2,0)</f>
        <v>Eric Goetz</v>
      </c>
    </row>
    <row r="7207" spans="1:25"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c r="V7207" s="1" t="str">
        <f t="shared" si="336"/>
        <v>Profit</v>
      </c>
      <c r="W7207" s="1" t="str">
        <f t="shared" si="337"/>
        <v>CA</v>
      </c>
      <c r="X7207" s="1" t="str">
        <f t="shared" si="338"/>
        <v>California</v>
      </c>
      <c r="Y7207" s="1" t="str">
        <f>VLOOKUP(P7207,'Product Manager Data'!$A$1:$C$18,2,0)</f>
        <v>Robin Dennis</v>
      </c>
    </row>
    <row r="7208" spans="1:25"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c r="V7208" s="1" t="str">
        <f t="shared" si="336"/>
        <v>Profit</v>
      </c>
      <c r="W7208" s="1" t="str">
        <f t="shared" si="337"/>
        <v>CA</v>
      </c>
      <c r="X7208" s="1" t="str">
        <f t="shared" si="338"/>
        <v>California</v>
      </c>
      <c r="Y7208" s="1" t="str">
        <f>VLOOKUP(P7208,'Product Manager Data'!$A$1:$C$18,2,0)</f>
        <v>Jennifer Hutchins</v>
      </c>
    </row>
    <row r="7209" spans="1:25"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c r="V7209" s="1" t="str">
        <f t="shared" si="336"/>
        <v>Profit</v>
      </c>
      <c r="W7209" s="1" t="str">
        <f t="shared" si="337"/>
        <v>CA</v>
      </c>
      <c r="X7209" s="1" t="str">
        <f t="shared" si="338"/>
        <v>California</v>
      </c>
      <c r="Y7209" s="1" t="str">
        <f>VLOOKUP(P7209,'Product Manager Data'!$A$1:$C$18,2,0)</f>
        <v>Eric Goetz</v>
      </c>
    </row>
    <row r="7210" spans="1:25"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c r="V7210" s="1" t="str">
        <f t="shared" si="336"/>
        <v>Profit</v>
      </c>
      <c r="W7210" s="1" t="str">
        <f t="shared" si="337"/>
        <v>CA</v>
      </c>
      <c r="X7210" s="1" t="str">
        <f t="shared" si="338"/>
        <v>California</v>
      </c>
      <c r="Y7210" s="1" t="str">
        <f>VLOOKUP(P7210,'Product Manager Data'!$A$1:$C$18,2,0)</f>
        <v>Beth Higgins</v>
      </c>
    </row>
    <row r="7211" spans="1:25"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c r="V7211" s="1" t="str">
        <f t="shared" si="336"/>
        <v>Profit</v>
      </c>
      <c r="W7211" s="1" t="str">
        <f t="shared" si="337"/>
        <v>CA</v>
      </c>
      <c r="X7211" s="1" t="str">
        <f t="shared" si="338"/>
        <v>California</v>
      </c>
      <c r="Y7211" s="1" t="str">
        <f>VLOOKUP(P7211,'Product Manager Data'!$A$1:$C$18,2,0)</f>
        <v>Beth Higgins</v>
      </c>
    </row>
    <row r="7212" spans="1:25"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c r="V7212" s="1" t="str">
        <f t="shared" si="336"/>
        <v>Profit</v>
      </c>
      <c r="W7212" s="1" t="str">
        <f t="shared" si="337"/>
        <v>US</v>
      </c>
      <c r="X7212" s="1" t="str">
        <f t="shared" si="338"/>
        <v>Texas</v>
      </c>
      <c r="Y7212" s="1" t="str">
        <f>VLOOKUP(P7212,'Product Manager Data'!$A$1:$C$18,2,0)</f>
        <v>Beth Higgins</v>
      </c>
    </row>
    <row r="7213" spans="1:25"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c r="V7213" s="1" t="str">
        <f t="shared" si="336"/>
        <v>Profit</v>
      </c>
      <c r="W7213" s="1" t="str">
        <f t="shared" si="337"/>
        <v>US</v>
      </c>
      <c r="X7213" s="1" t="str">
        <f t="shared" si="338"/>
        <v>Texas</v>
      </c>
      <c r="Y7213" s="1" t="str">
        <f>VLOOKUP(P7213,'Product Manager Data'!$A$1:$C$18,2,0)</f>
        <v>Kimberly Harrington</v>
      </c>
    </row>
    <row r="7214" spans="1:25"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c r="V7214" s="1" t="str">
        <f t="shared" si="336"/>
        <v>Profit</v>
      </c>
      <c r="W7214" s="1" t="str">
        <f t="shared" si="337"/>
        <v>US</v>
      </c>
      <c r="X7214" s="1" t="str">
        <f t="shared" si="338"/>
        <v>Texas</v>
      </c>
      <c r="Y7214" s="1" t="str">
        <f>VLOOKUP(P7214,'Product Manager Data'!$A$1:$C$18,2,0)</f>
        <v>Kimberly Harrington</v>
      </c>
    </row>
    <row r="7215" spans="1:25"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c r="V7215" s="1" t="str">
        <f t="shared" si="336"/>
        <v>Profit</v>
      </c>
      <c r="W7215" s="1" t="str">
        <f t="shared" si="337"/>
        <v>CA</v>
      </c>
      <c r="X7215" s="1" t="str">
        <f t="shared" si="338"/>
        <v>California</v>
      </c>
      <c r="Y7215" s="1" t="str">
        <f>VLOOKUP(P7215,'Product Manager Data'!$A$1:$C$18,2,0)</f>
        <v>Willie Zensen</v>
      </c>
    </row>
    <row r="7216" spans="1:25"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c r="V7216" s="1" t="str">
        <f t="shared" si="336"/>
        <v>Profit</v>
      </c>
      <c r="W7216" s="1" t="str">
        <f t="shared" si="337"/>
        <v>CA</v>
      </c>
      <c r="X7216" s="1" t="str">
        <f t="shared" si="338"/>
        <v>California</v>
      </c>
      <c r="Y7216" s="1" t="str">
        <f>VLOOKUP(P7216,'Product Manager Data'!$A$1:$C$18,2,0)</f>
        <v>Eric Goetz</v>
      </c>
    </row>
    <row r="7217" spans="1:25"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c r="V7217" s="1" t="str">
        <f t="shared" si="336"/>
        <v>Profit</v>
      </c>
      <c r="W7217" s="1" t="str">
        <f t="shared" si="337"/>
        <v>CA</v>
      </c>
      <c r="X7217" s="1" t="str">
        <f t="shared" si="338"/>
        <v>California</v>
      </c>
      <c r="Y7217" s="1" t="str">
        <f>VLOOKUP(P7217,'Product Manager Data'!$A$1:$C$18,2,0)</f>
        <v>Beth Higgins</v>
      </c>
    </row>
    <row r="7218" spans="1:25"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c r="V7218" s="1" t="str">
        <f t="shared" si="336"/>
        <v>Profit</v>
      </c>
      <c r="W7218" s="1" t="str">
        <f t="shared" si="337"/>
        <v>CA</v>
      </c>
      <c r="X7218" s="1" t="str">
        <f t="shared" si="338"/>
        <v>California</v>
      </c>
      <c r="Y7218" s="1" t="str">
        <f>VLOOKUP(P7218,'Product Manager Data'!$A$1:$C$18,2,0)</f>
        <v>Eric Goetz</v>
      </c>
    </row>
    <row r="7219" spans="1:25"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c r="V7219" s="1" t="str">
        <f t="shared" si="336"/>
        <v>Profit</v>
      </c>
      <c r="W7219" s="1" t="str">
        <f t="shared" si="337"/>
        <v>CA</v>
      </c>
      <c r="X7219" s="1" t="str">
        <f t="shared" si="338"/>
        <v>California</v>
      </c>
      <c r="Y7219" s="1" t="str">
        <f>VLOOKUP(P7219,'Product Manager Data'!$A$1:$C$18,2,0)</f>
        <v>Kimberly Harrington</v>
      </c>
    </row>
    <row r="7220" spans="1:25"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c r="V7220" s="1" t="str">
        <f t="shared" si="336"/>
        <v>Profit</v>
      </c>
      <c r="W7220" s="1" t="str">
        <f t="shared" si="337"/>
        <v>CA</v>
      </c>
      <c r="X7220" s="1" t="str">
        <f t="shared" si="338"/>
        <v>California</v>
      </c>
      <c r="Y7220" s="1" t="str">
        <f>VLOOKUP(P7220,'Product Manager Data'!$A$1:$C$18,2,0)</f>
        <v>Reggie Bacon</v>
      </c>
    </row>
    <row r="7221" spans="1:25"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c r="V7221" s="1" t="str">
        <f t="shared" si="336"/>
        <v>Profit</v>
      </c>
      <c r="W7221" s="1" t="str">
        <f t="shared" si="337"/>
        <v>CA</v>
      </c>
      <c r="X7221" s="1" t="str">
        <f t="shared" si="338"/>
        <v>California</v>
      </c>
      <c r="Y7221" s="1" t="str">
        <f>VLOOKUP(P7221,'Product Manager Data'!$A$1:$C$18,2,0)</f>
        <v>Kimberly Harrington</v>
      </c>
    </row>
    <row r="7222" spans="1:25"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c r="V7222" s="1" t="str">
        <f t="shared" si="336"/>
        <v>Loss</v>
      </c>
      <c r="W7222" s="1" t="str">
        <f t="shared" si="337"/>
        <v>CA</v>
      </c>
      <c r="X7222" s="1" t="str">
        <f t="shared" si="338"/>
        <v>California</v>
      </c>
      <c r="Y7222" s="1" t="str">
        <f>VLOOKUP(P7222,'Product Manager Data'!$A$1:$C$18,2,0)</f>
        <v>Kimberly Harrington</v>
      </c>
    </row>
    <row r="7223" spans="1:25"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c r="V7223" s="1" t="str">
        <f t="shared" si="336"/>
        <v>Profit</v>
      </c>
      <c r="W7223" s="1" t="str">
        <f t="shared" si="337"/>
        <v>US</v>
      </c>
      <c r="X7223" s="1" t="str">
        <f t="shared" si="338"/>
        <v>Texas</v>
      </c>
      <c r="Y7223" s="1" t="str">
        <f>VLOOKUP(P7223,'Product Manager Data'!$A$1:$C$18,2,0)</f>
        <v>James Marez</v>
      </c>
    </row>
    <row r="7224" spans="1:25"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c r="V7224" s="1" t="str">
        <f t="shared" si="336"/>
        <v>Loss</v>
      </c>
      <c r="W7224" s="1" t="str">
        <f t="shared" si="337"/>
        <v>CA</v>
      </c>
      <c r="X7224" s="1" t="str">
        <f t="shared" si="338"/>
        <v>California</v>
      </c>
      <c r="Y7224" s="1" t="str">
        <f>VLOOKUP(P7224,'Product Manager Data'!$A$1:$C$18,2,0)</f>
        <v>Reggie Bacon</v>
      </c>
    </row>
    <row r="7225" spans="1:25"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c r="V7225" s="1" t="str">
        <f t="shared" si="336"/>
        <v>Profit</v>
      </c>
      <c r="W7225" s="1" t="str">
        <f t="shared" si="337"/>
        <v>CA</v>
      </c>
      <c r="X7225" s="1" t="str">
        <f t="shared" si="338"/>
        <v>California</v>
      </c>
      <c r="Y7225" s="1" t="str">
        <f>VLOOKUP(P7225,'Product Manager Data'!$A$1:$C$18,2,0)</f>
        <v>James Marez</v>
      </c>
    </row>
    <row r="7226" spans="1:25"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c r="V7226" s="1" t="str">
        <f t="shared" si="336"/>
        <v>Profit</v>
      </c>
      <c r="W7226" s="1" t="str">
        <f t="shared" si="337"/>
        <v>CA</v>
      </c>
      <c r="X7226" s="1" t="str">
        <f t="shared" si="338"/>
        <v>California</v>
      </c>
      <c r="Y7226" s="1" t="str">
        <f>VLOOKUP(P7226,'Product Manager Data'!$A$1:$C$18,2,0)</f>
        <v>Mary Wood</v>
      </c>
    </row>
    <row r="7227" spans="1:25"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c r="V7227" s="1" t="str">
        <f t="shared" si="336"/>
        <v>Profit</v>
      </c>
      <c r="W7227" s="1" t="str">
        <f t="shared" si="337"/>
        <v>CA</v>
      </c>
      <c r="X7227" s="1" t="str">
        <f t="shared" si="338"/>
        <v>California</v>
      </c>
      <c r="Y7227" s="1" t="str">
        <f>VLOOKUP(P7227,'Product Manager Data'!$A$1:$C$18,2,0)</f>
        <v>Robin Dennis</v>
      </c>
    </row>
    <row r="7228" spans="1:25"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c r="V7228" s="1" t="str">
        <f t="shared" si="336"/>
        <v>Profit</v>
      </c>
      <c r="W7228" s="1" t="str">
        <f t="shared" si="337"/>
        <v>CA</v>
      </c>
      <c r="X7228" s="1" t="str">
        <f t="shared" si="338"/>
        <v>California</v>
      </c>
      <c r="Y7228" s="1" t="str">
        <f>VLOOKUP(P7228,'Product Manager Data'!$A$1:$C$18,2,0)</f>
        <v>Beth Higgins</v>
      </c>
    </row>
    <row r="7229" spans="1:25"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c r="V7229" s="1" t="str">
        <f t="shared" si="336"/>
        <v>Profit</v>
      </c>
      <c r="W7229" s="1" t="str">
        <f t="shared" si="337"/>
        <v>CA</v>
      </c>
      <c r="X7229" s="1" t="str">
        <f t="shared" si="338"/>
        <v>California</v>
      </c>
      <c r="Y7229" s="1" t="str">
        <f>VLOOKUP(P7229,'Product Manager Data'!$A$1:$C$18,2,0)</f>
        <v>Reggie Bacon</v>
      </c>
    </row>
    <row r="7230" spans="1:25"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c r="V7230" s="1" t="str">
        <f t="shared" si="336"/>
        <v>Profit</v>
      </c>
      <c r="W7230" s="1" t="str">
        <f t="shared" si="337"/>
        <v>CA</v>
      </c>
      <c r="X7230" s="1" t="str">
        <f t="shared" si="338"/>
        <v>California</v>
      </c>
      <c r="Y7230" s="1" t="str">
        <f>VLOOKUP(P7230,'Product Manager Data'!$A$1:$C$18,2,0)</f>
        <v>Kimberly Harrington</v>
      </c>
    </row>
    <row r="7231" spans="1:25"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c r="V7231" s="1" t="str">
        <f t="shared" si="336"/>
        <v>Profit</v>
      </c>
      <c r="W7231" s="1" t="str">
        <f t="shared" si="337"/>
        <v>CA</v>
      </c>
      <c r="X7231" s="1" t="str">
        <f t="shared" si="338"/>
        <v>California</v>
      </c>
      <c r="Y7231" s="1" t="str">
        <f>VLOOKUP(P7231,'Product Manager Data'!$A$1:$C$18,2,0)</f>
        <v>Beth Higgins</v>
      </c>
    </row>
    <row r="7232" spans="1:25"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c r="V7232" s="1" t="str">
        <f t="shared" si="336"/>
        <v>Profit</v>
      </c>
      <c r="W7232" s="1" t="str">
        <f t="shared" si="337"/>
        <v>CA</v>
      </c>
      <c r="X7232" s="1" t="str">
        <f t="shared" si="338"/>
        <v>California</v>
      </c>
      <c r="Y7232" s="1" t="str">
        <f>VLOOKUP(P7232,'Product Manager Data'!$A$1:$C$18,2,0)</f>
        <v>Kimberly Harrington</v>
      </c>
    </row>
    <row r="7233" spans="1:25"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c r="V7233" s="1" t="str">
        <f t="shared" si="336"/>
        <v>Profit</v>
      </c>
      <c r="W7233" s="1" t="str">
        <f t="shared" si="337"/>
        <v>CA</v>
      </c>
      <c r="X7233" s="1" t="str">
        <f t="shared" si="338"/>
        <v>California</v>
      </c>
      <c r="Y7233" s="1" t="str">
        <f>VLOOKUP(P7233,'Product Manager Data'!$A$1:$C$18,2,0)</f>
        <v>Mary Wood</v>
      </c>
    </row>
    <row r="7234" spans="1:25"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c r="V7234" s="1" t="str">
        <f t="shared" si="336"/>
        <v>Profit</v>
      </c>
      <c r="W7234" s="1" t="str">
        <f t="shared" si="337"/>
        <v>CA</v>
      </c>
      <c r="X7234" s="1" t="str">
        <f t="shared" si="338"/>
        <v>California</v>
      </c>
      <c r="Y7234" s="1" t="str">
        <f>VLOOKUP(P7234,'Product Manager Data'!$A$1:$C$18,2,0)</f>
        <v>Beth Higgins</v>
      </c>
    </row>
    <row r="7235" spans="1:25"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c r="V7235" s="1" t="str">
        <f t="shared" ref="V7235:V7298" si="339">IF(U7235&gt;=0,"Profit","Loss")</f>
        <v>Profit</v>
      </c>
      <c r="W7235" s="1" t="str">
        <f t="shared" ref="W7235:W7298" si="340">MID(B7235,1,2)</f>
        <v>CA</v>
      </c>
      <c r="X7235" s="1" t="str">
        <f t="shared" ref="X7235:X7298" si="341">IF(W7235="CA","California","Texas")</f>
        <v>California</v>
      </c>
      <c r="Y7235" s="1" t="str">
        <f>VLOOKUP(P7235,'Product Manager Data'!$A$1:$C$18,2,0)</f>
        <v>Robin Dennis</v>
      </c>
    </row>
    <row r="7236" spans="1:25"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c r="V7236" s="1" t="str">
        <f t="shared" si="339"/>
        <v>Profit</v>
      </c>
      <c r="W7236" s="1" t="str">
        <f t="shared" si="340"/>
        <v>CA</v>
      </c>
      <c r="X7236" s="1" t="str">
        <f t="shared" si="341"/>
        <v>California</v>
      </c>
      <c r="Y7236" s="1" t="str">
        <f>VLOOKUP(P7236,'Product Manager Data'!$A$1:$C$18,2,0)</f>
        <v>Beth Higgins</v>
      </c>
    </row>
    <row r="7237" spans="1:25"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c r="V7237" s="1" t="str">
        <f t="shared" si="339"/>
        <v>Profit</v>
      </c>
      <c r="W7237" s="1" t="str">
        <f t="shared" si="340"/>
        <v>CA</v>
      </c>
      <c r="X7237" s="1" t="str">
        <f t="shared" si="341"/>
        <v>California</v>
      </c>
      <c r="Y7237" s="1" t="str">
        <f>VLOOKUP(P7237,'Product Manager Data'!$A$1:$C$18,2,0)</f>
        <v>Kimberly Harrington</v>
      </c>
    </row>
    <row r="7238" spans="1:25"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c r="V7238" s="1" t="str">
        <f t="shared" si="339"/>
        <v>Profit</v>
      </c>
      <c r="W7238" s="1" t="str">
        <f t="shared" si="340"/>
        <v>CA</v>
      </c>
      <c r="X7238" s="1" t="str">
        <f t="shared" si="341"/>
        <v>California</v>
      </c>
      <c r="Y7238" s="1" t="str">
        <f>VLOOKUP(P7238,'Product Manager Data'!$A$1:$C$18,2,0)</f>
        <v>Eric Goetz</v>
      </c>
    </row>
    <row r="7239" spans="1:25"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c r="V7239" s="1" t="str">
        <f t="shared" si="339"/>
        <v>Loss</v>
      </c>
      <c r="W7239" s="1" t="str">
        <f t="shared" si="340"/>
        <v>CA</v>
      </c>
      <c r="X7239" s="1" t="str">
        <f t="shared" si="341"/>
        <v>California</v>
      </c>
      <c r="Y7239" s="1" t="str">
        <f>VLOOKUP(P7239,'Product Manager Data'!$A$1:$C$18,2,0)</f>
        <v>Jennifer Hutchins</v>
      </c>
    </row>
    <row r="7240" spans="1:25"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c r="V7240" s="1" t="str">
        <f t="shared" si="339"/>
        <v>Profit</v>
      </c>
      <c r="W7240" s="1" t="str">
        <f t="shared" si="340"/>
        <v>CA</v>
      </c>
      <c r="X7240" s="1" t="str">
        <f t="shared" si="341"/>
        <v>California</v>
      </c>
      <c r="Y7240" s="1" t="str">
        <f>VLOOKUP(P7240,'Product Manager Data'!$A$1:$C$18,2,0)</f>
        <v>Robin Dennis</v>
      </c>
    </row>
    <row r="7241" spans="1:25"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c r="V7241" s="1" t="str">
        <f t="shared" si="339"/>
        <v>Profit</v>
      </c>
      <c r="W7241" s="1" t="str">
        <f t="shared" si="340"/>
        <v>CA</v>
      </c>
      <c r="X7241" s="1" t="str">
        <f t="shared" si="341"/>
        <v>California</v>
      </c>
      <c r="Y7241" s="1" t="str">
        <f>VLOOKUP(P7241,'Product Manager Data'!$A$1:$C$18,2,0)</f>
        <v>Rosemary Hearon</v>
      </c>
    </row>
    <row r="7242" spans="1:25"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c r="V7242" s="1" t="str">
        <f t="shared" si="339"/>
        <v>Profit</v>
      </c>
      <c r="W7242" s="1" t="str">
        <f t="shared" si="340"/>
        <v>CA</v>
      </c>
      <c r="X7242" s="1" t="str">
        <f t="shared" si="341"/>
        <v>California</v>
      </c>
      <c r="Y7242" s="1" t="str">
        <f>VLOOKUP(P7242,'Product Manager Data'!$A$1:$C$18,2,0)</f>
        <v>Robin Dennis</v>
      </c>
    </row>
    <row r="7243" spans="1:25"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c r="V7243" s="1" t="str">
        <f t="shared" si="339"/>
        <v>Profit</v>
      </c>
      <c r="W7243" s="1" t="str">
        <f t="shared" si="340"/>
        <v>CA</v>
      </c>
      <c r="X7243" s="1" t="str">
        <f t="shared" si="341"/>
        <v>California</v>
      </c>
      <c r="Y7243" s="1" t="str">
        <f>VLOOKUP(P7243,'Product Manager Data'!$A$1:$C$18,2,0)</f>
        <v>Kimberly Harrington</v>
      </c>
    </row>
    <row r="7244" spans="1:25"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c r="V7244" s="1" t="str">
        <f t="shared" si="339"/>
        <v>Profit</v>
      </c>
      <c r="W7244" s="1" t="str">
        <f t="shared" si="340"/>
        <v>CA</v>
      </c>
      <c r="X7244" s="1" t="str">
        <f t="shared" si="341"/>
        <v>California</v>
      </c>
      <c r="Y7244" s="1" t="str">
        <f>VLOOKUP(P7244,'Product Manager Data'!$A$1:$C$18,2,0)</f>
        <v>Robin Dennis</v>
      </c>
    </row>
    <row r="7245" spans="1:25"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c r="V7245" s="1" t="str">
        <f t="shared" si="339"/>
        <v>Loss</v>
      </c>
      <c r="W7245" s="1" t="str">
        <f t="shared" si="340"/>
        <v>CA</v>
      </c>
      <c r="X7245" s="1" t="str">
        <f t="shared" si="341"/>
        <v>California</v>
      </c>
      <c r="Y7245" s="1" t="str">
        <f>VLOOKUP(P7245,'Product Manager Data'!$A$1:$C$18,2,0)</f>
        <v>Sandra Cruz</v>
      </c>
    </row>
    <row r="7246" spans="1:25"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c r="V7246" s="1" t="str">
        <f t="shared" si="339"/>
        <v>Profit</v>
      </c>
      <c r="W7246" s="1" t="str">
        <f t="shared" si="340"/>
        <v>US</v>
      </c>
      <c r="X7246" s="1" t="str">
        <f t="shared" si="341"/>
        <v>Texas</v>
      </c>
      <c r="Y7246" s="1" t="str">
        <f>VLOOKUP(P7246,'Product Manager Data'!$A$1:$C$18,2,0)</f>
        <v>Eric Goetz</v>
      </c>
    </row>
    <row r="7247" spans="1:25"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c r="V7247" s="1" t="str">
        <f t="shared" si="339"/>
        <v>Profit</v>
      </c>
      <c r="W7247" s="1" t="str">
        <f t="shared" si="340"/>
        <v>CA</v>
      </c>
      <c r="X7247" s="1" t="str">
        <f t="shared" si="341"/>
        <v>California</v>
      </c>
      <c r="Y7247" s="1" t="str">
        <f>VLOOKUP(P7247,'Product Manager Data'!$A$1:$C$18,2,0)</f>
        <v>Myrtle Holloway</v>
      </c>
    </row>
    <row r="7248" spans="1:25"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c r="V7248" s="1" t="str">
        <f t="shared" si="339"/>
        <v>Profit</v>
      </c>
      <c r="W7248" s="1" t="str">
        <f t="shared" si="340"/>
        <v>US</v>
      </c>
      <c r="X7248" s="1" t="str">
        <f t="shared" si="341"/>
        <v>Texas</v>
      </c>
      <c r="Y7248" s="1" t="str">
        <f>VLOOKUP(P7248,'Product Manager Data'!$A$1:$C$18,2,0)</f>
        <v>Willie Zensen</v>
      </c>
    </row>
    <row r="7249" spans="1:25"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c r="V7249" s="1" t="str">
        <f t="shared" si="339"/>
        <v>Loss</v>
      </c>
      <c r="W7249" s="1" t="str">
        <f t="shared" si="340"/>
        <v>US</v>
      </c>
      <c r="X7249" s="1" t="str">
        <f t="shared" si="341"/>
        <v>Texas</v>
      </c>
      <c r="Y7249" s="1" t="str">
        <f>VLOOKUP(P7249,'Product Manager Data'!$A$1:$C$18,2,0)</f>
        <v>Tim Collins</v>
      </c>
    </row>
    <row r="7250" spans="1:25"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c r="V7250" s="1" t="str">
        <f t="shared" si="339"/>
        <v>Loss</v>
      </c>
      <c r="W7250" s="1" t="str">
        <f t="shared" si="340"/>
        <v>US</v>
      </c>
      <c r="X7250" s="1" t="str">
        <f t="shared" si="341"/>
        <v>Texas</v>
      </c>
      <c r="Y7250" s="1" t="str">
        <f>VLOOKUP(P7250,'Product Manager Data'!$A$1:$C$18,2,0)</f>
        <v>Myrtle Holloway</v>
      </c>
    </row>
    <row r="7251" spans="1:25"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c r="V7251" s="1" t="str">
        <f t="shared" si="339"/>
        <v>Profit</v>
      </c>
      <c r="W7251" s="1" t="str">
        <f t="shared" si="340"/>
        <v>CA</v>
      </c>
      <c r="X7251" s="1" t="str">
        <f t="shared" si="341"/>
        <v>California</v>
      </c>
      <c r="Y7251" s="1" t="str">
        <f>VLOOKUP(P7251,'Product Manager Data'!$A$1:$C$18,2,0)</f>
        <v>Reggie Bacon</v>
      </c>
    </row>
    <row r="7252" spans="1:25"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c r="V7252" s="1" t="str">
        <f t="shared" si="339"/>
        <v>Profit</v>
      </c>
      <c r="W7252" s="1" t="str">
        <f t="shared" si="340"/>
        <v>CA</v>
      </c>
      <c r="X7252" s="1" t="str">
        <f t="shared" si="341"/>
        <v>California</v>
      </c>
      <c r="Y7252" s="1" t="str">
        <f>VLOOKUP(P7252,'Product Manager Data'!$A$1:$C$18,2,0)</f>
        <v>Reggie Bacon</v>
      </c>
    </row>
    <row r="7253" spans="1:25"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c r="V7253" s="1" t="str">
        <f t="shared" si="339"/>
        <v>Profit</v>
      </c>
      <c r="W7253" s="1" t="str">
        <f t="shared" si="340"/>
        <v>CA</v>
      </c>
      <c r="X7253" s="1" t="str">
        <f t="shared" si="341"/>
        <v>California</v>
      </c>
      <c r="Y7253" s="1" t="str">
        <f>VLOOKUP(P7253,'Product Manager Data'!$A$1:$C$18,2,0)</f>
        <v>Willie Zensen</v>
      </c>
    </row>
    <row r="7254" spans="1:25"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c r="V7254" s="1" t="str">
        <f t="shared" si="339"/>
        <v>Profit</v>
      </c>
      <c r="W7254" s="1" t="str">
        <f t="shared" si="340"/>
        <v>CA</v>
      </c>
      <c r="X7254" s="1" t="str">
        <f t="shared" si="341"/>
        <v>California</v>
      </c>
      <c r="Y7254" s="1" t="str">
        <f>VLOOKUP(P7254,'Product Manager Data'!$A$1:$C$18,2,0)</f>
        <v>Beth Higgins</v>
      </c>
    </row>
    <row r="7255" spans="1:25"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c r="V7255" s="1" t="str">
        <f t="shared" si="339"/>
        <v>Profit</v>
      </c>
      <c r="W7255" s="1" t="str">
        <f t="shared" si="340"/>
        <v>CA</v>
      </c>
      <c r="X7255" s="1" t="str">
        <f t="shared" si="341"/>
        <v>California</v>
      </c>
      <c r="Y7255" s="1" t="str">
        <f>VLOOKUP(P7255,'Product Manager Data'!$A$1:$C$18,2,0)</f>
        <v>Mary Wood</v>
      </c>
    </row>
    <row r="7256" spans="1:25"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c r="V7256" s="1" t="str">
        <f t="shared" si="339"/>
        <v>Profit</v>
      </c>
      <c r="W7256" s="1" t="str">
        <f t="shared" si="340"/>
        <v>CA</v>
      </c>
      <c r="X7256" s="1" t="str">
        <f t="shared" si="341"/>
        <v>California</v>
      </c>
      <c r="Y7256" s="1" t="str">
        <f>VLOOKUP(P7256,'Product Manager Data'!$A$1:$C$18,2,0)</f>
        <v>Robin Dennis</v>
      </c>
    </row>
    <row r="7257" spans="1:25"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c r="V7257" s="1" t="str">
        <f t="shared" si="339"/>
        <v>Profit</v>
      </c>
      <c r="W7257" s="1" t="str">
        <f t="shared" si="340"/>
        <v>CA</v>
      </c>
      <c r="X7257" s="1" t="str">
        <f t="shared" si="341"/>
        <v>California</v>
      </c>
      <c r="Y7257" s="1" t="str">
        <f>VLOOKUP(P7257,'Product Manager Data'!$A$1:$C$18,2,0)</f>
        <v>Myrtle Holloway</v>
      </c>
    </row>
    <row r="7258" spans="1:25"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c r="V7258" s="1" t="str">
        <f t="shared" si="339"/>
        <v>Profit</v>
      </c>
      <c r="W7258" s="1" t="str">
        <f t="shared" si="340"/>
        <v>CA</v>
      </c>
      <c r="X7258" s="1" t="str">
        <f t="shared" si="341"/>
        <v>California</v>
      </c>
      <c r="Y7258" s="1" t="str">
        <f>VLOOKUP(P7258,'Product Manager Data'!$A$1:$C$18,2,0)</f>
        <v>Eric Goetz</v>
      </c>
    </row>
    <row r="7259" spans="1:25"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c r="V7259" s="1" t="str">
        <f t="shared" si="339"/>
        <v>Profit</v>
      </c>
      <c r="W7259" s="1" t="str">
        <f t="shared" si="340"/>
        <v>CA</v>
      </c>
      <c r="X7259" s="1" t="str">
        <f t="shared" si="341"/>
        <v>California</v>
      </c>
      <c r="Y7259" s="1" t="str">
        <f>VLOOKUP(P7259,'Product Manager Data'!$A$1:$C$18,2,0)</f>
        <v>Beth Higgins</v>
      </c>
    </row>
    <row r="7260" spans="1:25"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c r="V7260" s="1" t="str">
        <f t="shared" si="339"/>
        <v>Profit</v>
      </c>
      <c r="W7260" s="1" t="str">
        <f t="shared" si="340"/>
        <v>CA</v>
      </c>
      <c r="X7260" s="1" t="str">
        <f t="shared" si="341"/>
        <v>California</v>
      </c>
      <c r="Y7260" s="1" t="str">
        <f>VLOOKUP(P7260,'Product Manager Data'!$A$1:$C$18,2,0)</f>
        <v>Eric Goetz</v>
      </c>
    </row>
    <row r="7261" spans="1:25"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c r="V7261" s="1" t="str">
        <f t="shared" si="339"/>
        <v>Profit</v>
      </c>
      <c r="W7261" s="1" t="str">
        <f t="shared" si="340"/>
        <v>CA</v>
      </c>
      <c r="X7261" s="1" t="str">
        <f t="shared" si="341"/>
        <v>California</v>
      </c>
      <c r="Y7261" s="1" t="str">
        <f>VLOOKUP(P7261,'Product Manager Data'!$A$1:$C$18,2,0)</f>
        <v>Beth Higgins</v>
      </c>
    </row>
    <row r="7262" spans="1:25"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c r="V7262" s="1" t="str">
        <f t="shared" si="339"/>
        <v>Profit</v>
      </c>
      <c r="W7262" s="1" t="str">
        <f t="shared" si="340"/>
        <v>CA</v>
      </c>
      <c r="X7262" s="1" t="str">
        <f t="shared" si="341"/>
        <v>California</v>
      </c>
      <c r="Y7262" s="1" t="str">
        <f>VLOOKUP(P7262,'Product Manager Data'!$A$1:$C$18,2,0)</f>
        <v>James Marez</v>
      </c>
    </row>
    <row r="7263" spans="1:25"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c r="V7263" s="1" t="str">
        <f t="shared" si="339"/>
        <v>Profit</v>
      </c>
      <c r="W7263" s="1" t="str">
        <f t="shared" si="340"/>
        <v>CA</v>
      </c>
      <c r="X7263" s="1" t="str">
        <f t="shared" si="341"/>
        <v>California</v>
      </c>
      <c r="Y7263" s="1" t="str">
        <f>VLOOKUP(P7263,'Product Manager Data'!$A$1:$C$18,2,0)</f>
        <v>Eric Goetz</v>
      </c>
    </row>
    <row r="7264" spans="1:25"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c r="V7264" s="1" t="str">
        <f t="shared" si="339"/>
        <v>Loss</v>
      </c>
      <c r="W7264" s="1" t="str">
        <f t="shared" si="340"/>
        <v>CA</v>
      </c>
      <c r="X7264" s="1" t="str">
        <f t="shared" si="341"/>
        <v>California</v>
      </c>
      <c r="Y7264" s="1" t="str">
        <f>VLOOKUP(P7264,'Product Manager Data'!$A$1:$C$18,2,0)</f>
        <v>James Marez</v>
      </c>
    </row>
    <row r="7265" spans="1:25"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c r="V7265" s="1" t="str">
        <f t="shared" si="339"/>
        <v>Profit</v>
      </c>
      <c r="W7265" s="1" t="str">
        <f t="shared" si="340"/>
        <v>CA</v>
      </c>
      <c r="X7265" s="1" t="str">
        <f t="shared" si="341"/>
        <v>California</v>
      </c>
      <c r="Y7265" s="1" t="str">
        <f>VLOOKUP(P7265,'Product Manager Data'!$A$1:$C$18,2,0)</f>
        <v>Rosemary Hearon</v>
      </c>
    </row>
    <row r="7266" spans="1:25"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c r="V7266" s="1" t="str">
        <f t="shared" si="339"/>
        <v>Profit</v>
      </c>
      <c r="W7266" s="1" t="str">
        <f t="shared" si="340"/>
        <v>CA</v>
      </c>
      <c r="X7266" s="1" t="str">
        <f t="shared" si="341"/>
        <v>California</v>
      </c>
      <c r="Y7266" s="1" t="str">
        <f>VLOOKUP(P7266,'Product Manager Data'!$A$1:$C$18,2,0)</f>
        <v>Eric Goetz</v>
      </c>
    </row>
    <row r="7267" spans="1:25"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c r="V7267" s="1" t="str">
        <f t="shared" si="339"/>
        <v>Loss</v>
      </c>
      <c r="W7267" s="1" t="str">
        <f t="shared" si="340"/>
        <v>US</v>
      </c>
      <c r="X7267" s="1" t="str">
        <f t="shared" si="341"/>
        <v>Texas</v>
      </c>
      <c r="Y7267" s="1" t="str">
        <f>VLOOKUP(P7267,'Product Manager Data'!$A$1:$C$18,2,0)</f>
        <v>Sandra Cruz</v>
      </c>
    </row>
    <row r="7268" spans="1:25"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c r="V7268" s="1" t="str">
        <f t="shared" si="339"/>
        <v>Loss</v>
      </c>
      <c r="W7268" s="1" t="str">
        <f t="shared" si="340"/>
        <v>CA</v>
      </c>
      <c r="X7268" s="1" t="str">
        <f t="shared" si="341"/>
        <v>California</v>
      </c>
      <c r="Y7268" s="1" t="str">
        <f>VLOOKUP(P7268,'Product Manager Data'!$A$1:$C$18,2,0)</f>
        <v>Kimberly Harrington</v>
      </c>
    </row>
    <row r="7269" spans="1:25"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c r="V7269" s="1" t="str">
        <f t="shared" si="339"/>
        <v>Loss</v>
      </c>
      <c r="W7269" s="1" t="str">
        <f t="shared" si="340"/>
        <v>CA</v>
      </c>
      <c r="X7269" s="1" t="str">
        <f t="shared" si="341"/>
        <v>California</v>
      </c>
      <c r="Y7269" s="1" t="str">
        <f>VLOOKUP(P7269,'Product Manager Data'!$A$1:$C$18,2,0)</f>
        <v>Myrtle Holloway</v>
      </c>
    </row>
    <row r="7270" spans="1:25"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c r="V7270" s="1" t="str">
        <f t="shared" si="339"/>
        <v>Profit</v>
      </c>
      <c r="W7270" s="1" t="str">
        <f t="shared" si="340"/>
        <v>CA</v>
      </c>
      <c r="X7270" s="1" t="str">
        <f t="shared" si="341"/>
        <v>California</v>
      </c>
      <c r="Y7270" s="1" t="str">
        <f>VLOOKUP(P7270,'Product Manager Data'!$A$1:$C$18,2,0)</f>
        <v>Beth Higgins</v>
      </c>
    </row>
    <row r="7271" spans="1:25"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c r="V7271" s="1" t="str">
        <f t="shared" si="339"/>
        <v>Profit</v>
      </c>
      <c r="W7271" s="1" t="str">
        <f t="shared" si="340"/>
        <v>CA</v>
      </c>
      <c r="X7271" s="1" t="str">
        <f t="shared" si="341"/>
        <v>California</v>
      </c>
      <c r="Y7271" s="1" t="str">
        <f>VLOOKUP(P7271,'Product Manager Data'!$A$1:$C$18,2,0)</f>
        <v>Robin Dennis</v>
      </c>
    </row>
    <row r="7272" spans="1:25"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c r="V7272" s="1" t="str">
        <f t="shared" si="339"/>
        <v>Loss</v>
      </c>
      <c r="W7272" s="1" t="str">
        <f t="shared" si="340"/>
        <v>CA</v>
      </c>
      <c r="X7272" s="1" t="str">
        <f t="shared" si="341"/>
        <v>California</v>
      </c>
      <c r="Y7272" s="1" t="str">
        <f>VLOOKUP(P7272,'Product Manager Data'!$A$1:$C$18,2,0)</f>
        <v>Tim Collins</v>
      </c>
    </row>
    <row r="7273" spans="1:25"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c r="V7273" s="1" t="str">
        <f t="shared" si="339"/>
        <v>Profit</v>
      </c>
      <c r="W7273" s="1" t="str">
        <f t="shared" si="340"/>
        <v>CA</v>
      </c>
      <c r="X7273" s="1" t="str">
        <f t="shared" si="341"/>
        <v>California</v>
      </c>
      <c r="Y7273" s="1" t="str">
        <f>VLOOKUP(P7273,'Product Manager Data'!$A$1:$C$18,2,0)</f>
        <v>Mary Wood</v>
      </c>
    </row>
    <row r="7274" spans="1:25"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c r="V7274" s="1" t="str">
        <f t="shared" si="339"/>
        <v>Loss</v>
      </c>
      <c r="W7274" s="1" t="str">
        <f t="shared" si="340"/>
        <v>US</v>
      </c>
      <c r="X7274" s="1" t="str">
        <f t="shared" si="341"/>
        <v>Texas</v>
      </c>
      <c r="Y7274" s="1" t="str">
        <f>VLOOKUP(P7274,'Product Manager Data'!$A$1:$C$18,2,0)</f>
        <v>Tammie Nelson</v>
      </c>
    </row>
    <row r="7275" spans="1:25"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c r="V7275" s="1" t="str">
        <f t="shared" si="339"/>
        <v>Loss</v>
      </c>
      <c r="W7275" s="1" t="str">
        <f t="shared" si="340"/>
        <v>US</v>
      </c>
      <c r="X7275" s="1" t="str">
        <f t="shared" si="341"/>
        <v>Texas</v>
      </c>
      <c r="Y7275" s="1" t="str">
        <f>VLOOKUP(P7275,'Product Manager Data'!$A$1:$C$18,2,0)</f>
        <v>Kimberly Harrington</v>
      </c>
    </row>
    <row r="7276" spans="1:25"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c r="V7276" s="1" t="str">
        <f t="shared" si="339"/>
        <v>Profit</v>
      </c>
      <c r="W7276" s="1" t="str">
        <f t="shared" si="340"/>
        <v>CA</v>
      </c>
      <c r="X7276" s="1" t="str">
        <f t="shared" si="341"/>
        <v>California</v>
      </c>
      <c r="Y7276" s="1" t="str">
        <f>VLOOKUP(P7276,'Product Manager Data'!$A$1:$C$18,2,0)</f>
        <v>James Marez</v>
      </c>
    </row>
    <row r="7277" spans="1:25"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c r="V7277" s="1" t="str">
        <f t="shared" si="339"/>
        <v>Profit</v>
      </c>
      <c r="W7277" s="1" t="str">
        <f t="shared" si="340"/>
        <v>CA</v>
      </c>
      <c r="X7277" s="1" t="str">
        <f t="shared" si="341"/>
        <v>California</v>
      </c>
      <c r="Y7277" s="1" t="str">
        <f>VLOOKUP(P7277,'Product Manager Data'!$A$1:$C$18,2,0)</f>
        <v>Robin Dennis</v>
      </c>
    </row>
    <row r="7278" spans="1:25"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c r="V7278" s="1" t="str">
        <f t="shared" si="339"/>
        <v>Profit</v>
      </c>
      <c r="W7278" s="1" t="str">
        <f t="shared" si="340"/>
        <v>CA</v>
      </c>
      <c r="X7278" s="1" t="str">
        <f t="shared" si="341"/>
        <v>California</v>
      </c>
      <c r="Y7278" s="1" t="str">
        <f>VLOOKUP(P7278,'Product Manager Data'!$A$1:$C$18,2,0)</f>
        <v>Reggie Bacon</v>
      </c>
    </row>
    <row r="7279" spans="1:25"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c r="V7279" s="1" t="str">
        <f t="shared" si="339"/>
        <v>Profit</v>
      </c>
      <c r="W7279" s="1" t="str">
        <f t="shared" si="340"/>
        <v>CA</v>
      </c>
      <c r="X7279" s="1" t="str">
        <f t="shared" si="341"/>
        <v>California</v>
      </c>
      <c r="Y7279" s="1" t="str">
        <f>VLOOKUP(P7279,'Product Manager Data'!$A$1:$C$18,2,0)</f>
        <v>James Marez</v>
      </c>
    </row>
    <row r="7280" spans="1:25"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c r="V7280" s="1" t="str">
        <f t="shared" si="339"/>
        <v>Profit</v>
      </c>
      <c r="W7280" s="1" t="str">
        <f t="shared" si="340"/>
        <v>CA</v>
      </c>
      <c r="X7280" s="1" t="str">
        <f t="shared" si="341"/>
        <v>California</v>
      </c>
      <c r="Y7280" s="1" t="str">
        <f>VLOOKUP(P7280,'Product Manager Data'!$A$1:$C$18,2,0)</f>
        <v>Reggie Bacon</v>
      </c>
    </row>
    <row r="7281" spans="1:25"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c r="V7281" s="1" t="str">
        <f t="shared" si="339"/>
        <v>Profit</v>
      </c>
      <c r="W7281" s="1" t="str">
        <f t="shared" si="340"/>
        <v>CA</v>
      </c>
      <c r="X7281" s="1" t="str">
        <f t="shared" si="341"/>
        <v>California</v>
      </c>
      <c r="Y7281" s="1" t="str">
        <f>VLOOKUP(P7281,'Product Manager Data'!$A$1:$C$18,2,0)</f>
        <v>Reggie Bacon</v>
      </c>
    </row>
    <row r="7282" spans="1:25"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c r="V7282" s="1" t="str">
        <f t="shared" si="339"/>
        <v>Profit</v>
      </c>
      <c r="W7282" s="1" t="str">
        <f t="shared" si="340"/>
        <v>CA</v>
      </c>
      <c r="X7282" s="1" t="str">
        <f t="shared" si="341"/>
        <v>California</v>
      </c>
      <c r="Y7282" s="1" t="str">
        <f>VLOOKUP(P7282,'Product Manager Data'!$A$1:$C$18,2,0)</f>
        <v>Kimberly Harrington</v>
      </c>
    </row>
    <row r="7283" spans="1:25"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c r="V7283" s="1" t="str">
        <f t="shared" si="339"/>
        <v>Loss</v>
      </c>
      <c r="W7283" s="1" t="str">
        <f t="shared" si="340"/>
        <v>CA</v>
      </c>
      <c r="X7283" s="1" t="str">
        <f t="shared" si="341"/>
        <v>California</v>
      </c>
      <c r="Y7283" s="1" t="str">
        <f>VLOOKUP(P7283,'Product Manager Data'!$A$1:$C$18,2,0)</f>
        <v>Jennifer Hutchins</v>
      </c>
    </row>
    <row r="7284" spans="1:25"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c r="V7284" s="1" t="str">
        <f t="shared" si="339"/>
        <v>Loss</v>
      </c>
      <c r="W7284" s="1" t="str">
        <f t="shared" si="340"/>
        <v>CA</v>
      </c>
      <c r="X7284" s="1" t="str">
        <f t="shared" si="341"/>
        <v>California</v>
      </c>
      <c r="Y7284" s="1" t="str">
        <f>VLOOKUP(P7284,'Product Manager Data'!$A$1:$C$18,2,0)</f>
        <v>Kimberly Harrington</v>
      </c>
    </row>
    <row r="7285" spans="1:25"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c r="V7285" s="1" t="str">
        <f t="shared" si="339"/>
        <v>Profit</v>
      </c>
      <c r="W7285" s="1" t="str">
        <f t="shared" si="340"/>
        <v>CA</v>
      </c>
      <c r="X7285" s="1" t="str">
        <f t="shared" si="341"/>
        <v>California</v>
      </c>
      <c r="Y7285" s="1" t="str">
        <f>VLOOKUP(P7285,'Product Manager Data'!$A$1:$C$18,2,0)</f>
        <v>Eric Goetz</v>
      </c>
    </row>
    <row r="7286" spans="1:25"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c r="V7286" s="1" t="str">
        <f t="shared" si="339"/>
        <v>Loss</v>
      </c>
      <c r="W7286" s="1" t="str">
        <f t="shared" si="340"/>
        <v>CA</v>
      </c>
      <c r="X7286" s="1" t="str">
        <f t="shared" si="341"/>
        <v>California</v>
      </c>
      <c r="Y7286" s="1" t="str">
        <f>VLOOKUP(P7286,'Product Manager Data'!$A$1:$C$18,2,0)</f>
        <v>Robin Dennis</v>
      </c>
    </row>
    <row r="7287" spans="1:25"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c r="V7287" s="1" t="str">
        <f t="shared" si="339"/>
        <v>Profit</v>
      </c>
      <c r="W7287" s="1" t="str">
        <f t="shared" si="340"/>
        <v>CA</v>
      </c>
      <c r="X7287" s="1" t="str">
        <f t="shared" si="341"/>
        <v>California</v>
      </c>
      <c r="Y7287" s="1" t="str">
        <f>VLOOKUP(P7287,'Product Manager Data'!$A$1:$C$18,2,0)</f>
        <v>Reggie Bacon</v>
      </c>
    </row>
    <row r="7288" spans="1:25"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c r="V7288" s="1" t="str">
        <f t="shared" si="339"/>
        <v>Profit</v>
      </c>
      <c r="W7288" s="1" t="str">
        <f t="shared" si="340"/>
        <v>CA</v>
      </c>
      <c r="X7288" s="1" t="str">
        <f t="shared" si="341"/>
        <v>California</v>
      </c>
      <c r="Y7288" s="1" t="str">
        <f>VLOOKUP(P7288,'Product Manager Data'!$A$1:$C$18,2,0)</f>
        <v>Reggie Bacon</v>
      </c>
    </row>
    <row r="7289" spans="1:25"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c r="V7289" s="1" t="str">
        <f t="shared" si="339"/>
        <v>Profit</v>
      </c>
      <c r="W7289" s="1" t="str">
        <f t="shared" si="340"/>
        <v>CA</v>
      </c>
      <c r="X7289" s="1" t="str">
        <f t="shared" si="341"/>
        <v>California</v>
      </c>
      <c r="Y7289" s="1" t="str">
        <f>VLOOKUP(P7289,'Product Manager Data'!$A$1:$C$18,2,0)</f>
        <v>Robin Dennis</v>
      </c>
    </row>
    <row r="7290" spans="1:25"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c r="V7290" s="1" t="str">
        <f t="shared" si="339"/>
        <v>Loss</v>
      </c>
      <c r="W7290" s="1" t="str">
        <f t="shared" si="340"/>
        <v>CA</v>
      </c>
      <c r="X7290" s="1" t="str">
        <f t="shared" si="341"/>
        <v>California</v>
      </c>
      <c r="Y7290" s="1" t="str">
        <f>VLOOKUP(P7290,'Product Manager Data'!$A$1:$C$18,2,0)</f>
        <v>Jennifer Hutchins</v>
      </c>
    </row>
    <row r="7291" spans="1:25"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c r="V7291" s="1" t="str">
        <f t="shared" si="339"/>
        <v>Profit</v>
      </c>
      <c r="W7291" s="1" t="str">
        <f t="shared" si="340"/>
        <v>CA</v>
      </c>
      <c r="X7291" s="1" t="str">
        <f t="shared" si="341"/>
        <v>California</v>
      </c>
      <c r="Y7291" s="1" t="str">
        <f>VLOOKUP(P7291,'Product Manager Data'!$A$1:$C$18,2,0)</f>
        <v>Myrtle Holloway</v>
      </c>
    </row>
    <row r="7292" spans="1:25"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c r="V7292" s="1" t="str">
        <f t="shared" si="339"/>
        <v>Profit</v>
      </c>
      <c r="W7292" s="1" t="str">
        <f t="shared" si="340"/>
        <v>CA</v>
      </c>
      <c r="X7292" s="1" t="str">
        <f t="shared" si="341"/>
        <v>California</v>
      </c>
      <c r="Y7292" s="1" t="str">
        <f>VLOOKUP(P7292,'Product Manager Data'!$A$1:$C$18,2,0)</f>
        <v>Kimberly Harrington</v>
      </c>
    </row>
    <row r="7293" spans="1:25"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c r="V7293" s="1" t="str">
        <f t="shared" si="339"/>
        <v>Profit</v>
      </c>
      <c r="W7293" s="1" t="str">
        <f t="shared" si="340"/>
        <v>CA</v>
      </c>
      <c r="X7293" s="1" t="str">
        <f t="shared" si="341"/>
        <v>California</v>
      </c>
      <c r="Y7293" s="1" t="str">
        <f>VLOOKUP(P7293,'Product Manager Data'!$A$1:$C$18,2,0)</f>
        <v>Willie Zensen</v>
      </c>
    </row>
    <row r="7294" spans="1:25"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c r="V7294" s="1" t="str">
        <f t="shared" si="339"/>
        <v>Loss</v>
      </c>
      <c r="W7294" s="1" t="str">
        <f t="shared" si="340"/>
        <v>CA</v>
      </c>
      <c r="X7294" s="1" t="str">
        <f t="shared" si="341"/>
        <v>California</v>
      </c>
      <c r="Y7294" s="1" t="str">
        <f>VLOOKUP(P7294,'Product Manager Data'!$A$1:$C$18,2,0)</f>
        <v>Jennifer Hutchins</v>
      </c>
    </row>
    <row r="7295" spans="1:25"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c r="V7295" s="1" t="str">
        <f t="shared" si="339"/>
        <v>Profit</v>
      </c>
      <c r="W7295" s="1" t="str">
        <f t="shared" si="340"/>
        <v>CA</v>
      </c>
      <c r="X7295" s="1" t="str">
        <f t="shared" si="341"/>
        <v>California</v>
      </c>
      <c r="Y7295" s="1" t="str">
        <f>VLOOKUP(P7295,'Product Manager Data'!$A$1:$C$18,2,0)</f>
        <v>Robin Dennis</v>
      </c>
    </row>
    <row r="7296" spans="1:25"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c r="V7296" s="1" t="str">
        <f t="shared" si="339"/>
        <v>Profit</v>
      </c>
      <c r="W7296" s="1" t="str">
        <f t="shared" si="340"/>
        <v>CA</v>
      </c>
      <c r="X7296" s="1" t="str">
        <f t="shared" si="341"/>
        <v>California</v>
      </c>
      <c r="Y7296" s="1" t="str">
        <f>VLOOKUP(P7296,'Product Manager Data'!$A$1:$C$18,2,0)</f>
        <v>Robin Dennis</v>
      </c>
    </row>
    <row r="7297" spans="1:25"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c r="V7297" s="1" t="str">
        <f t="shared" si="339"/>
        <v>Profit</v>
      </c>
      <c r="W7297" s="1" t="str">
        <f t="shared" si="340"/>
        <v>CA</v>
      </c>
      <c r="X7297" s="1" t="str">
        <f t="shared" si="341"/>
        <v>California</v>
      </c>
      <c r="Y7297" s="1" t="str">
        <f>VLOOKUP(P7297,'Product Manager Data'!$A$1:$C$18,2,0)</f>
        <v>Eric Goetz</v>
      </c>
    </row>
    <row r="7298" spans="1:25"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c r="V7298" s="1" t="str">
        <f t="shared" si="339"/>
        <v>Profit</v>
      </c>
      <c r="W7298" s="1" t="str">
        <f t="shared" si="340"/>
        <v>CA</v>
      </c>
      <c r="X7298" s="1" t="str">
        <f t="shared" si="341"/>
        <v>California</v>
      </c>
      <c r="Y7298" s="1" t="str">
        <f>VLOOKUP(P7298,'Product Manager Data'!$A$1:$C$18,2,0)</f>
        <v>Junior Fason</v>
      </c>
    </row>
    <row r="7299" spans="1:25"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c r="V7299" s="1" t="str">
        <f t="shared" ref="V7299:V7362" si="342">IF(U7299&gt;=0,"Profit","Loss")</f>
        <v>Profit</v>
      </c>
      <c r="W7299" s="1" t="str">
        <f t="shared" ref="W7299:W7362" si="343">MID(B7299,1,2)</f>
        <v>CA</v>
      </c>
      <c r="X7299" s="1" t="str">
        <f t="shared" ref="X7299:X7362" si="344">IF(W7299="CA","California","Texas")</f>
        <v>California</v>
      </c>
      <c r="Y7299" s="1" t="str">
        <f>VLOOKUP(P7299,'Product Manager Data'!$A$1:$C$18,2,0)</f>
        <v>Myrtle Holloway</v>
      </c>
    </row>
    <row r="7300" spans="1:25"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c r="V7300" s="1" t="str">
        <f t="shared" si="342"/>
        <v>Loss</v>
      </c>
      <c r="W7300" s="1" t="str">
        <f t="shared" si="343"/>
        <v>CA</v>
      </c>
      <c r="X7300" s="1" t="str">
        <f t="shared" si="344"/>
        <v>California</v>
      </c>
      <c r="Y7300" s="1" t="str">
        <f>VLOOKUP(P7300,'Product Manager Data'!$A$1:$C$18,2,0)</f>
        <v>Michael Benoit</v>
      </c>
    </row>
    <row r="7301" spans="1:25"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c r="V7301" s="1" t="str">
        <f t="shared" si="342"/>
        <v>Loss</v>
      </c>
      <c r="W7301" s="1" t="str">
        <f t="shared" si="343"/>
        <v>CA</v>
      </c>
      <c r="X7301" s="1" t="str">
        <f t="shared" si="344"/>
        <v>California</v>
      </c>
      <c r="Y7301" s="1" t="str">
        <f>VLOOKUP(P7301,'Product Manager Data'!$A$1:$C$18,2,0)</f>
        <v>Robin Dennis</v>
      </c>
    </row>
    <row r="7302" spans="1:25"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c r="V7302" s="1" t="str">
        <f t="shared" si="342"/>
        <v>Loss</v>
      </c>
      <c r="W7302" s="1" t="str">
        <f t="shared" si="343"/>
        <v>CA</v>
      </c>
      <c r="X7302" s="1" t="str">
        <f t="shared" si="344"/>
        <v>California</v>
      </c>
      <c r="Y7302" s="1" t="str">
        <f>VLOOKUP(P7302,'Product Manager Data'!$A$1:$C$18,2,0)</f>
        <v>Tim Collins</v>
      </c>
    </row>
    <row r="7303" spans="1:25"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c r="V7303" s="1" t="str">
        <f t="shared" si="342"/>
        <v>Loss</v>
      </c>
      <c r="W7303" s="1" t="str">
        <f t="shared" si="343"/>
        <v>CA</v>
      </c>
      <c r="X7303" s="1" t="str">
        <f t="shared" si="344"/>
        <v>California</v>
      </c>
      <c r="Y7303" s="1" t="str">
        <f>VLOOKUP(P7303,'Product Manager Data'!$A$1:$C$18,2,0)</f>
        <v>Kimberly Harrington</v>
      </c>
    </row>
    <row r="7304" spans="1:25"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c r="V7304" s="1" t="str">
        <f t="shared" si="342"/>
        <v>Loss</v>
      </c>
      <c r="W7304" s="1" t="str">
        <f t="shared" si="343"/>
        <v>CA</v>
      </c>
      <c r="X7304" s="1" t="str">
        <f t="shared" si="344"/>
        <v>California</v>
      </c>
      <c r="Y7304" s="1" t="str">
        <f>VLOOKUP(P7304,'Product Manager Data'!$A$1:$C$18,2,0)</f>
        <v>Myrtle Holloway</v>
      </c>
    </row>
    <row r="7305" spans="1:25"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c r="V7305" s="1" t="str">
        <f t="shared" si="342"/>
        <v>Profit</v>
      </c>
      <c r="W7305" s="1" t="str">
        <f t="shared" si="343"/>
        <v>US</v>
      </c>
      <c r="X7305" s="1" t="str">
        <f t="shared" si="344"/>
        <v>Texas</v>
      </c>
      <c r="Y7305" s="1" t="str">
        <f>VLOOKUP(P7305,'Product Manager Data'!$A$1:$C$18,2,0)</f>
        <v>Sandra Cruz</v>
      </c>
    </row>
    <row r="7306" spans="1:25"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c r="V7306" s="1" t="str">
        <f t="shared" si="342"/>
        <v>Profit</v>
      </c>
      <c r="W7306" s="1" t="str">
        <f t="shared" si="343"/>
        <v>US</v>
      </c>
      <c r="X7306" s="1" t="str">
        <f t="shared" si="344"/>
        <v>Texas</v>
      </c>
      <c r="Y7306" s="1" t="str">
        <f>VLOOKUP(P7306,'Product Manager Data'!$A$1:$C$18,2,0)</f>
        <v>Beth Higgins</v>
      </c>
    </row>
    <row r="7307" spans="1:25"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c r="V7307" s="1" t="str">
        <f t="shared" si="342"/>
        <v>Loss</v>
      </c>
      <c r="W7307" s="1" t="str">
        <f t="shared" si="343"/>
        <v>CA</v>
      </c>
      <c r="X7307" s="1" t="str">
        <f t="shared" si="344"/>
        <v>California</v>
      </c>
      <c r="Y7307" s="1" t="str">
        <f>VLOOKUP(P7307,'Product Manager Data'!$A$1:$C$18,2,0)</f>
        <v>Michael Benoit</v>
      </c>
    </row>
    <row r="7308" spans="1:25"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c r="V7308" s="1" t="str">
        <f t="shared" si="342"/>
        <v>Profit</v>
      </c>
      <c r="W7308" s="1" t="str">
        <f t="shared" si="343"/>
        <v>CA</v>
      </c>
      <c r="X7308" s="1" t="str">
        <f t="shared" si="344"/>
        <v>California</v>
      </c>
      <c r="Y7308" s="1" t="str">
        <f>VLOOKUP(P7308,'Product Manager Data'!$A$1:$C$18,2,0)</f>
        <v>Reggie Bacon</v>
      </c>
    </row>
    <row r="7309" spans="1:25"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c r="V7309" s="1" t="str">
        <f t="shared" si="342"/>
        <v>Profit</v>
      </c>
      <c r="W7309" s="1" t="str">
        <f t="shared" si="343"/>
        <v>CA</v>
      </c>
      <c r="X7309" s="1" t="str">
        <f t="shared" si="344"/>
        <v>California</v>
      </c>
      <c r="Y7309" s="1" t="str">
        <f>VLOOKUP(P7309,'Product Manager Data'!$A$1:$C$18,2,0)</f>
        <v>Sandra Cruz</v>
      </c>
    </row>
    <row r="7310" spans="1:25"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c r="V7310" s="1" t="str">
        <f t="shared" si="342"/>
        <v>Profit</v>
      </c>
      <c r="W7310" s="1" t="str">
        <f t="shared" si="343"/>
        <v>CA</v>
      </c>
      <c r="X7310" s="1" t="str">
        <f t="shared" si="344"/>
        <v>California</v>
      </c>
      <c r="Y7310" s="1" t="str">
        <f>VLOOKUP(P7310,'Product Manager Data'!$A$1:$C$18,2,0)</f>
        <v>Rosemary Hearon</v>
      </c>
    </row>
    <row r="7311" spans="1:25"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c r="V7311" s="1" t="str">
        <f t="shared" si="342"/>
        <v>Profit</v>
      </c>
      <c r="W7311" s="1" t="str">
        <f t="shared" si="343"/>
        <v>CA</v>
      </c>
      <c r="X7311" s="1" t="str">
        <f t="shared" si="344"/>
        <v>California</v>
      </c>
      <c r="Y7311" s="1" t="str">
        <f>VLOOKUP(P7311,'Product Manager Data'!$A$1:$C$18,2,0)</f>
        <v>Junior Fason</v>
      </c>
    </row>
    <row r="7312" spans="1:25"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c r="V7312" s="1" t="str">
        <f t="shared" si="342"/>
        <v>Profit</v>
      </c>
      <c r="W7312" s="1" t="str">
        <f t="shared" si="343"/>
        <v>CA</v>
      </c>
      <c r="X7312" s="1" t="str">
        <f t="shared" si="344"/>
        <v>California</v>
      </c>
      <c r="Y7312" s="1" t="str">
        <f>VLOOKUP(P7312,'Product Manager Data'!$A$1:$C$18,2,0)</f>
        <v>Kimberly Harrington</v>
      </c>
    </row>
    <row r="7313" spans="1:25"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c r="V7313" s="1" t="str">
        <f t="shared" si="342"/>
        <v>Loss</v>
      </c>
      <c r="W7313" s="1" t="str">
        <f t="shared" si="343"/>
        <v>CA</v>
      </c>
      <c r="X7313" s="1" t="str">
        <f t="shared" si="344"/>
        <v>California</v>
      </c>
      <c r="Y7313" s="1" t="str">
        <f>VLOOKUP(P7313,'Product Manager Data'!$A$1:$C$18,2,0)</f>
        <v>Kimberly Harrington</v>
      </c>
    </row>
    <row r="7314" spans="1:25"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c r="V7314" s="1" t="str">
        <f t="shared" si="342"/>
        <v>Loss</v>
      </c>
      <c r="W7314" s="1" t="str">
        <f t="shared" si="343"/>
        <v>CA</v>
      </c>
      <c r="X7314" s="1" t="str">
        <f t="shared" si="344"/>
        <v>California</v>
      </c>
      <c r="Y7314" s="1" t="str">
        <f>VLOOKUP(P7314,'Product Manager Data'!$A$1:$C$18,2,0)</f>
        <v>Kimberly Harrington</v>
      </c>
    </row>
    <row r="7315" spans="1:25"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c r="V7315" s="1" t="str">
        <f t="shared" si="342"/>
        <v>Profit</v>
      </c>
      <c r="W7315" s="1" t="str">
        <f t="shared" si="343"/>
        <v>CA</v>
      </c>
      <c r="X7315" s="1" t="str">
        <f t="shared" si="344"/>
        <v>California</v>
      </c>
      <c r="Y7315" s="1" t="str">
        <f>VLOOKUP(P7315,'Product Manager Data'!$A$1:$C$18,2,0)</f>
        <v>Eric Goetz</v>
      </c>
    </row>
    <row r="7316" spans="1:25"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c r="V7316" s="1" t="str">
        <f t="shared" si="342"/>
        <v>Profit</v>
      </c>
      <c r="W7316" s="1" t="str">
        <f t="shared" si="343"/>
        <v>CA</v>
      </c>
      <c r="X7316" s="1" t="str">
        <f t="shared" si="344"/>
        <v>California</v>
      </c>
      <c r="Y7316" s="1" t="str">
        <f>VLOOKUP(P7316,'Product Manager Data'!$A$1:$C$18,2,0)</f>
        <v>James Marez</v>
      </c>
    </row>
    <row r="7317" spans="1:25"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c r="V7317" s="1" t="str">
        <f t="shared" si="342"/>
        <v>Profit</v>
      </c>
      <c r="W7317" s="1" t="str">
        <f t="shared" si="343"/>
        <v>CA</v>
      </c>
      <c r="X7317" s="1" t="str">
        <f t="shared" si="344"/>
        <v>California</v>
      </c>
      <c r="Y7317" s="1" t="str">
        <f>VLOOKUP(P7317,'Product Manager Data'!$A$1:$C$18,2,0)</f>
        <v>Eric Goetz</v>
      </c>
    </row>
    <row r="7318" spans="1:25"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c r="V7318" s="1" t="str">
        <f t="shared" si="342"/>
        <v>Loss</v>
      </c>
      <c r="W7318" s="1" t="str">
        <f t="shared" si="343"/>
        <v>CA</v>
      </c>
      <c r="X7318" s="1" t="str">
        <f t="shared" si="344"/>
        <v>California</v>
      </c>
      <c r="Y7318" s="1" t="str">
        <f>VLOOKUP(P7318,'Product Manager Data'!$A$1:$C$18,2,0)</f>
        <v>Michael Benoit</v>
      </c>
    </row>
    <row r="7319" spans="1:25"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c r="V7319" s="1" t="str">
        <f t="shared" si="342"/>
        <v>Profit</v>
      </c>
      <c r="W7319" s="1" t="str">
        <f t="shared" si="343"/>
        <v>CA</v>
      </c>
      <c r="X7319" s="1" t="str">
        <f t="shared" si="344"/>
        <v>California</v>
      </c>
      <c r="Y7319" s="1" t="str">
        <f>VLOOKUP(P7319,'Product Manager Data'!$A$1:$C$18,2,0)</f>
        <v>Beth Higgins</v>
      </c>
    </row>
    <row r="7320" spans="1:25"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c r="V7320" s="1" t="str">
        <f t="shared" si="342"/>
        <v>Loss</v>
      </c>
      <c r="W7320" s="1" t="str">
        <f t="shared" si="343"/>
        <v>CA</v>
      </c>
      <c r="X7320" s="1" t="str">
        <f t="shared" si="344"/>
        <v>California</v>
      </c>
      <c r="Y7320" s="1" t="str">
        <f>VLOOKUP(P7320,'Product Manager Data'!$A$1:$C$18,2,0)</f>
        <v>Kimberly Harrington</v>
      </c>
    </row>
    <row r="7321" spans="1:25"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c r="V7321" s="1" t="str">
        <f t="shared" si="342"/>
        <v>Profit</v>
      </c>
      <c r="W7321" s="1" t="str">
        <f t="shared" si="343"/>
        <v>CA</v>
      </c>
      <c r="X7321" s="1" t="str">
        <f t="shared" si="344"/>
        <v>California</v>
      </c>
      <c r="Y7321" s="1" t="str">
        <f>VLOOKUP(P7321,'Product Manager Data'!$A$1:$C$18,2,0)</f>
        <v>James Marez</v>
      </c>
    </row>
    <row r="7322" spans="1:25"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c r="V7322" s="1" t="str">
        <f t="shared" si="342"/>
        <v>Profit</v>
      </c>
      <c r="W7322" s="1" t="str">
        <f t="shared" si="343"/>
        <v>CA</v>
      </c>
      <c r="X7322" s="1" t="str">
        <f t="shared" si="344"/>
        <v>California</v>
      </c>
      <c r="Y7322" s="1" t="str">
        <f>VLOOKUP(P7322,'Product Manager Data'!$A$1:$C$18,2,0)</f>
        <v>Robin Dennis</v>
      </c>
    </row>
    <row r="7323" spans="1:25"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c r="V7323" s="1" t="str">
        <f t="shared" si="342"/>
        <v>Profit</v>
      </c>
      <c r="W7323" s="1" t="str">
        <f t="shared" si="343"/>
        <v>CA</v>
      </c>
      <c r="X7323" s="1" t="str">
        <f t="shared" si="344"/>
        <v>California</v>
      </c>
      <c r="Y7323" s="1" t="str">
        <f>VLOOKUP(P7323,'Product Manager Data'!$A$1:$C$18,2,0)</f>
        <v>Beth Higgins</v>
      </c>
    </row>
    <row r="7324" spans="1:25"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c r="V7324" s="1" t="str">
        <f t="shared" si="342"/>
        <v>Profit</v>
      </c>
      <c r="W7324" s="1" t="str">
        <f t="shared" si="343"/>
        <v>CA</v>
      </c>
      <c r="X7324" s="1" t="str">
        <f t="shared" si="344"/>
        <v>California</v>
      </c>
      <c r="Y7324" s="1" t="str">
        <f>VLOOKUP(P7324,'Product Manager Data'!$A$1:$C$18,2,0)</f>
        <v>Reggie Bacon</v>
      </c>
    </row>
    <row r="7325" spans="1:25"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c r="V7325" s="1" t="str">
        <f t="shared" si="342"/>
        <v>Profit</v>
      </c>
      <c r="W7325" s="1" t="str">
        <f t="shared" si="343"/>
        <v>US</v>
      </c>
      <c r="X7325" s="1" t="str">
        <f t="shared" si="344"/>
        <v>Texas</v>
      </c>
      <c r="Y7325" s="1" t="str">
        <f>VLOOKUP(P7325,'Product Manager Data'!$A$1:$C$18,2,0)</f>
        <v>Robin Dennis</v>
      </c>
    </row>
    <row r="7326" spans="1:25"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c r="V7326" s="1" t="str">
        <f t="shared" si="342"/>
        <v>Profit</v>
      </c>
      <c r="W7326" s="1" t="str">
        <f t="shared" si="343"/>
        <v>US</v>
      </c>
      <c r="X7326" s="1" t="str">
        <f t="shared" si="344"/>
        <v>Texas</v>
      </c>
      <c r="Y7326" s="1" t="str">
        <f>VLOOKUP(P7326,'Product Manager Data'!$A$1:$C$18,2,0)</f>
        <v>Willie Zensen</v>
      </c>
    </row>
    <row r="7327" spans="1:25"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c r="V7327" s="1" t="str">
        <f t="shared" si="342"/>
        <v>Profit</v>
      </c>
      <c r="W7327" s="1" t="str">
        <f t="shared" si="343"/>
        <v>US</v>
      </c>
      <c r="X7327" s="1" t="str">
        <f t="shared" si="344"/>
        <v>Texas</v>
      </c>
      <c r="Y7327" s="1" t="str">
        <f>VLOOKUP(P7327,'Product Manager Data'!$A$1:$C$18,2,0)</f>
        <v>Mary Wood</v>
      </c>
    </row>
    <row r="7328" spans="1:25"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c r="V7328" s="1" t="str">
        <f t="shared" si="342"/>
        <v>Profit</v>
      </c>
      <c r="W7328" s="1" t="str">
        <f t="shared" si="343"/>
        <v>US</v>
      </c>
      <c r="X7328" s="1" t="str">
        <f t="shared" si="344"/>
        <v>Texas</v>
      </c>
      <c r="Y7328" s="1" t="str">
        <f>VLOOKUP(P7328,'Product Manager Data'!$A$1:$C$18,2,0)</f>
        <v>Kimberly Harrington</v>
      </c>
    </row>
    <row r="7329" spans="1:25"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c r="V7329" s="1" t="str">
        <f t="shared" si="342"/>
        <v>Profit</v>
      </c>
      <c r="W7329" s="1" t="str">
        <f t="shared" si="343"/>
        <v>US</v>
      </c>
      <c r="X7329" s="1" t="str">
        <f t="shared" si="344"/>
        <v>Texas</v>
      </c>
      <c r="Y7329" s="1" t="str">
        <f>VLOOKUP(P7329,'Product Manager Data'!$A$1:$C$18,2,0)</f>
        <v>Robin Dennis</v>
      </c>
    </row>
    <row r="7330" spans="1:25"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c r="V7330" s="1" t="str">
        <f t="shared" si="342"/>
        <v>Profit</v>
      </c>
      <c r="W7330" s="1" t="str">
        <f t="shared" si="343"/>
        <v>US</v>
      </c>
      <c r="X7330" s="1" t="str">
        <f t="shared" si="344"/>
        <v>Texas</v>
      </c>
      <c r="Y7330" s="1" t="str">
        <f>VLOOKUP(P7330,'Product Manager Data'!$A$1:$C$18,2,0)</f>
        <v>Jennifer Hutchins</v>
      </c>
    </row>
    <row r="7331" spans="1:25"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c r="V7331" s="1" t="str">
        <f t="shared" si="342"/>
        <v>Profit</v>
      </c>
      <c r="W7331" s="1" t="str">
        <f t="shared" si="343"/>
        <v>US</v>
      </c>
      <c r="X7331" s="1" t="str">
        <f t="shared" si="344"/>
        <v>Texas</v>
      </c>
      <c r="Y7331" s="1" t="str">
        <f>VLOOKUP(P7331,'Product Manager Data'!$A$1:$C$18,2,0)</f>
        <v>Myrtle Holloway</v>
      </c>
    </row>
    <row r="7332" spans="1:25"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c r="V7332" s="1" t="str">
        <f t="shared" si="342"/>
        <v>Loss</v>
      </c>
      <c r="W7332" s="1" t="str">
        <f t="shared" si="343"/>
        <v>CA</v>
      </c>
      <c r="X7332" s="1" t="str">
        <f t="shared" si="344"/>
        <v>California</v>
      </c>
      <c r="Y7332" s="1" t="str">
        <f>VLOOKUP(P7332,'Product Manager Data'!$A$1:$C$18,2,0)</f>
        <v>Robin Dennis</v>
      </c>
    </row>
    <row r="7333" spans="1:25"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c r="V7333" s="1" t="str">
        <f t="shared" si="342"/>
        <v>Loss</v>
      </c>
      <c r="W7333" s="1" t="str">
        <f t="shared" si="343"/>
        <v>CA</v>
      </c>
      <c r="X7333" s="1" t="str">
        <f t="shared" si="344"/>
        <v>California</v>
      </c>
      <c r="Y7333" s="1" t="str">
        <f>VLOOKUP(P7333,'Product Manager Data'!$A$1:$C$18,2,0)</f>
        <v>James Marez</v>
      </c>
    </row>
    <row r="7334" spans="1:25"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c r="V7334" s="1" t="str">
        <f t="shared" si="342"/>
        <v>Loss</v>
      </c>
      <c r="W7334" s="1" t="str">
        <f t="shared" si="343"/>
        <v>CA</v>
      </c>
      <c r="X7334" s="1" t="str">
        <f t="shared" si="344"/>
        <v>California</v>
      </c>
      <c r="Y7334" s="1" t="str">
        <f>VLOOKUP(P7334,'Product Manager Data'!$A$1:$C$18,2,0)</f>
        <v>Kimberly Harrington</v>
      </c>
    </row>
    <row r="7335" spans="1:25"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c r="V7335" s="1" t="str">
        <f t="shared" si="342"/>
        <v>Profit</v>
      </c>
      <c r="W7335" s="1" t="str">
        <f t="shared" si="343"/>
        <v>CA</v>
      </c>
      <c r="X7335" s="1" t="str">
        <f t="shared" si="344"/>
        <v>California</v>
      </c>
      <c r="Y7335" s="1" t="str">
        <f>VLOOKUP(P7335,'Product Manager Data'!$A$1:$C$18,2,0)</f>
        <v>Robin Dennis</v>
      </c>
    </row>
    <row r="7336" spans="1:25"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c r="V7336" s="1" t="str">
        <f t="shared" si="342"/>
        <v>Profit</v>
      </c>
      <c r="W7336" s="1" t="str">
        <f t="shared" si="343"/>
        <v>CA</v>
      </c>
      <c r="X7336" s="1" t="str">
        <f t="shared" si="344"/>
        <v>California</v>
      </c>
      <c r="Y7336" s="1" t="str">
        <f>VLOOKUP(P7336,'Product Manager Data'!$A$1:$C$18,2,0)</f>
        <v>Robin Dennis</v>
      </c>
    </row>
    <row r="7337" spans="1:25"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c r="V7337" s="1" t="str">
        <f t="shared" si="342"/>
        <v>Profit</v>
      </c>
      <c r="W7337" s="1" t="str">
        <f t="shared" si="343"/>
        <v>CA</v>
      </c>
      <c r="X7337" s="1" t="str">
        <f t="shared" si="344"/>
        <v>California</v>
      </c>
      <c r="Y7337" s="1" t="str">
        <f>VLOOKUP(P7337,'Product Manager Data'!$A$1:$C$18,2,0)</f>
        <v>Reggie Bacon</v>
      </c>
    </row>
    <row r="7338" spans="1:25"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c r="V7338" s="1" t="str">
        <f t="shared" si="342"/>
        <v>Profit</v>
      </c>
      <c r="W7338" s="1" t="str">
        <f t="shared" si="343"/>
        <v>CA</v>
      </c>
      <c r="X7338" s="1" t="str">
        <f t="shared" si="344"/>
        <v>California</v>
      </c>
      <c r="Y7338" s="1" t="str">
        <f>VLOOKUP(P7338,'Product Manager Data'!$A$1:$C$18,2,0)</f>
        <v>Tim Collins</v>
      </c>
    </row>
    <row r="7339" spans="1:25"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c r="V7339" s="1" t="str">
        <f t="shared" si="342"/>
        <v>Profit</v>
      </c>
      <c r="W7339" s="1" t="str">
        <f t="shared" si="343"/>
        <v>CA</v>
      </c>
      <c r="X7339" s="1" t="str">
        <f t="shared" si="344"/>
        <v>California</v>
      </c>
      <c r="Y7339" s="1" t="str">
        <f>VLOOKUP(P7339,'Product Manager Data'!$A$1:$C$18,2,0)</f>
        <v>Myrtle Holloway</v>
      </c>
    </row>
    <row r="7340" spans="1:25"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c r="V7340" s="1" t="str">
        <f t="shared" si="342"/>
        <v>Profit</v>
      </c>
      <c r="W7340" s="1" t="str">
        <f t="shared" si="343"/>
        <v>CA</v>
      </c>
      <c r="X7340" s="1" t="str">
        <f t="shared" si="344"/>
        <v>California</v>
      </c>
      <c r="Y7340" s="1" t="str">
        <f>VLOOKUP(P7340,'Product Manager Data'!$A$1:$C$18,2,0)</f>
        <v>Sandra Cruz</v>
      </c>
    </row>
    <row r="7341" spans="1:25"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c r="V7341" s="1" t="str">
        <f t="shared" si="342"/>
        <v>Profit</v>
      </c>
      <c r="W7341" s="1" t="str">
        <f t="shared" si="343"/>
        <v>CA</v>
      </c>
      <c r="X7341" s="1" t="str">
        <f t="shared" si="344"/>
        <v>California</v>
      </c>
      <c r="Y7341" s="1" t="str">
        <f>VLOOKUP(P7341,'Product Manager Data'!$A$1:$C$18,2,0)</f>
        <v>Eric Goetz</v>
      </c>
    </row>
    <row r="7342" spans="1:25"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c r="V7342" s="1" t="str">
        <f t="shared" si="342"/>
        <v>Profit</v>
      </c>
      <c r="W7342" s="1" t="str">
        <f t="shared" si="343"/>
        <v>CA</v>
      </c>
      <c r="X7342" s="1" t="str">
        <f t="shared" si="344"/>
        <v>California</v>
      </c>
      <c r="Y7342" s="1" t="str">
        <f>VLOOKUP(P7342,'Product Manager Data'!$A$1:$C$18,2,0)</f>
        <v>Sandra Cruz</v>
      </c>
    </row>
    <row r="7343" spans="1:25"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c r="V7343" s="1" t="str">
        <f t="shared" si="342"/>
        <v>Profit</v>
      </c>
      <c r="W7343" s="1" t="str">
        <f t="shared" si="343"/>
        <v>CA</v>
      </c>
      <c r="X7343" s="1" t="str">
        <f t="shared" si="344"/>
        <v>California</v>
      </c>
      <c r="Y7343" s="1" t="str">
        <f>VLOOKUP(P7343,'Product Manager Data'!$A$1:$C$18,2,0)</f>
        <v>Willie Zensen</v>
      </c>
    </row>
    <row r="7344" spans="1:25"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c r="V7344" s="1" t="str">
        <f t="shared" si="342"/>
        <v>Profit</v>
      </c>
      <c r="W7344" s="1" t="str">
        <f t="shared" si="343"/>
        <v>CA</v>
      </c>
      <c r="X7344" s="1" t="str">
        <f t="shared" si="344"/>
        <v>California</v>
      </c>
      <c r="Y7344" s="1" t="str">
        <f>VLOOKUP(P7344,'Product Manager Data'!$A$1:$C$18,2,0)</f>
        <v>Robin Dennis</v>
      </c>
    </row>
    <row r="7345" spans="1:25"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c r="V7345" s="1" t="str">
        <f t="shared" si="342"/>
        <v>Profit</v>
      </c>
      <c r="W7345" s="1" t="str">
        <f t="shared" si="343"/>
        <v>CA</v>
      </c>
      <c r="X7345" s="1" t="str">
        <f t="shared" si="344"/>
        <v>California</v>
      </c>
      <c r="Y7345" s="1" t="str">
        <f>VLOOKUP(P7345,'Product Manager Data'!$A$1:$C$18,2,0)</f>
        <v>Myrtle Holloway</v>
      </c>
    </row>
    <row r="7346" spans="1:25"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c r="V7346" s="1" t="str">
        <f t="shared" si="342"/>
        <v>Loss</v>
      </c>
      <c r="W7346" s="1" t="str">
        <f t="shared" si="343"/>
        <v>CA</v>
      </c>
      <c r="X7346" s="1" t="str">
        <f t="shared" si="344"/>
        <v>California</v>
      </c>
      <c r="Y7346" s="1" t="str">
        <f>VLOOKUP(P7346,'Product Manager Data'!$A$1:$C$18,2,0)</f>
        <v>Michael Benoit</v>
      </c>
    </row>
    <row r="7347" spans="1:25"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c r="V7347" s="1" t="str">
        <f t="shared" si="342"/>
        <v>Loss</v>
      </c>
      <c r="W7347" s="1" t="str">
        <f t="shared" si="343"/>
        <v>CA</v>
      </c>
      <c r="X7347" s="1" t="str">
        <f t="shared" si="344"/>
        <v>California</v>
      </c>
      <c r="Y7347" s="1" t="str">
        <f>VLOOKUP(P7347,'Product Manager Data'!$A$1:$C$18,2,0)</f>
        <v>James Marez</v>
      </c>
    </row>
    <row r="7348" spans="1:25"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c r="V7348" s="1" t="str">
        <f t="shared" si="342"/>
        <v>Profit</v>
      </c>
      <c r="W7348" s="1" t="str">
        <f t="shared" si="343"/>
        <v>CA</v>
      </c>
      <c r="X7348" s="1" t="str">
        <f t="shared" si="344"/>
        <v>California</v>
      </c>
      <c r="Y7348" s="1" t="str">
        <f>VLOOKUP(P7348,'Product Manager Data'!$A$1:$C$18,2,0)</f>
        <v>Eric Goetz</v>
      </c>
    </row>
    <row r="7349" spans="1:25"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c r="V7349" s="1" t="str">
        <f t="shared" si="342"/>
        <v>Loss</v>
      </c>
      <c r="W7349" s="1" t="str">
        <f t="shared" si="343"/>
        <v>CA</v>
      </c>
      <c r="X7349" s="1" t="str">
        <f t="shared" si="344"/>
        <v>California</v>
      </c>
      <c r="Y7349" s="1" t="str">
        <f>VLOOKUP(P7349,'Product Manager Data'!$A$1:$C$18,2,0)</f>
        <v>Sandra Cruz</v>
      </c>
    </row>
    <row r="7350" spans="1:25"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c r="V7350" s="1" t="str">
        <f t="shared" si="342"/>
        <v>Loss</v>
      </c>
      <c r="W7350" s="1" t="str">
        <f t="shared" si="343"/>
        <v>CA</v>
      </c>
      <c r="X7350" s="1" t="str">
        <f t="shared" si="344"/>
        <v>California</v>
      </c>
      <c r="Y7350" s="1" t="str">
        <f>VLOOKUP(P7350,'Product Manager Data'!$A$1:$C$18,2,0)</f>
        <v>Mary Wood</v>
      </c>
    </row>
    <row r="7351" spans="1:25"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c r="V7351" s="1" t="str">
        <f t="shared" si="342"/>
        <v>Profit</v>
      </c>
      <c r="W7351" s="1" t="str">
        <f t="shared" si="343"/>
        <v>CA</v>
      </c>
      <c r="X7351" s="1" t="str">
        <f t="shared" si="344"/>
        <v>California</v>
      </c>
      <c r="Y7351" s="1" t="str">
        <f>VLOOKUP(P7351,'Product Manager Data'!$A$1:$C$18,2,0)</f>
        <v>Kimberly Harrington</v>
      </c>
    </row>
    <row r="7352" spans="1:25"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c r="V7352" s="1" t="str">
        <f t="shared" si="342"/>
        <v>Profit</v>
      </c>
      <c r="W7352" s="1" t="str">
        <f t="shared" si="343"/>
        <v>CA</v>
      </c>
      <c r="X7352" s="1" t="str">
        <f t="shared" si="344"/>
        <v>California</v>
      </c>
      <c r="Y7352" s="1" t="str">
        <f>VLOOKUP(P7352,'Product Manager Data'!$A$1:$C$18,2,0)</f>
        <v>Kimberly Harrington</v>
      </c>
    </row>
    <row r="7353" spans="1:25"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c r="V7353" s="1" t="str">
        <f t="shared" si="342"/>
        <v>Profit</v>
      </c>
      <c r="W7353" s="1" t="str">
        <f t="shared" si="343"/>
        <v>CA</v>
      </c>
      <c r="X7353" s="1" t="str">
        <f t="shared" si="344"/>
        <v>California</v>
      </c>
      <c r="Y7353" s="1" t="str">
        <f>VLOOKUP(P7353,'Product Manager Data'!$A$1:$C$18,2,0)</f>
        <v>Reggie Bacon</v>
      </c>
    </row>
    <row r="7354" spans="1:25"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c r="V7354" s="1" t="str">
        <f t="shared" si="342"/>
        <v>Loss</v>
      </c>
      <c r="W7354" s="1" t="str">
        <f t="shared" si="343"/>
        <v>CA</v>
      </c>
      <c r="X7354" s="1" t="str">
        <f t="shared" si="344"/>
        <v>California</v>
      </c>
      <c r="Y7354" s="1" t="str">
        <f>VLOOKUP(P7354,'Product Manager Data'!$A$1:$C$18,2,0)</f>
        <v>James Marez</v>
      </c>
    </row>
    <row r="7355" spans="1:25"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c r="V7355" s="1" t="str">
        <f t="shared" si="342"/>
        <v>Profit</v>
      </c>
      <c r="W7355" s="1" t="str">
        <f t="shared" si="343"/>
        <v>CA</v>
      </c>
      <c r="X7355" s="1" t="str">
        <f t="shared" si="344"/>
        <v>California</v>
      </c>
      <c r="Y7355" s="1" t="str">
        <f>VLOOKUP(P7355,'Product Manager Data'!$A$1:$C$18,2,0)</f>
        <v>Willie Zensen</v>
      </c>
    </row>
    <row r="7356" spans="1:25"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c r="V7356" s="1" t="str">
        <f t="shared" si="342"/>
        <v>Profit</v>
      </c>
      <c r="W7356" s="1" t="str">
        <f t="shared" si="343"/>
        <v>CA</v>
      </c>
      <c r="X7356" s="1" t="str">
        <f t="shared" si="344"/>
        <v>California</v>
      </c>
      <c r="Y7356" s="1" t="str">
        <f>VLOOKUP(P7356,'Product Manager Data'!$A$1:$C$18,2,0)</f>
        <v>Beth Higgins</v>
      </c>
    </row>
    <row r="7357" spans="1:25"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c r="V7357" s="1" t="str">
        <f t="shared" si="342"/>
        <v>Profit</v>
      </c>
      <c r="W7357" s="1" t="str">
        <f t="shared" si="343"/>
        <v>CA</v>
      </c>
      <c r="X7357" s="1" t="str">
        <f t="shared" si="344"/>
        <v>California</v>
      </c>
      <c r="Y7357" s="1" t="str">
        <f>VLOOKUP(P7357,'Product Manager Data'!$A$1:$C$18,2,0)</f>
        <v>Kimberly Harrington</v>
      </c>
    </row>
    <row r="7358" spans="1:25"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c r="V7358" s="1" t="str">
        <f t="shared" si="342"/>
        <v>Profit</v>
      </c>
      <c r="W7358" s="1" t="str">
        <f t="shared" si="343"/>
        <v>CA</v>
      </c>
      <c r="X7358" s="1" t="str">
        <f t="shared" si="344"/>
        <v>California</v>
      </c>
      <c r="Y7358" s="1" t="str">
        <f>VLOOKUP(P7358,'Product Manager Data'!$A$1:$C$18,2,0)</f>
        <v>Eric Goetz</v>
      </c>
    </row>
    <row r="7359" spans="1:25"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c r="V7359" s="1" t="str">
        <f t="shared" si="342"/>
        <v>Profit</v>
      </c>
      <c r="W7359" s="1" t="str">
        <f t="shared" si="343"/>
        <v>CA</v>
      </c>
      <c r="X7359" s="1" t="str">
        <f t="shared" si="344"/>
        <v>California</v>
      </c>
      <c r="Y7359" s="1" t="str">
        <f>VLOOKUP(P7359,'Product Manager Data'!$A$1:$C$18,2,0)</f>
        <v>Robin Dennis</v>
      </c>
    </row>
    <row r="7360" spans="1:25"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c r="V7360" s="1" t="str">
        <f t="shared" si="342"/>
        <v>Loss</v>
      </c>
      <c r="W7360" s="1" t="str">
        <f t="shared" si="343"/>
        <v>US</v>
      </c>
      <c r="X7360" s="1" t="str">
        <f t="shared" si="344"/>
        <v>Texas</v>
      </c>
      <c r="Y7360" s="1" t="str">
        <f>VLOOKUP(P7360,'Product Manager Data'!$A$1:$C$18,2,0)</f>
        <v>James Marez</v>
      </c>
    </row>
    <row r="7361" spans="1:25"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c r="V7361" s="1" t="str">
        <f t="shared" si="342"/>
        <v>Loss</v>
      </c>
      <c r="W7361" s="1" t="str">
        <f t="shared" si="343"/>
        <v>US</v>
      </c>
      <c r="X7361" s="1" t="str">
        <f t="shared" si="344"/>
        <v>Texas</v>
      </c>
      <c r="Y7361" s="1" t="str">
        <f>VLOOKUP(P7361,'Product Manager Data'!$A$1:$C$18,2,0)</f>
        <v>Michael Benoit</v>
      </c>
    </row>
    <row r="7362" spans="1:25"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c r="V7362" s="1" t="str">
        <f t="shared" si="342"/>
        <v>Profit</v>
      </c>
      <c r="W7362" s="1" t="str">
        <f t="shared" si="343"/>
        <v>CA</v>
      </c>
      <c r="X7362" s="1" t="str">
        <f t="shared" si="344"/>
        <v>California</v>
      </c>
      <c r="Y7362" s="1" t="str">
        <f>VLOOKUP(P7362,'Product Manager Data'!$A$1:$C$18,2,0)</f>
        <v>Beth Higgins</v>
      </c>
    </row>
    <row r="7363" spans="1:25"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c r="V7363" s="1" t="str">
        <f t="shared" ref="V7363:V7426" si="345">IF(U7363&gt;=0,"Profit","Loss")</f>
        <v>Loss</v>
      </c>
      <c r="W7363" s="1" t="str">
        <f t="shared" ref="W7363:W7426" si="346">MID(B7363,1,2)</f>
        <v>CA</v>
      </c>
      <c r="X7363" s="1" t="str">
        <f t="shared" ref="X7363:X7426" si="347">IF(W7363="CA","California","Texas")</f>
        <v>California</v>
      </c>
      <c r="Y7363" s="1" t="str">
        <f>VLOOKUP(P7363,'Product Manager Data'!$A$1:$C$18,2,0)</f>
        <v>Sandra Cruz</v>
      </c>
    </row>
    <row r="7364" spans="1:25"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c r="V7364" s="1" t="str">
        <f t="shared" si="345"/>
        <v>Profit</v>
      </c>
      <c r="W7364" s="1" t="str">
        <f t="shared" si="346"/>
        <v>CA</v>
      </c>
      <c r="X7364" s="1" t="str">
        <f t="shared" si="347"/>
        <v>California</v>
      </c>
      <c r="Y7364" s="1" t="str">
        <f>VLOOKUP(P7364,'Product Manager Data'!$A$1:$C$18,2,0)</f>
        <v>Kimberly Harrington</v>
      </c>
    </row>
    <row r="7365" spans="1:25"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c r="V7365" s="1" t="str">
        <f t="shared" si="345"/>
        <v>Loss</v>
      </c>
      <c r="W7365" s="1" t="str">
        <f t="shared" si="346"/>
        <v>CA</v>
      </c>
      <c r="X7365" s="1" t="str">
        <f t="shared" si="347"/>
        <v>California</v>
      </c>
      <c r="Y7365" s="1" t="str">
        <f>VLOOKUP(P7365,'Product Manager Data'!$A$1:$C$18,2,0)</f>
        <v>James Marez</v>
      </c>
    </row>
    <row r="7366" spans="1:25"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c r="V7366" s="1" t="str">
        <f t="shared" si="345"/>
        <v>Profit</v>
      </c>
      <c r="W7366" s="1" t="str">
        <f t="shared" si="346"/>
        <v>CA</v>
      </c>
      <c r="X7366" s="1" t="str">
        <f t="shared" si="347"/>
        <v>California</v>
      </c>
      <c r="Y7366" s="1" t="str">
        <f>VLOOKUP(P7366,'Product Manager Data'!$A$1:$C$18,2,0)</f>
        <v>Junior Fason</v>
      </c>
    </row>
    <row r="7367" spans="1:25"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c r="V7367" s="1" t="str">
        <f t="shared" si="345"/>
        <v>Loss</v>
      </c>
      <c r="W7367" s="1" t="str">
        <f t="shared" si="346"/>
        <v>CA</v>
      </c>
      <c r="X7367" s="1" t="str">
        <f t="shared" si="347"/>
        <v>California</v>
      </c>
      <c r="Y7367" s="1" t="str">
        <f>VLOOKUP(P7367,'Product Manager Data'!$A$1:$C$18,2,0)</f>
        <v>Kimberly Harrington</v>
      </c>
    </row>
    <row r="7368" spans="1:25"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c r="V7368" s="1" t="str">
        <f t="shared" si="345"/>
        <v>Loss</v>
      </c>
      <c r="W7368" s="1" t="str">
        <f t="shared" si="346"/>
        <v>CA</v>
      </c>
      <c r="X7368" s="1" t="str">
        <f t="shared" si="347"/>
        <v>California</v>
      </c>
      <c r="Y7368" s="1" t="str">
        <f>VLOOKUP(P7368,'Product Manager Data'!$A$1:$C$18,2,0)</f>
        <v>Myrtle Holloway</v>
      </c>
    </row>
    <row r="7369" spans="1:25"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c r="V7369" s="1" t="str">
        <f t="shared" si="345"/>
        <v>Loss</v>
      </c>
      <c r="W7369" s="1" t="str">
        <f t="shared" si="346"/>
        <v>CA</v>
      </c>
      <c r="X7369" s="1" t="str">
        <f t="shared" si="347"/>
        <v>California</v>
      </c>
      <c r="Y7369" s="1" t="str">
        <f>VLOOKUP(P7369,'Product Manager Data'!$A$1:$C$18,2,0)</f>
        <v>Sandra Cruz</v>
      </c>
    </row>
    <row r="7370" spans="1:25"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c r="V7370" s="1" t="str">
        <f t="shared" si="345"/>
        <v>Loss</v>
      </c>
      <c r="W7370" s="1" t="str">
        <f t="shared" si="346"/>
        <v>CA</v>
      </c>
      <c r="X7370" s="1" t="str">
        <f t="shared" si="347"/>
        <v>California</v>
      </c>
      <c r="Y7370" s="1" t="str">
        <f>VLOOKUP(P7370,'Product Manager Data'!$A$1:$C$18,2,0)</f>
        <v>Kimberly Harrington</v>
      </c>
    </row>
    <row r="7371" spans="1:25"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c r="V7371" s="1" t="str">
        <f t="shared" si="345"/>
        <v>Profit</v>
      </c>
      <c r="W7371" s="1" t="str">
        <f t="shared" si="346"/>
        <v>CA</v>
      </c>
      <c r="X7371" s="1" t="str">
        <f t="shared" si="347"/>
        <v>California</v>
      </c>
      <c r="Y7371" s="1" t="str">
        <f>VLOOKUP(P7371,'Product Manager Data'!$A$1:$C$18,2,0)</f>
        <v>Willie Zensen</v>
      </c>
    </row>
    <row r="7372" spans="1:25"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c r="V7372" s="1" t="str">
        <f t="shared" si="345"/>
        <v>Profit</v>
      </c>
      <c r="W7372" s="1" t="str">
        <f t="shared" si="346"/>
        <v>CA</v>
      </c>
      <c r="X7372" s="1" t="str">
        <f t="shared" si="347"/>
        <v>California</v>
      </c>
      <c r="Y7372" s="1" t="str">
        <f>VLOOKUP(P7372,'Product Manager Data'!$A$1:$C$18,2,0)</f>
        <v>James Marez</v>
      </c>
    </row>
    <row r="7373" spans="1:25"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c r="V7373" s="1" t="str">
        <f t="shared" si="345"/>
        <v>Profit</v>
      </c>
      <c r="W7373" s="1" t="str">
        <f t="shared" si="346"/>
        <v>US</v>
      </c>
      <c r="X7373" s="1" t="str">
        <f t="shared" si="347"/>
        <v>Texas</v>
      </c>
      <c r="Y7373" s="1" t="str">
        <f>VLOOKUP(P7373,'Product Manager Data'!$A$1:$C$18,2,0)</f>
        <v>Myrtle Holloway</v>
      </c>
    </row>
    <row r="7374" spans="1:25"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c r="V7374" s="1" t="str">
        <f t="shared" si="345"/>
        <v>Profit</v>
      </c>
      <c r="W7374" s="1" t="str">
        <f t="shared" si="346"/>
        <v>US</v>
      </c>
      <c r="X7374" s="1" t="str">
        <f t="shared" si="347"/>
        <v>Texas</v>
      </c>
      <c r="Y7374" s="1" t="str">
        <f>VLOOKUP(P7374,'Product Manager Data'!$A$1:$C$18,2,0)</f>
        <v>Myrtle Holloway</v>
      </c>
    </row>
    <row r="7375" spans="1:25"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c r="V7375" s="1" t="str">
        <f t="shared" si="345"/>
        <v>Profit</v>
      </c>
      <c r="W7375" s="1" t="str">
        <f t="shared" si="346"/>
        <v>US</v>
      </c>
      <c r="X7375" s="1" t="str">
        <f t="shared" si="347"/>
        <v>Texas</v>
      </c>
      <c r="Y7375" s="1" t="str">
        <f>VLOOKUP(P7375,'Product Manager Data'!$A$1:$C$18,2,0)</f>
        <v>Tammie Nelson</v>
      </c>
    </row>
    <row r="7376" spans="1:25"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c r="V7376" s="1" t="str">
        <f t="shared" si="345"/>
        <v>Profit</v>
      </c>
      <c r="W7376" s="1" t="str">
        <f t="shared" si="346"/>
        <v>US</v>
      </c>
      <c r="X7376" s="1" t="str">
        <f t="shared" si="347"/>
        <v>Texas</v>
      </c>
      <c r="Y7376" s="1" t="str">
        <f>VLOOKUP(P7376,'Product Manager Data'!$A$1:$C$18,2,0)</f>
        <v>Junior Fason</v>
      </c>
    </row>
    <row r="7377" spans="1:25"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c r="V7377" s="1" t="str">
        <f t="shared" si="345"/>
        <v>Profit</v>
      </c>
      <c r="W7377" s="1" t="str">
        <f t="shared" si="346"/>
        <v>CA</v>
      </c>
      <c r="X7377" s="1" t="str">
        <f t="shared" si="347"/>
        <v>California</v>
      </c>
      <c r="Y7377" s="1" t="str">
        <f>VLOOKUP(P7377,'Product Manager Data'!$A$1:$C$18,2,0)</f>
        <v>Kimberly Harrington</v>
      </c>
    </row>
    <row r="7378" spans="1:25"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c r="V7378" s="1" t="str">
        <f t="shared" si="345"/>
        <v>Profit</v>
      </c>
      <c r="W7378" s="1" t="str">
        <f t="shared" si="346"/>
        <v>US</v>
      </c>
      <c r="X7378" s="1" t="str">
        <f t="shared" si="347"/>
        <v>Texas</v>
      </c>
      <c r="Y7378" s="1" t="str">
        <f>VLOOKUP(P7378,'Product Manager Data'!$A$1:$C$18,2,0)</f>
        <v>Eric Goetz</v>
      </c>
    </row>
    <row r="7379" spans="1:25"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c r="V7379" s="1" t="str">
        <f t="shared" si="345"/>
        <v>Profit</v>
      </c>
      <c r="W7379" s="1" t="str">
        <f t="shared" si="346"/>
        <v>CA</v>
      </c>
      <c r="X7379" s="1" t="str">
        <f t="shared" si="347"/>
        <v>California</v>
      </c>
      <c r="Y7379" s="1" t="str">
        <f>VLOOKUP(P7379,'Product Manager Data'!$A$1:$C$18,2,0)</f>
        <v>Myrtle Holloway</v>
      </c>
    </row>
    <row r="7380" spans="1:25"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c r="V7380" s="1" t="str">
        <f t="shared" si="345"/>
        <v>Profit</v>
      </c>
      <c r="W7380" s="1" t="str">
        <f t="shared" si="346"/>
        <v>CA</v>
      </c>
      <c r="X7380" s="1" t="str">
        <f t="shared" si="347"/>
        <v>California</v>
      </c>
      <c r="Y7380" s="1" t="str">
        <f>VLOOKUP(P7380,'Product Manager Data'!$A$1:$C$18,2,0)</f>
        <v>Eric Goetz</v>
      </c>
    </row>
    <row r="7381" spans="1:25"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c r="V7381" s="1" t="str">
        <f t="shared" si="345"/>
        <v>Profit</v>
      </c>
      <c r="W7381" s="1" t="str">
        <f t="shared" si="346"/>
        <v>CA</v>
      </c>
      <c r="X7381" s="1" t="str">
        <f t="shared" si="347"/>
        <v>California</v>
      </c>
      <c r="Y7381" s="1" t="str">
        <f>VLOOKUP(P7381,'Product Manager Data'!$A$1:$C$18,2,0)</f>
        <v>Myrtle Holloway</v>
      </c>
    </row>
    <row r="7382" spans="1:25"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c r="V7382" s="1" t="str">
        <f t="shared" si="345"/>
        <v>Profit</v>
      </c>
      <c r="W7382" s="1" t="str">
        <f t="shared" si="346"/>
        <v>CA</v>
      </c>
      <c r="X7382" s="1" t="str">
        <f t="shared" si="347"/>
        <v>California</v>
      </c>
      <c r="Y7382" s="1" t="str">
        <f>VLOOKUP(P7382,'Product Manager Data'!$A$1:$C$18,2,0)</f>
        <v>Willie Zensen</v>
      </c>
    </row>
    <row r="7383" spans="1:25"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c r="V7383" s="1" t="str">
        <f t="shared" si="345"/>
        <v>Profit</v>
      </c>
      <c r="W7383" s="1" t="str">
        <f t="shared" si="346"/>
        <v>CA</v>
      </c>
      <c r="X7383" s="1" t="str">
        <f t="shared" si="347"/>
        <v>California</v>
      </c>
      <c r="Y7383" s="1" t="str">
        <f>VLOOKUP(P7383,'Product Manager Data'!$A$1:$C$18,2,0)</f>
        <v>James Marez</v>
      </c>
    </row>
    <row r="7384" spans="1:25"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c r="V7384" s="1" t="str">
        <f t="shared" si="345"/>
        <v>Profit</v>
      </c>
      <c r="W7384" s="1" t="str">
        <f t="shared" si="346"/>
        <v>CA</v>
      </c>
      <c r="X7384" s="1" t="str">
        <f t="shared" si="347"/>
        <v>California</v>
      </c>
      <c r="Y7384" s="1" t="str">
        <f>VLOOKUP(P7384,'Product Manager Data'!$A$1:$C$18,2,0)</f>
        <v>Tammie Nelson</v>
      </c>
    </row>
    <row r="7385" spans="1:25"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c r="V7385" s="1" t="str">
        <f t="shared" si="345"/>
        <v>Profit</v>
      </c>
      <c r="W7385" s="1" t="str">
        <f t="shared" si="346"/>
        <v>CA</v>
      </c>
      <c r="X7385" s="1" t="str">
        <f t="shared" si="347"/>
        <v>California</v>
      </c>
      <c r="Y7385" s="1" t="str">
        <f>VLOOKUP(P7385,'Product Manager Data'!$A$1:$C$18,2,0)</f>
        <v>Beth Higgins</v>
      </c>
    </row>
    <row r="7386" spans="1:25"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c r="V7386" s="1" t="str">
        <f t="shared" si="345"/>
        <v>Profit</v>
      </c>
      <c r="W7386" s="1" t="str">
        <f t="shared" si="346"/>
        <v>CA</v>
      </c>
      <c r="X7386" s="1" t="str">
        <f t="shared" si="347"/>
        <v>California</v>
      </c>
      <c r="Y7386" s="1" t="str">
        <f>VLOOKUP(P7386,'Product Manager Data'!$A$1:$C$18,2,0)</f>
        <v>Mary Wood</v>
      </c>
    </row>
    <row r="7387" spans="1:25"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c r="V7387" s="1" t="str">
        <f t="shared" si="345"/>
        <v>Profit</v>
      </c>
      <c r="W7387" s="1" t="str">
        <f t="shared" si="346"/>
        <v>CA</v>
      </c>
      <c r="X7387" s="1" t="str">
        <f t="shared" si="347"/>
        <v>California</v>
      </c>
      <c r="Y7387" s="1" t="str">
        <f>VLOOKUP(P7387,'Product Manager Data'!$A$1:$C$18,2,0)</f>
        <v>Beth Higgins</v>
      </c>
    </row>
    <row r="7388" spans="1:25"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c r="V7388" s="1" t="str">
        <f t="shared" si="345"/>
        <v>Profit</v>
      </c>
      <c r="W7388" s="1" t="str">
        <f t="shared" si="346"/>
        <v>CA</v>
      </c>
      <c r="X7388" s="1" t="str">
        <f t="shared" si="347"/>
        <v>California</v>
      </c>
      <c r="Y7388" s="1" t="str">
        <f>VLOOKUP(P7388,'Product Manager Data'!$A$1:$C$18,2,0)</f>
        <v>Myrtle Holloway</v>
      </c>
    </row>
    <row r="7389" spans="1:25"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c r="V7389" s="1" t="str">
        <f t="shared" si="345"/>
        <v>Profit</v>
      </c>
      <c r="W7389" s="1" t="str">
        <f t="shared" si="346"/>
        <v>CA</v>
      </c>
      <c r="X7389" s="1" t="str">
        <f t="shared" si="347"/>
        <v>California</v>
      </c>
      <c r="Y7389" s="1" t="str">
        <f>VLOOKUP(P7389,'Product Manager Data'!$A$1:$C$18,2,0)</f>
        <v>Robin Dennis</v>
      </c>
    </row>
    <row r="7390" spans="1:25"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c r="V7390" s="1" t="str">
        <f t="shared" si="345"/>
        <v>Profit</v>
      </c>
      <c r="W7390" s="1" t="str">
        <f t="shared" si="346"/>
        <v>CA</v>
      </c>
      <c r="X7390" s="1" t="str">
        <f t="shared" si="347"/>
        <v>California</v>
      </c>
      <c r="Y7390" s="1" t="str">
        <f>VLOOKUP(P7390,'Product Manager Data'!$A$1:$C$18,2,0)</f>
        <v>James Marez</v>
      </c>
    </row>
    <row r="7391" spans="1:25"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c r="V7391" s="1" t="str">
        <f t="shared" si="345"/>
        <v>Profit</v>
      </c>
      <c r="W7391" s="1" t="str">
        <f t="shared" si="346"/>
        <v>CA</v>
      </c>
      <c r="X7391" s="1" t="str">
        <f t="shared" si="347"/>
        <v>California</v>
      </c>
      <c r="Y7391" s="1" t="str">
        <f>VLOOKUP(P7391,'Product Manager Data'!$A$1:$C$18,2,0)</f>
        <v>Sandra Cruz</v>
      </c>
    </row>
    <row r="7392" spans="1:25"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c r="V7392" s="1" t="str">
        <f t="shared" si="345"/>
        <v>Profit</v>
      </c>
      <c r="W7392" s="1" t="str">
        <f t="shared" si="346"/>
        <v>CA</v>
      </c>
      <c r="X7392" s="1" t="str">
        <f t="shared" si="347"/>
        <v>California</v>
      </c>
      <c r="Y7392" s="1" t="str">
        <f>VLOOKUP(P7392,'Product Manager Data'!$A$1:$C$18,2,0)</f>
        <v>Robin Dennis</v>
      </c>
    </row>
    <row r="7393" spans="1:25"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c r="V7393" s="1" t="str">
        <f t="shared" si="345"/>
        <v>Profit</v>
      </c>
      <c r="W7393" s="1" t="str">
        <f t="shared" si="346"/>
        <v>CA</v>
      </c>
      <c r="X7393" s="1" t="str">
        <f t="shared" si="347"/>
        <v>California</v>
      </c>
      <c r="Y7393" s="1" t="str">
        <f>VLOOKUP(P7393,'Product Manager Data'!$A$1:$C$18,2,0)</f>
        <v>Beth Higgins</v>
      </c>
    </row>
    <row r="7394" spans="1:25"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c r="V7394" s="1" t="str">
        <f t="shared" si="345"/>
        <v>Profit</v>
      </c>
      <c r="W7394" s="1" t="str">
        <f t="shared" si="346"/>
        <v>CA</v>
      </c>
      <c r="X7394" s="1" t="str">
        <f t="shared" si="347"/>
        <v>California</v>
      </c>
      <c r="Y7394" s="1" t="str">
        <f>VLOOKUP(P7394,'Product Manager Data'!$A$1:$C$18,2,0)</f>
        <v>Beth Higgins</v>
      </c>
    </row>
    <row r="7395" spans="1:25"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c r="V7395" s="1" t="str">
        <f t="shared" si="345"/>
        <v>Profit</v>
      </c>
      <c r="W7395" s="1" t="str">
        <f t="shared" si="346"/>
        <v>CA</v>
      </c>
      <c r="X7395" s="1" t="str">
        <f t="shared" si="347"/>
        <v>California</v>
      </c>
      <c r="Y7395" s="1" t="str">
        <f>VLOOKUP(P7395,'Product Manager Data'!$A$1:$C$18,2,0)</f>
        <v>Eric Goetz</v>
      </c>
    </row>
    <row r="7396" spans="1:25"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c r="V7396" s="1" t="str">
        <f t="shared" si="345"/>
        <v>Profit</v>
      </c>
      <c r="W7396" s="1" t="str">
        <f t="shared" si="346"/>
        <v>CA</v>
      </c>
      <c r="X7396" s="1" t="str">
        <f t="shared" si="347"/>
        <v>California</v>
      </c>
      <c r="Y7396" s="1" t="str">
        <f>VLOOKUP(P7396,'Product Manager Data'!$A$1:$C$18,2,0)</f>
        <v>Beth Higgins</v>
      </c>
    </row>
    <row r="7397" spans="1:25"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c r="V7397" s="1" t="str">
        <f t="shared" si="345"/>
        <v>Loss</v>
      </c>
      <c r="W7397" s="1" t="str">
        <f t="shared" si="346"/>
        <v>CA</v>
      </c>
      <c r="X7397" s="1" t="str">
        <f t="shared" si="347"/>
        <v>California</v>
      </c>
      <c r="Y7397" s="1" t="str">
        <f>VLOOKUP(P7397,'Product Manager Data'!$A$1:$C$18,2,0)</f>
        <v>Michael Benoit</v>
      </c>
    </row>
    <row r="7398" spans="1:25"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c r="V7398" s="1" t="str">
        <f t="shared" si="345"/>
        <v>Profit</v>
      </c>
      <c r="W7398" s="1" t="str">
        <f t="shared" si="346"/>
        <v>CA</v>
      </c>
      <c r="X7398" s="1" t="str">
        <f t="shared" si="347"/>
        <v>California</v>
      </c>
      <c r="Y7398" s="1" t="str">
        <f>VLOOKUP(P7398,'Product Manager Data'!$A$1:$C$18,2,0)</f>
        <v>Sandra Cruz</v>
      </c>
    </row>
    <row r="7399" spans="1:25"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c r="V7399" s="1" t="str">
        <f t="shared" si="345"/>
        <v>Profit</v>
      </c>
      <c r="W7399" s="1" t="str">
        <f t="shared" si="346"/>
        <v>CA</v>
      </c>
      <c r="X7399" s="1" t="str">
        <f t="shared" si="347"/>
        <v>California</v>
      </c>
      <c r="Y7399" s="1" t="str">
        <f>VLOOKUP(P7399,'Product Manager Data'!$A$1:$C$18,2,0)</f>
        <v>Mary Wood</v>
      </c>
    </row>
    <row r="7400" spans="1:25"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c r="V7400" s="1" t="str">
        <f t="shared" si="345"/>
        <v>Profit</v>
      </c>
      <c r="W7400" s="1" t="str">
        <f t="shared" si="346"/>
        <v>CA</v>
      </c>
      <c r="X7400" s="1" t="str">
        <f t="shared" si="347"/>
        <v>California</v>
      </c>
      <c r="Y7400" s="1" t="str">
        <f>VLOOKUP(P7400,'Product Manager Data'!$A$1:$C$18,2,0)</f>
        <v>Beth Higgins</v>
      </c>
    </row>
    <row r="7401" spans="1:25"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c r="V7401" s="1" t="str">
        <f t="shared" si="345"/>
        <v>Profit</v>
      </c>
      <c r="W7401" s="1" t="str">
        <f t="shared" si="346"/>
        <v>CA</v>
      </c>
      <c r="X7401" s="1" t="str">
        <f t="shared" si="347"/>
        <v>California</v>
      </c>
      <c r="Y7401" s="1" t="str">
        <f>VLOOKUP(P7401,'Product Manager Data'!$A$1:$C$18,2,0)</f>
        <v>Reggie Bacon</v>
      </c>
    </row>
    <row r="7402" spans="1:25"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c r="V7402" s="1" t="str">
        <f t="shared" si="345"/>
        <v>Profit</v>
      </c>
      <c r="W7402" s="1" t="str">
        <f t="shared" si="346"/>
        <v>CA</v>
      </c>
      <c r="X7402" s="1" t="str">
        <f t="shared" si="347"/>
        <v>California</v>
      </c>
      <c r="Y7402" s="1" t="str">
        <f>VLOOKUP(P7402,'Product Manager Data'!$A$1:$C$18,2,0)</f>
        <v>Robin Dennis</v>
      </c>
    </row>
    <row r="7403" spans="1:25"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c r="V7403" s="1" t="str">
        <f t="shared" si="345"/>
        <v>Profit</v>
      </c>
      <c r="W7403" s="1" t="str">
        <f t="shared" si="346"/>
        <v>CA</v>
      </c>
      <c r="X7403" s="1" t="str">
        <f t="shared" si="347"/>
        <v>California</v>
      </c>
      <c r="Y7403" s="1" t="str">
        <f>VLOOKUP(P7403,'Product Manager Data'!$A$1:$C$18,2,0)</f>
        <v>Beth Higgins</v>
      </c>
    </row>
    <row r="7404" spans="1:25"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c r="V7404" s="1" t="str">
        <f t="shared" si="345"/>
        <v>Profit</v>
      </c>
      <c r="W7404" s="1" t="str">
        <f t="shared" si="346"/>
        <v>CA</v>
      </c>
      <c r="X7404" s="1" t="str">
        <f t="shared" si="347"/>
        <v>California</v>
      </c>
      <c r="Y7404" s="1" t="str">
        <f>VLOOKUP(P7404,'Product Manager Data'!$A$1:$C$18,2,0)</f>
        <v>Tammie Nelson</v>
      </c>
    </row>
    <row r="7405" spans="1:25"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c r="V7405" s="1" t="str">
        <f t="shared" si="345"/>
        <v>Profit</v>
      </c>
      <c r="W7405" s="1" t="str">
        <f t="shared" si="346"/>
        <v>CA</v>
      </c>
      <c r="X7405" s="1" t="str">
        <f t="shared" si="347"/>
        <v>California</v>
      </c>
      <c r="Y7405" s="1" t="str">
        <f>VLOOKUP(P7405,'Product Manager Data'!$A$1:$C$18,2,0)</f>
        <v>Tim Collins</v>
      </c>
    </row>
    <row r="7406" spans="1:25"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c r="V7406" s="1" t="str">
        <f t="shared" si="345"/>
        <v>Profit</v>
      </c>
      <c r="W7406" s="1" t="str">
        <f t="shared" si="346"/>
        <v>CA</v>
      </c>
      <c r="X7406" s="1" t="str">
        <f t="shared" si="347"/>
        <v>California</v>
      </c>
      <c r="Y7406" s="1" t="str">
        <f>VLOOKUP(P7406,'Product Manager Data'!$A$1:$C$18,2,0)</f>
        <v>Robin Dennis</v>
      </c>
    </row>
    <row r="7407" spans="1:25"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c r="V7407" s="1" t="str">
        <f t="shared" si="345"/>
        <v>Loss</v>
      </c>
      <c r="W7407" s="1" t="str">
        <f t="shared" si="346"/>
        <v>CA</v>
      </c>
      <c r="X7407" s="1" t="str">
        <f t="shared" si="347"/>
        <v>California</v>
      </c>
      <c r="Y7407" s="1" t="str">
        <f>VLOOKUP(P7407,'Product Manager Data'!$A$1:$C$18,2,0)</f>
        <v>Sandra Cruz</v>
      </c>
    </row>
    <row r="7408" spans="1:25"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c r="V7408" s="1" t="str">
        <f t="shared" si="345"/>
        <v>Profit</v>
      </c>
      <c r="W7408" s="1" t="str">
        <f t="shared" si="346"/>
        <v>CA</v>
      </c>
      <c r="X7408" s="1" t="str">
        <f t="shared" si="347"/>
        <v>California</v>
      </c>
      <c r="Y7408" s="1" t="str">
        <f>VLOOKUP(P7408,'Product Manager Data'!$A$1:$C$18,2,0)</f>
        <v>Sandra Cruz</v>
      </c>
    </row>
    <row r="7409" spans="1:25"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c r="V7409" s="1" t="str">
        <f t="shared" si="345"/>
        <v>Profit</v>
      </c>
      <c r="W7409" s="1" t="str">
        <f t="shared" si="346"/>
        <v>CA</v>
      </c>
      <c r="X7409" s="1" t="str">
        <f t="shared" si="347"/>
        <v>California</v>
      </c>
      <c r="Y7409" s="1" t="str">
        <f>VLOOKUP(P7409,'Product Manager Data'!$A$1:$C$18,2,0)</f>
        <v>Willie Zensen</v>
      </c>
    </row>
    <row r="7410" spans="1:25"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c r="V7410" s="1" t="str">
        <f t="shared" si="345"/>
        <v>Profit</v>
      </c>
      <c r="W7410" s="1" t="str">
        <f t="shared" si="346"/>
        <v>CA</v>
      </c>
      <c r="X7410" s="1" t="str">
        <f t="shared" si="347"/>
        <v>California</v>
      </c>
      <c r="Y7410" s="1" t="str">
        <f>VLOOKUP(P7410,'Product Manager Data'!$A$1:$C$18,2,0)</f>
        <v>Robin Dennis</v>
      </c>
    </row>
    <row r="7411" spans="1:25"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c r="V7411" s="1" t="str">
        <f t="shared" si="345"/>
        <v>Loss</v>
      </c>
      <c r="W7411" s="1" t="str">
        <f t="shared" si="346"/>
        <v>CA</v>
      </c>
      <c r="X7411" s="1" t="str">
        <f t="shared" si="347"/>
        <v>California</v>
      </c>
      <c r="Y7411" s="1" t="str">
        <f>VLOOKUP(P7411,'Product Manager Data'!$A$1:$C$18,2,0)</f>
        <v>Michael Benoit</v>
      </c>
    </row>
    <row r="7412" spans="1:25"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c r="V7412" s="1" t="str">
        <f t="shared" si="345"/>
        <v>Profit</v>
      </c>
      <c r="W7412" s="1" t="str">
        <f t="shared" si="346"/>
        <v>CA</v>
      </c>
      <c r="X7412" s="1" t="str">
        <f t="shared" si="347"/>
        <v>California</v>
      </c>
      <c r="Y7412" s="1" t="str">
        <f>VLOOKUP(P7412,'Product Manager Data'!$A$1:$C$18,2,0)</f>
        <v>Reggie Bacon</v>
      </c>
    </row>
    <row r="7413" spans="1:25"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c r="V7413" s="1" t="str">
        <f t="shared" si="345"/>
        <v>Profit</v>
      </c>
      <c r="W7413" s="1" t="str">
        <f t="shared" si="346"/>
        <v>CA</v>
      </c>
      <c r="X7413" s="1" t="str">
        <f t="shared" si="347"/>
        <v>California</v>
      </c>
      <c r="Y7413" s="1" t="str">
        <f>VLOOKUP(P7413,'Product Manager Data'!$A$1:$C$18,2,0)</f>
        <v>James Marez</v>
      </c>
    </row>
    <row r="7414" spans="1:25"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c r="V7414" s="1" t="str">
        <f t="shared" si="345"/>
        <v>Loss</v>
      </c>
      <c r="W7414" s="1" t="str">
        <f t="shared" si="346"/>
        <v>CA</v>
      </c>
      <c r="X7414" s="1" t="str">
        <f t="shared" si="347"/>
        <v>California</v>
      </c>
      <c r="Y7414" s="1" t="str">
        <f>VLOOKUP(P7414,'Product Manager Data'!$A$1:$C$18,2,0)</f>
        <v>Reggie Bacon</v>
      </c>
    </row>
    <row r="7415" spans="1:25"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c r="V7415" s="1" t="str">
        <f t="shared" si="345"/>
        <v>Loss</v>
      </c>
      <c r="W7415" s="1" t="str">
        <f t="shared" si="346"/>
        <v>CA</v>
      </c>
      <c r="X7415" s="1" t="str">
        <f t="shared" si="347"/>
        <v>California</v>
      </c>
      <c r="Y7415" s="1" t="str">
        <f>VLOOKUP(P7415,'Product Manager Data'!$A$1:$C$18,2,0)</f>
        <v>Robin Dennis</v>
      </c>
    </row>
    <row r="7416" spans="1:25"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c r="V7416" s="1" t="str">
        <f t="shared" si="345"/>
        <v>Loss</v>
      </c>
      <c r="W7416" s="1" t="str">
        <f t="shared" si="346"/>
        <v>US</v>
      </c>
      <c r="X7416" s="1" t="str">
        <f t="shared" si="347"/>
        <v>Texas</v>
      </c>
      <c r="Y7416" s="1" t="str">
        <f>VLOOKUP(P7416,'Product Manager Data'!$A$1:$C$18,2,0)</f>
        <v>Sandra Cruz</v>
      </c>
    </row>
    <row r="7417" spans="1:25"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c r="V7417" s="1" t="str">
        <f t="shared" si="345"/>
        <v>Profit</v>
      </c>
      <c r="W7417" s="1" t="str">
        <f t="shared" si="346"/>
        <v>US</v>
      </c>
      <c r="X7417" s="1" t="str">
        <f t="shared" si="347"/>
        <v>Texas</v>
      </c>
      <c r="Y7417" s="1" t="str">
        <f>VLOOKUP(P7417,'Product Manager Data'!$A$1:$C$18,2,0)</f>
        <v>Reggie Bacon</v>
      </c>
    </row>
    <row r="7418" spans="1:25"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c r="V7418" s="1" t="str">
        <f t="shared" si="345"/>
        <v>Loss</v>
      </c>
      <c r="W7418" s="1" t="str">
        <f t="shared" si="346"/>
        <v>US</v>
      </c>
      <c r="X7418" s="1" t="str">
        <f t="shared" si="347"/>
        <v>Texas</v>
      </c>
      <c r="Y7418" s="1" t="str">
        <f>VLOOKUP(P7418,'Product Manager Data'!$A$1:$C$18,2,0)</f>
        <v>James Marez</v>
      </c>
    </row>
    <row r="7419" spans="1:25"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c r="V7419" s="1" t="str">
        <f t="shared" si="345"/>
        <v>Profit</v>
      </c>
      <c r="W7419" s="1" t="str">
        <f t="shared" si="346"/>
        <v>US</v>
      </c>
      <c r="X7419" s="1" t="str">
        <f t="shared" si="347"/>
        <v>Texas</v>
      </c>
      <c r="Y7419" s="1" t="str">
        <f>VLOOKUP(P7419,'Product Manager Data'!$A$1:$C$18,2,0)</f>
        <v>Beth Higgins</v>
      </c>
    </row>
    <row r="7420" spans="1:25"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c r="V7420" s="1" t="str">
        <f t="shared" si="345"/>
        <v>Loss</v>
      </c>
      <c r="W7420" s="1" t="str">
        <f t="shared" si="346"/>
        <v>US</v>
      </c>
      <c r="X7420" s="1" t="str">
        <f t="shared" si="347"/>
        <v>Texas</v>
      </c>
      <c r="Y7420" s="1" t="str">
        <f>VLOOKUP(P7420,'Product Manager Data'!$A$1:$C$18,2,0)</f>
        <v>Kimberly Harrington</v>
      </c>
    </row>
    <row r="7421" spans="1:25"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c r="V7421" s="1" t="str">
        <f t="shared" si="345"/>
        <v>Loss</v>
      </c>
      <c r="W7421" s="1" t="str">
        <f t="shared" si="346"/>
        <v>US</v>
      </c>
      <c r="X7421" s="1" t="str">
        <f t="shared" si="347"/>
        <v>Texas</v>
      </c>
      <c r="Y7421" s="1" t="str">
        <f>VLOOKUP(P7421,'Product Manager Data'!$A$1:$C$18,2,0)</f>
        <v>Myrtle Holloway</v>
      </c>
    </row>
    <row r="7422" spans="1:25"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c r="V7422" s="1" t="str">
        <f t="shared" si="345"/>
        <v>Loss</v>
      </c>
      <c r="W7422" s="1" t="str">
        <f t="shared" si="346"/>
        <v>US</v>
      </c>
      <c r="X7422" s="1" t="str">
        <f t="shared" si="347"/>
        <v>Texas</v>
      </c>
      <c r="Y7422" s="1" t="str">
        <f>VLOOKUP(P7422,'Product Manager Data'!$A$1:$C$18,2,0)</f>
        <v>Kimberly Harrington</v>
      </c>
    </row>
    <row r="7423" spans="1:25"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c r="V7423" s="1" t="str">
        <f t="shared" si="345"/>
        <v>Loss</v>
      </c>
      <c r="W7423" s="1" t="str">
        <f t="shared" si="346"/>
        <v>US</v>
      </c>
      <c r="X7423" s="1" t="str">
        <f t="shared" si="347"/>
        <v>Texas</v>
      </c>
      <c r="Y7423" s="1" t="str">
        <f>VLOOKUP(P7423,'Product Manager Data'!$A$1:$C$18,2,0)</f>
        <v>Myrtle Holloway</v>
      </c>
    </row>
    <row r="7424" spans="1:25"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c r="V7424" s="1" t="str">
        <f t="shared" si="345"/>
        <v>Loss</v>
      </c>
      <c r="W7424" s="1" t="str">
        <f t="shared" si="346"/>
        <v>US</v>
      </c>
      <c r="X7424" s="1" t="str">
        <f t="shared" si="347"/>
        <v>Texas</v>
      </c>
      <c r="Y7424" s="1" t="str">
        <f>VLOOKUP(P7424,'Product Manager Data'!$A$1:$C$18,2,0)</f>
        <v>Jennifer Hutchins</v>
      </c>
    </row>
    <row r="7425" spans="1:25"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c r="V7425" s="1" t="str">
        <f t="shared" si="345"/>
        <v>Profit</v>
      </c>
      <c r="W7425" s="1" t="str">
        <f t="shared" si="346"/>
        <v>CA</v>
      </c>
      <c r="X7425" s="1" t="str">
        <f t="shared" si="347"/>
        <v>California</v>
      </c>
      <c r="Y7425" s="1" t="str">
        <f>VLOOKUP(P7425,'Product Manager Data'!$A$1:$C$18,2,0)</f>
        <v>Mary Wood</v>
      </c>
    </row>
    <row r="7426" spans="1:25"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c r="V7426" s="1" t="str">
        <f t="shared" si="345"/>
        <v>Profit</v>
      </c>
      <c r="W7426" s="1" t="str">
        <f t="shared" si="346"/>
        <v>CA</v>
      </c>
      <c r="X7426" s="1" t="str">
        <f t="shared" si="347"/>
        <v>California</v>
      </c>
      <c r="Y7426" s="1" t="str">
        <f>VLOOKUP(P7426,'Product Manager Data'!$A$1:$C$18,2,0)</f>
        <v>Robin Dennis</v>
      </c>
    </row>
    <row r="7427" spans="1:25"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c r="V7427" s="1" t="str">
        <f t="shared" ref="V7427:V7490" si="348">IF(U7427&gt;=0,"Profit","Loss")</f>
        <v>Loss</v>
      </c>
      <c r="W7427" s="1" t="str">
        <f t="shared" ref="W7427:W7490" si="349">MID(B7427,1,2)</f>
        <v>CA</v>
      </c>
      <c r="X7427" s="1" t="str">
        <f t="shared" ref="X7427:X7490" si="350">IF(W7427="CA","California","Texas")</f>
        <v>California</v>
      </c>
      <c r="Y7427" s="1" t="str">
        <f>VLOOKUP(P7427,'Product Manager Data'!$A$1:$C$18,2,0)</f>
        <v>Sandra Cruz</v>
      </c>
    </row>
    <row r="7428" spans="1:25"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c r="V7428" s="1" t="str">
        <f t="shared" si="348"/>
        <v>Loss</v>
      </c>
      <c r="W7428" s="1" t="str">
        <f t="shared" si="349"/>
        <v>CA</v>
      </c>
      <c r="X7428" s="1" t="str">
        <f t="shared" si="350"/>
        <v>California</v>
      </c>
      <c r="Y7428" s="1" t="str">
        <f>VLOOKUP(P7428,'Product Manager Data'!$A$1:$C$18,2,0)</f>
        <v>Robin Dennis</v>
      </c>
    </row>
    <row r="7429" spans="1:25"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c r="V7429" s="1" t="str">
        <f t="shared" si="348"/>
        <v>Profit</v>
      </c>
      <c r="W7429" s="1" t="str">
        <f t="shared" si="349"/>
        <v>US</v>
      </c>
      <c r="X7429" s="1" t="str">
        <f t="shared" si="350"/>
        <v>Texas</v>
      </c>
      <c r="Y7429" s="1" t="str">
        <f>VLOOKUP(P7429,'Product Manager Data'!$A$1:$C$18,2,0)</f>
        <v>Kimberly Harrington</v>
      </c>
    </row>
    <row r="7430" spans="1:25"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c r="V7430" s="1" t="str">
        <f t="shared" si="348"/>
        <v>Profit</v>
      </c>
      <c r="W7430" s="1" t="str">
        <f t="shared" si="349"/>
        <v>US</v>
      </c>
      <c r="X7430" s="1" t="str">
        <f t="shared" si="350"/>
        <v>Texas</v>
      </c>
      <c r="Y7430" s="1" t="str">
        <f>VLOOKUP(P7430,'Product Manager Data'!$A$1:$C$18,2,0)</f>
        <v>Kimberly Harrington</v>
      </c>
    </row>
    <row r="7431" spans="1:25"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c r="V7431" s="1" t="str">
        <f t="shared" si="348"/>
        <v>Profit</v>
      </c>
      <c r="W7431" s="1" t="str">
        <f t="shared" si="349"/>
        <v>US</v>
      </c>
      <c r="X7431" s="1" t="str">
        <f t="shared" si="350"/>
        <v>Texas</v>
      </c>
      <c r="Y7431" s="1" t="str">
        <f>VLOOKUP(P7431,'Product Manager Data'!$A$1:$C$18,2,0)</f>
        <v>Beth Higgins</v>
      </c>
    </row>
    <row r="7432" spans="1:25"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c r="V7432" s="1" t="str">
        <f t="shared" si="348"/>
        <v>Profit</v>
      </c>
      <c r="W7432" s="1" t="str">
        <f t="shared" si="349"/>
        <v>US</v>
      </c>
      <c r="X7432" s="1" t="str">
        <f t="shared" si="350"/>
        <v>Texas</v>
      </c>
      <c r="Y7432" s="1" t="str">
        <f>VLOOKUP(P7432,'Product Manager Data'!$A$1:$C$18,2,0)</f>
        <v>Beth Higgins</v>
      </c>
    </row>
    <row r="7433" spans="1:25"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c r="V7433" s="1" t="str">
        <f t="shared" si="348"/>
        <v>Profit</v>
      </c>
      <c r="W7433" s="1" t="str">
        <f t="shared" si="349"/>
        <v>US</v>
      </c>
      <c r="X7433" s="1" t="str">
        <f t="shared" si="350"/>
        <v>Texas</v>
      </c>
      <c r="Y7433" s="1" t="str">
        <f>VLOOKUP(P7433,'Product Manager Data'!$A$1:$C$18,2,0)</f>
        <v>Mary Wood</v>
      </c>
    </row>
    <row r="7434" spans="1:25"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c r="V7434" s="1" t="str">
        <f t="shared" si="348"/>
        <v>Loss</v>
      </c>
      <c r="W7434" s="1" t="str">
        <f t="shared" si="349"/>
        <v>CA</v>
      </c>
      <c r="X7434" s="1" t="str">
        <f t="shared" si="350"/>
        <v>California</v>
      </c>
      <c r="Y7434" s="1" t="str">
        <f>VLOOKUP(P7434,'Product Manager Data'!$A$1:$C$18,2,0)</f>
        <v>Junior Fason</v>
      </c>
    </row>
    <row r="7435" spans="1:25"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c r="V7435" s="1" t="str">
        <f t="shared" si="348"/>
        <v>Loss</v>
      </c>
      <c r="W7435" s="1" t="str">
        <f t="shared" si="349"/>
        <v>CA</v>
      </c>
      <c r="X7435" s="1" t="str">
        <f t="shared" si="350"/>
        <v>California</v>
      </c>
      <c r="Y7435" s="1" t="str">
        <f>VLOOKUP(P7435,'Product Manager Data'!$A$1:$C$18,2,0)</f>
        <v>Kimberly Harrington</v>
      </c>
    </row>
    <row r="7436" spans="1:25"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c r="V7436" s="1" t="str">
        <f t="shared" si="348"/>
        <v>Profit</v>
      </c>
      <c r="W7436" s="1" t="str">
        <f t="shared" si="349"/>
        <v>CA</v>
      </c>
      <c r="X7436" s="1" t="str">
        <f t="shared" si="350"/>
        <v>California</v>
      </c>
      <c r="Y7436" s="1" t="str">
        <f>VLOOKUP(P7436,'Product Manager Data'!$A$1:$C$18,2,0)</f>
        <v>Kimberly Harrington</v>
      </c>
    </row>
    <row r="7437" spans="1:25"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c r="V7437" s="1" t="str">
        <f t="shared" si="348"/>
        <v>Profit</v>
      </c>
      <c r="W7437" s="1" t="str">
        <f t="shared" si="349"/>
        <v>CA</v>
      </c>
      <c r="X7437" s="1" t="str">
        <f t="shared" si="350"/>
        <v>California</v>
      </c>
      <c r="Y7437" s="1" t="str">
        <f>VLOOKUP(P7437,'Product Manager Data'!$A$1:$C$18,2,0)</f>
        <v>Kimberly Harrington</v>
      </c>
    </row>
    <row r="7438" spans="1:25"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c r="V7438" s="1" t="str">
        <f t="shared" si="348"/>
        <v>Profit</v>
      </c>
      <c r="W7438" s="1" t="str">
        <f t="shared" si="349"/>
        <v>CA</v>
      </c>
      <c r="X7438" s="1" t="str">
        <f t="shared" si="350"/>
        <v>California</v>
      </c>
      <c r="Y7438" s="1" t="str">
        <f>VLOOKUP(P7438,'Product Manager Data'!$A$1:$C$18,2,0)</f>
        <v>Eric Goetz</v>
      </c>
    </row>
    <row r="7439" spans="1:25"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c r="V7439" s="1" t="str">
        <f t="shared" si="348"/>
        <v>Profit</v>
      </c>
      <c r="W7439" s="1" t="str">
        <f t="shared" si="349"/>
        <v>CA</v>
      </c>
      <c r="X7439" s="1" t="str">
        <f t="shared" si="350"/>
        <v>California</v>
      </c>
      <c r="Y7439" s="1" t="str">
        <f>VLOOKUP(P7439,'Product Manager Data'!$A$1:$C$18,2,0)</f>
        <v>Kimberly Harrington</v>
      </c>
    </row>
    <row r="7440" spans="1:25"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c r="V7440" s="1" t="str">
        <f t="shared" si="348"/>
        <v>Profit</v>
      </c>
      <c r="W7440" s="1" t="str">
        <f t="shared" si="349"/>
        <v>CA</v>
      </c>
      <c r="X7440" s="1" t="str">
        <f t="shared" si="350"/>
        <v>California</v>
      </c>
      <c r="Y7440" s="1" t="str">
        <f>VLOOKUP(P7440,'Product Manager Data'!$A$1:$C$18,2,0)</f>
        <v>Robin Dennis</v>
      </c>
    </row>
    <row r="7441" spans="1:25"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c r="V7441" s="1" t="str">
        <f t="shared" si="348"/>
        <v>Profit</v>
      </c>
      <c r="W7441" s="1" t="str">
        <f t="shared" si="349"/>
        <v>US</v>
      </c>
      <c r="X7441" s="1" t="str">
        <f t="shared" si="350"/>
        <v>Texas</v>
      </c>
      <c r="Y7441" s="1" t="str">
        <f>VLOOKUP(P7441,'Product Manager Data'!$A$1:$C$18,2,0)</f>
        <v>Kimberly Harrington</v>
      </c>
    </row>
    <row r="7442" spans="1:25"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c r="V7442" s="1" t="str">
        <f t="shared" si="348"/>
        <v>Loss</v>
      </c>
      <c r="W7442" s="1" t="str">
        <f t="shared" si="349"/>
        <v>US</v>
      </c>
      <c r="X7442" s="1" t="str">
        <f t="shared" si="350"/>
        <v>Texas</v>
      </c>
      <c r="Y7442" s="1" t="str">
        <f>VLOOKUP(P7442,'Product Manager Data'!$A$1:$C$18,2,0)</f>
        <v>Michael Benoit</v>
      </c>
    </row>
    <row r="7443" spans="1:25"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c r="V7443" s="1" t="str">
        <f t="shared" si="348"/>
        <v>Profit</v>
      </c>
      <c r="W7443" s="1" t="str">
        <f t="shared" si="349"/>
        <v>CA</v>
      </c>
      <c r="X7443" s="1" t="str">
        <f t="shared" si="350"/>
        <v>California</v>
      </c>
      <c r="Y7443" s="1" t="str">
        <f>VLOOKUP(P7443,'Product Manager Data'!$A$1:$C$18,2,0)</f>
        <v>Willie Zensen</v>
      </c>
    </row>
    <row r="7444" spans="1:25"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c r="V7444" s="1" t="str">
        <f t="shared" si="348"/>
        <v>Profit</v>
      </c>
      <c r="W7444" s="1" t="str">
        <f t="shared" si="349"/>
        <v>CA</v>
      </c>
      <c r="X7444" s="1" t="str">
        <f t="shared" si="350"/>
        <v>California</v>
      </c>
      <c r="Y7444" s="1" t="str">
        <f>VLOOKUP(P7444,'Product Manager Data'!$A$1:$C$18,2,0)</f>
        <v>Beth Higgins</v>
      </c>
    </row>
    <row r="7445" spans="1:25"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c r="V7445" s="1" t="str">
        <f t="shared" si="348"/>
        <v>Profit</v>
      </c>
      <c r="W7445" s="1" t="str">
        <f t="shared" si="349"/>
        <v>CA</v>
      </c>
      <c r="X7445" s="1" t="str">
        <f t="shared" si="350"/>
        <v>California</v>
      </c>
      <c r="Y7445" s="1" t="str">
        <f>VLOOKUP(P7445,'Product Manager Data'!$A$1:$C$18,2,0)</f>
        <v>Myrtle Holloway</v>
      </c>
    </row>
    <row r="7446" spans="1:25"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c r="V7446" s="1" t="str">
        <f t="shared" si="348"/>
        <v>Profit</v>
      </c>
      <c r="W7446" s="1" t="str">
        <f t="shared" si="349"/>
        <v>CA</v>
      </c>
      <c r="X7446" s="1" t="str">
        <f t="shared" si="350"/>
        <v>California</v>
      </c>
      <c r="Y7446" s="1" t="str">
        <f>VLOOKUP(P7446,'Product Manager Data'!$A$1:$C$18,2,0)</f>
        <v>Beth Higgins</v>
      </c>
    </row>
    <row r="7447" spans="1:25"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c r="V7447" s="1" t="str">
        <f t="shared" si="348"/>
        <v>Profit</v>
      </c>
      <c r="W7447" s="1" t="str">
        <f t="shared" si="349"/>
        <v>CA</v>
      </c>
      <c r="X7447" s="1" t="str">
        <f t="shared" si="350"/>
        <v>California</v>
      </c>
      <c r="Y7447" s="1" t="str">
        <f>VLOOKUP(P7447,'Product Manager Data'!$A$1:$C$18,2,0)</f>
        <v>Beth Higgins</v>
      </c>
    </row>
    <row r="7448" spans="1:25"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c r="V7448" s="1" t="str">
        <f t="shared" si="348"/>
        <v>Loss</v>
      </c>
      <c r="W7448" s="1" t="str">
        <f t="shared" si="349"/>
        <v>CA</v>
      </c>
      <c r="X7448" s="1" t="str">
        <f t="shared" si="350"/>
        <v>California</v>
      </c>
      <c r="Y7448" s="1" t="str">
        <f>VLOOKUP(P7448,'Product Manager Data'!$A$1:$C$18,2,0)</f>
        <v>Robin Dennis</v>
      </c>
    </row>
    <row r="7449" spans="1:25"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c r="V7449" s="1" t="str">
        <f t="shared" si="348"/>
        <v>Profit</v>
      </c>
      <c r="W7449" s="1" t="str">
        <f t="shared" si="349"/>
        <v>CA</v>
      </c>
      <c r="X7449" s="1" t="str">
        <f t="shared" si="350"/>
        <v>California</v>
      </c>
      <c r="Y7449" s="1" t="str">
        <f>VLOOKUP(P7449,'Product Manager Data'!$A$1:$C$18,2,0)</f>
        <v>Beth Higgins</v>
      </c>
    </row>
    <row r="7450" spans="1:25"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c r="V7450" s="1" t="str">
        <f t="shared" si="348"/>
        <v>Profit</v>
      </c>
      <c r="W7450" s="1" t="str">
        <f t="shared" si="349"/>
        <v>CA</v>
      </c>
      <c r="X7450" s="1" t="str">
        <f t="shared" si="350"/>
        <v>California</v>
      </c>
      <c r="Y7450" s="1" t="str">
        <f>VLOOKUP(P7450,'Product Manager Data'!$A$1:$C$18,2,0)</f>
        <v>Robin Dennis</v>
      </c>
    </row>
    <row r="7451" spans="1:25"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c r="V7451" s="1" t="str">
        <f t="shared" si="348"/>
        <v>Profit</v>
      </c>
      <c r="W7451" s="1" t="str">
        <f t="shared" si="349"/>
        <v>CA</v>
      </c>
      <c r="X7451" s="1" t="str">
        <f t="shared" si="350"/>
        <v>California</v>
      </c>
      <c r="Y7451" s="1" t="str">
        <f>VLOOKUP(P7451,'Product Manager Data'!$A$1:$C$18,2,0)</f>
        <v>Eric Goetz</v>
      </c>
    </row>
    <row r="7452" spans="1:25"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c r="V7452" s="1" t="str">
        <f t="shared" si="348"/>
        <v>Loss</v>
      </c>
      <c r="W7452" s="1" t="str">
        <f t="shared" si="349"/>
        <v>CA</v>
      </c>
      <c r="X7452" s="1" t="str">
        <f t="shared" si="350"/>
        <v>California</v>
      </c>
      <c r="Y7452" s="1" t="str">
        <f>VLOOKUP(P7452,'Product Manager Data'!$A$1:$C$18,2,0)</f>
        <v>Sandra Cruz</v>
      </c>
    </row>
    <row r="7453" spans="1:25"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c r="V7453" s="1" t="str">
        <f t="shared" si="348"/>
        <v>Loss</v>
      </c>
      <c r="W7453" s="1" t="str">
        <f t="shared" si="349"/>
        <v>CA</v>
      </c>
      <c r="X7453" s="1" t="str">
        <f t="shared" si="350"/>
        <v>California</v>
      </c>
      <c r="Y7453" s="1" t="str">
        <f>VLOOKUP(P7453,'Product Manager Data'!$A$1:$C$18,2,0)</f>
        <v>Kimberly Harrington</v>
      </c>
    </row>
    <row r="7454" spans="1:25"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c r="V7454" s="1" t="str">
        <f t="shared" si="348"/>
        <v>Profit</v>
      </c>
      <c r="W7454" s="1" t="str">
        <f t="shared" si="349"/>
        <v>CA</v>
      </c>
      <c r="X7454" s="1" t="str">
        <f t="shared" si="350"/>
        <v>California</v>
      </c>
      <c r="Y7454" s="1" t="str">
        <f>VLOOKUP(P7454,'Product Manager Data'!$A$1:$C$18,2,0)</f>
        <v>James Marez</v>
      </c>
    </row>
    <row r="7455" spans="1:25"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c r="V7455" s="1" t="str">
        <f t="shared" si="348"/>
        <v>Profit</v>
      </c>
      <c r="W7455" s="1" t="str">
        <f t="shared" si="349"/>
        <v>CA</v>
      </c>
      <c r="X7455" s="1" t="str">
        <f t="shared" si="350"/>
        <v>California</v>
      </c>
      <c r="Y7455" s="1" t="str">
        <f>VLOOKUP(P7455,'Product Manager Data'!$A$1:$C$18,2,0)</f>
        <v>James Marez</v>
      </c>
    </row>
    <row r="7456" spans="1:25"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c r="V7456" s="1" t="str">
        <f t="shared" si="348"/>
        <v>Profit</v>
      </c>
      <c r="W7456" s="1" t="str">
        <f t="shared" si="349"/>
        <v>CA</v>
      </c>
      <c r="X7456" s="1" t="str">
        <f t="shared" si="350"/>
        <v>California</v>
      </c>
      <c r="Y7456" s="1" t="str">
        <f>VLOOKUP(P7456,'Product Manager Data'!$A$1:$C$18,2,0)</f>
        <v>Willie Zensen</v>
      </c>
    </row>
    <row r="7457" spans="1:25"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c r="V7457" s="1" t="str">
        <f t="shared" si="348"/>
        <v>Profit</v>
      </c>
      <c r="W7457" s="1" t="str">
        <f t="shared" si="349"/>
        <v>CA</v>
      </c>
      <c r="X7457" s="1" t="str">
        <f t="shared" si="350"/>
        <v>California</v>
      </c>
      <c r="Y7457" s="1" t="str">
        <f>VLOOKUP(P7457,'Product Manager Data'!$A$1:$C$18,2,0)</f>
        <v>Myrtle Holloway</v>
      </c>
    </row>
    <row r="7458" spans="1:25"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c r="V7458" s="1" t="str">
        <f t="shared" si="348"/>
        <v>Profit</v>
      </c>
      <c r="W7458" s="1" t="str">
        <f t="shared" si="349"/>
        <v>CA</v>
      </c>
      <c r="X7458" s="1" t="str">
        <f t="shared" si="350"/>
        <v>California</v>
      </c>
      <c r="Y7458" s="1" t="str">
        <f>VLOOKUP(P7458,'Product Manager Data'!$A$1:$C$18,2,0)</f>
        <v>James Marez</v>
      </c>
    </row>
    <row r="7459" spans="1:25"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c r="V7459" s="1" t="str">
        <f t="shared" si="348"/>
        <v>Profit</v>
      </c>
      <c r="W7459" s="1" t="str">
        <f t="shared" si="349"/>
        <v>CA</v>
      </c>
      <c r="X7459" s="1" t="str">
        <f t="shared" si="350"/>
        <v>California</v>
      </c>
      <c r="Y7459" s="1" t="str">
        <f>VLOOKUP(P7459,'Product Manager Data'!$A$1:$C$18,2,0)</f>
        <v>Kimberly Harrington</v>
      </c>
    </row>
    <row r="7460" spans="1:25"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c r="V7460" s="1" t="str">
        <f t="shared" si="348"/>
        <v>Profit</v>
      </c>
      <c r="W7460" s="1" t="str">
        <f t="shared" si="349"/>
        <v>CA</v>
      </c>
      <c r="X7460" s="1" t="str">
        <f t="shared" si="350"/>
        <v>California</v>
      </c>
      <c r="Y7460" s="1" t="str">
        <f>VLOOKUP(P7460,'Product Manager Data'!$A$1:$C$18,2,0)</f>
        <v>Robin Dennis</v>
      </c>
    </row>
    <row r="7461" spans="1:25"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c r="V7461" s="1" t="str">
        <f t="shared" si="348"/>
        <v>Profit</v>
      </c>
      <c r="W7461" s="1" t="str">
        <f t="shared" si="349"/>
        <v>CA</v>
      </c>
      <c r="X7461" s="1" t="str">
        <f t="shared" si="350"/>
        <v>California</v>
      </c>
      <c r="Y7461" s="1" t="str">
        <f>VLOOKUP(P7461,'Product Manager Data'!$A$1:$C$18,2,0)</f>
        <v>Tim Collins</v>
      </c>
    </row>
    <row r="7462" spans="1:25"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c r="V7462" s="1" t="str">
        <f t="shared" si="348"/>
        <v>Profit</v>
      </c>
      <c r="W7462" s="1" t="str">
        <f t="shared" si="349"/>
        <v>US</v>
      </c>
      <c r="X7462" s="1" t="str">
        <f t="shared" si="350"/>
        <v>Texas</v>
      </c>
      <c r="Y7462" s="1" t="str">
        <f>VLOOKUP(P7462,'Product Manager Data'!$A$1:$C$18,2,0)</f>
        <v>Jason Lightner</v>
      </c>
    </row>
    <row r="7463" spans="1:25"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c r="V7463" s="1" t="str">
        <f t="shared" si="348"/>
        <v>Profit</v>
      </c>
      <c r="W7463" s="1" t="str">
        <f t="shared" si="349"/>
        <v>US</v>
      </c>
      <c r="X7463" s="1" t="str">
        <f t="shared" si="350"/>
        <v>Texas</v>
      </c>
      <c r="Y7463" s="1" t="str">
        <f>VLOOKUP(P7463,'Product Manager Data'!$A$1:$C$18,2,0)</f>
        <v>Beth Higgins</v>
      </c>
    </row>
    <row r="7464" spans="1:25"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c r="V7464" s="1" t="str">
        <f t="shared" si="348"/>
        <v>Profit</v>
      </c>
      <c r="W7464" s="1" t="str">
        <f t="shared" si="349"/>
        <v>CA</v>
      </c>
      <c r="X7464" s="1" t="str">
        <f t="shared" si="350"/>
        <v>California</v>
      </c>
      <c r="Y7464" s="1" t="str">
        <f>VLOOKUP(P7464,'Product Manager Data'!$A$1:$C$18,2,0)</f>
        <v>Reggie Bacon</v>
      </c>
    </row>
    <row r="7465" spans="1:25"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c r="V7465" s="1" t="str">
        <f t="shared" si="348"/>
        <v>Profit</v>
      </c>
      <c r="W7465" s="1" t="str">
        <f t="shared" si="349"/>
        <v>CA</v>
      </c>
      <c r="X7465" s="1" t="str">
        <f t="shared" si="350"/>
        <v>California</v>
      </c>
      <c r="Y7465" s="1" t="str">
        <f>VLOOKUP(P7465,'Product Manager Data'!$A$1:$C$18,2,0)</f>
        <v>Eric Goetz</v>
      </c>
    </row>
    <row r="7466" spans="1:25"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c r="V7466" s="1" t="str">
        <f t="shared" si="348"/>
        <v>Profit</v>
      </c>
      <c r="W7466" s="1" t="str">
        <f t="shared" si="349"/>
        <v>CA</v>
      </c>
      <c r="X7466" s="1" t="str">
        <f t="shared" si="350"/>
        <v>California</v>
      </c>
      <c r="Y7466" s="1" t="str">
        <f>VLOOKUP(P7466,'Product Manager Data'!$A$1:$C$18,2,0)</f>
        <v>Beth Higgins</v>
      </c>
    </row>
    <row r="7467" spans="1:25"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c r="V7467" s="1" t="str">
        <f t="shared" si="348"/>
        <v>Profit</v>
      </c>
      <c r="W7467" s="1" t="str">
        <f t="shared" si="349"/>
        <v>CA</v>
      </c>
      <c r="X7467" s="1" t="str">
        <f t="shared" si="350"/>
        <v>California</v>
      </c>
      <c r="Y7467" s="1" t="str">
        <f>VLOOKUP(P7467,'Product Manager Data'!$A$1:$C$18,2,0)</f>
        <v>Myrtle Holloway</v>
      </c>
    </row>
    <row r="7468" spans="1:25"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c r="V7468" s="1" t="str">
        <f t="shared" si="348"/>
        <v>Profit</v>
      </c>
      <c r="W7468" s="1" t="str">
        <f t="shared" si="349"/>
        <v>CA</v>
      </c>
      <c r="X7468" s="1" t="str">
        <f t="shared" si="350"/>
        <v>California</v>
      </c>
      <c r="Y7468" s="1" t="str">
        <f>VLOOKUP(P7468,'Product Manager Data'!$A$1:$C$18,2,0)</f>
        <v>Mary Wood</v>
      </c>
    </row>
    <row r="7469" spans="1:25"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c r="V7469" s="1" t="str">
        <f t="shared" si="348"/>
        <v>Profit</v>
      </c>
      <c r="W7469" s="1" t="str">
        <f t="shared" si="349"/>
        <v>CA</v>
      </c>
      <c r="X7469" s="1" t="str">
        <f t="shared" si="350"/>
        <v>California</v>
      </c>
      <c r="Y7469" s="1" t="str">
        <f>VLOOKUP(P7469,'Product Manager Data'!$A$1:$C$18,2,0)</f>
        <v>Robin Dennis</v>
      </c>
    </row>
    <row r="7470" spans="1:25"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c r="V7470" s="1" t="str">
        <f t="shared" si="348"/>
        <v>Profit</v>
      </c>
      <c r="W7470" s="1" t="str">
        <f t="shared" si="349"/>
        <v>CA</v>
      </c>
      <c r="X7470" s="1" t="str">
        <f t="shared" si="350"/>
        <v>California</v>
      </c>
      <c r="Y7470" s="1" t="str">
        <f>VLOOKUP(P7470,'Product Manager Data'!$A$1:$C$18,2,0)</f>
        <v>Beth Higgins</v>
      </c>
    </row>
    <row r="7471" spans="1:25"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c r="V7471" s="1" t="str">
        <f t="shared" si="348"/>
        <v>Profit</v>
      </c>
      <c r="W7471" s="1" t="str">
        <f t="shared" si="349"/>
        <v>CA</v>
      </c>
      <c r="X7471" s="1" t="str">
        <f t="shared" si="350"/>
        <v>California</v>
      </c>
      <c r="Y7471" s="1" t="str">
        <f>VLOOKUP(P7471,'Product Manager Data'!$A$1:$C$18,2,0)</f>
        <v>Robin Dennis</v>
      </c>
    </row>
    <row r="7472" spans="1:25"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c r="V7472" s="1" t="str">
        <f t="shared" si="348"/>
        <v>Loss</v>
      </c>
      <c r="W7472" s="1" t="str">
        <f t="shared" si="349"/>
        <v>CA</v>
      </c>
      <c r="X7472" s="1" t="str">
        <f t="shared" si="350"/>
        <v>California</v>
      </c>
      <c r="Y7472" s="1" t="str">
        <f>VLOOKUP(P7472,'Product Manager Data'!$A$1:$C$18,2,0)</f>
        <v>Kimberly Harrington</v>
      </c>
    </row>
    <row r="7473" spans="1:25"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c r="V7473" s="1" t="str">
        <f t="shared" si="348"/>
        <v>Loss</v>
      </c>
      <c r="W7473" s="1" t="str">
        <f t="shared" si="349"/>
        <v>CA</v>
      </c>
      <c r="X7473" s="1" t="str">
        <f t="shared" si="350"/>
        <v>California</v>
      </c>
      <c r="Y7473" s="1" t="str">
        <f>VLOOKUP(P7473,'Product Manager Data'!$A$1:$C$18,2,0)</f>
        <v>Myrtle Holloway</v>
      </c>
    </row>
    <row r="7474" spans="1:25"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c r="V7474" s="1" t="str">
        <f t="shared" si="348"/>
        <v>Profit</v>
      </c>
      <c r="W7474" s="1" t="str">
        <f t="shared" si="349"/>
        <v>CA</v>
      </c>
      <c r="X7474" s="1" t="str">
        <f t="shared" si="350"/>
        <v>California</v>
      </c>
      <c r="Y7474" s="1" t="str">
        <f>VLOOKUP(P7474,'Product Manager Data'!$A$1:$C$18,2,0)</f>
        <v>Jason Lightner</v>
      </c>
    </row>
    <row r="7475" spans="1:25"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c r="V7475" s="1" t="str">
        <f t="shared" si="348"/>
        <v>Profit</v>
      </c>
      <c r="W7475" s="1" t="str">
        <f t="shared" si="349"/>
        <v>CA</v>
      </c>
      <c r="X7475" s="1" t="str">
        <f t="shared" si="350"/>
        <v>California</v>
      </c>
      <c r="Y7475" s="1" t="str">
        <f>VLOOKUP(P7475,'Product Manager Data'!$A$1:$C$18,2,0)</f>
        <v>Eric Goetz</v>
      </c>
    </row>
    <row r="7476" spans="1:25"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c r="V7476" s="1" t="str">
        <f t="shared" si="348"/>
        <v>Profit</v>
      </c>
      <c r="W7476" s="1" t="str">
        <f t="shared" si="349"/>
        <v>CA</v>
      </c>
      <c r="X7476" s="1" t="str">
        <f t="shared" si="350"/>
        <v>California</v>
      </c>
      <c r="Y7476" s="1" t="str">
        <f>VLOOKUP(P7476,'Product Manager Data'!$A$1:$C$18,2,0)</f>
        <v>Sandra Cruz</v>
      </c>
    </row>
    <row r="7477" spans="1:25"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c r="V7477" s="1" t="str">
        <f t="shared" si="348"/>
        <v>Profit</v>
      </c>
      <c r="W7477" s="1" t="str">
        <f t="shared" si="349"/>
        <v>CA</v>
      </c>
      <c r="X7477" s="1" t="str">
        <f t="shared" si="350"/>
        <v>California</v>
      </c>
      <c r="Y7477" s="1" t="str">
        <f>VLOOKUP(P7477,'Product Manager Data'!$A$1:$C$18,2,0)</f>
        <v>Kimberly Harrington</v>
      </c>
    </row>
    <row r="7478" spans="1:25"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c r="V7478" s="1" t="str">
        <f t="shared" si="348"/>
        <v>Profit</v>
      </c>
      <c r="W7478" s="1" t="str">
        <f t="shared" si="349"/>
        <v>CA</v>
      </c>
      <c r="X7478" s="1" t="str">
        <f t="shared" si="350"/>
        <v>California</v>
      </c>
      <c r="Y7478" s="1" t="str">
        <f>VLOOKUP(P7478,'Product Manager Data'!$A$1:$C$18,2,0)</f>
        <v>Eric Goetz</v>
      </c>
    </row>
    <row r="7479" spans="1:25"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c r="V7479" s="1" t="str">
        <f t="shared" si="348"/>
        <v>Profit</v>
      </c>
      <c r="W7479" s="1" t="str">
        <f t="shared" si="349"/>
        <v>CA</v>
      </c>
      <c r="X7479" s="1" t="str">
        <f t="shared" si="350"/>
        <v>California</v>
      </c>
      <c r="Y7479" s="1" t="str">
        <f>VLOOKUP(P7479,'Product Manager Data'!$A$1:$C$18,2,0)</f>
        <v>James Marez</v>
      </c>
    </row>
    <row r="7480" spans="1:25"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c r="V7480" s="1" t="str">
        <f t="shared" si="348"/>
        <v>Profit</v>
      </c>
      <c r="W7480" s="1" t="str">
        <f t="shared" si="349"/>
        <v>CA</v>
      </c>
      <c r="X7480" s="1" t="str">
        <f t="shared" si="350"/>
        <v>California</v>
      </c>
      <c r="Y7480" s="1" t="str">
        <f>VLOOKUP(P7480,'Product Manager Data'!$A$1:$C$18,2,0)</f>
        <v>James Marez</v>
      </c>
    </row>
    <row r="7481" spans="1:25"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c r="V7481" s="1" t="str">
        <f t="shared" si="348"/>
        <v>Profit</v>
      </c>
      <c r="W7481" s="1" t="str">
        <f t="shared" si="349"/>
        <v>CA</v>
      </c>
      <c r="X7481" s="1" t="str">
        <f t="shared" si="350"/>
        <v>California</v>
      </c>
      <c r="Y7481" s="1" t="str">
        <f>VLOOKUP(P7481,'Product Manager Data'!$A$1:$C$18,2,0)</f>
        <v>Junior Fason</v>
      </c>
    </row>
    <row r="7482" spans="1:25"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c r="V7482" s="1" t="str">
        <f t="shared" si="348"/>
        <v>Profit</v>
      </c>
      <c r="W7482" s="1" t="str">
        <f t="shared" si="349"/>
        <v>CA</v>
      </c>
      <c r="X7482" s="1" t="str">
        <f t="shared" si="350"/>
        <v>California</v>
      </c>
      <c r="Y7482" s="1" t="str">
        <f>VLOOKUP(P7482,'Product Manager Data'!$A$1:$C$18,2,0)</f>
        <v>Beth Higgins</v>
      </c>
    </row>
    <row r="7483" spans="1:25"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c r="V7483" s="1" t="str">
        <f t="shared" si="348"/>
        <v>Profit</v>
      </c>
      <c r="W7483" s="1" t="str">
        <f t="shared" si="349"/>
        <v>CA</v>
      </c>
      <c r="X7483" s="1" t="str">
        <f t="shared" si="350"/>
        <v>California</v>
      </c>
      <c r="Y7483" s="1" t="str">
        <f>VLOOKUP(P7483,'Product Manager Data'!$A$1:$C$18,2,0)</f>
        <v>Rosemary Hearon</v>
      </c>
    </row>
    <row r="7484" spans="1:25"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c r="V7484" s="1" t="str">
        <f t="shared" si="348"/>
        <v>Profit</v>
      </c>
      <c r="W7484" s="1" t="str">
        <f t="shared" si="349"/>
        <v>CA</v>
      </c>
      <c r="X7484" s="1" t="str">
        <f t="shared" si="350"/>
        <v>California</v>
      </c>
      <c r="Y7484" s="1" t="str">
        <f>VLOOKUP(P7484,'Product Manager Data'!$A$1:$C$18,2,0)</f>
        <v>Kimberly Harrington</v>
      </c>
    </row>
    <row r="7485" spans="1:25"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c r="V7485" s="1" t="str">
        <f t="shared" si="348"/>
        <v>Loss</v>
      </c>
      <c r="W7485" s="1" t="str">
        <f t="shared" si="349"/>
        <v>CA</v>
      </c>
      <c r="X7485" s="1" t="str">
        <f t="shared" si="350"/>
        <v>California</v>
      </c>
      <c r="Y7485" s="1" t="str">
        <f>VLOOKUP(P7485,'Product Manager Data'!$A$1:$C$18,2,0)</f>
        <v>Sandra Cruz</v>
      </c>
    </row>
    <row r="7486" spans="1:25"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c r="V7486" s="1" t="str">
        <f t="shared" si="348"/>
        <v>Profit</v>
      </c>
      <c r="W7486" s="1" t="str">
        <f t="shared" si="349"/>
        <v>CA</v>
      </c>
      <c r="X7486" s="1" t="str">
        <f t="shared" si="350"/>
        <v>California</v>
      </c>
      <c r="Y7486" s="1" t="str">
        <f>VLOOKUP(P7486,'Product Manager Data'!$A$1:$C$18,2,0)</f>
        <v>Eric Goetz</v>
      </c>
    </row>
    <row r="7487" spans="1:25"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c r="V7487" s="1" t="str">
        <f t="shared" si="348"/>
        <v>Profit</v>
      </c>
      <c r="W7487" s="1" t="str">
        <f t="shared" si="349"/>
        <v>CA</v>
      </c>
      <c r="X7487" s="1" t="str">
        <f t="shared" si="350"/>
        <v>California</v>
      </c>
      <c r="Y7487" s="1" t="str">
        <f>VLOOKUP(P7487,'Product Manager Data'!$A$1:$C$18,2,0)</f>
        <v>Kimberly Harrington</v>
      </c>
    </row>
    <row r="7488" spans="1:25"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c r="V7488" s="1" t="str">
        <f t="shared" si="348"/>
        <v>Profit</v>
      </c>
      <c r="W7488" s="1" t="str">
        <f t="shared" si="349"/>
        <v>US</v>
      </c>
      <c r="X7488" s="1" t="str">
        <f t="shared" si="350"/>
        <v>Texas</v>
      </c>
      <c r="Y7488" s="1" t="str">
        <f>VLOOKUP(P7488,'Product Manager Data'!$A$1:$C$18,2,0)</f>
        <v>Beth Higgins</v>
      </c>
    </row>
    <row r="7489" spans="1:25"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c r="V7489" s="1" t="str">
        <f t="shared" si="348"/>
        <v>Profit</v>
      </c>
      <c r="W7489" s="1" t="str">
        <f t="shared" si="349"/>
        <v>US</v>
      </c>
      <c r="X7489" s="1" t="str">
        <f t="shared" si="350"/>
        <v>Texas</v>
      </c>
      <c r="Y7489" s="1" t="str">
        <f>VLOOKUP(P7489,'Product Manager Data'!$A$1:$C$18,2,0)</f>
        <v>Reggie Bacon</v>
      </c>
    </row>
    <row r="7490" spans="1:25"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c r="V7490" s="1" t="str">
        <f t="shared" si="348"/>
        <v>Loss</v>
      </c>
      <c r="W7490" s="1" t="str">
        <f t="shared" si="349"/>
        <v>US</v>
      </c>
      <c r="X7490" s="1" t="str">
        <f t="shared" si="350"/>
        <v>Texas</v>
      </c>
      <c r="Y7490" s="1" t="str">
        <f>VLOOKUP(P7490,'Product Manager Data'!$A$1:$C$18,2,0)</f>
        <v>Michael Benoit</v>
      </c>
    </row>
    <row r="7491" spans="1:25"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c r="V7491" s="1" t="str">
        <f t="shared" ref="V7491:V7554" si="351">IF(U7491&gt;=0,"Profit","Loss")</f>
        <v>Profit</v>
      </c>
      <c r="W7491" s="1" t="str">
        <f t="shared" ref="W7491:W7554" si="352">MID(B7491,1,2)</f>
        <v>CA</v>
      </c>
      <c r="X7491" s="1" t="str">
        <f t="shared" ref="X7491:X7554" si="353">IF(W7491="CA","California","Texas")</f>
        <v>California</v>
      </c>
      <c r="Y7491" s="1" t="str">
        <f>VLOOKUP(P7491,'Product Manager Data'!$A$1:$C$18,2,0)</f>
        <v>Beth Higgins</v>
      </c>
    </row>
    <row r="7492" spans="1:25"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c r="V7492" s="1" t="str">
        <f t="shared" si="351"/>
        <v>Profit</v>
      </c>
      <c r="W7492" s="1" t="str">
        <f t="shared" si="352"/>
        <v>CA</v>
      </c>
      <c r="X7492" s="1" t="str">
        <f t="shared" si="353"/>
        <v>California</v>
      </c>
      <c r="Y7492" s="1" t="str">
        <f>VLOOKUP(P7492,'Product Manager Data'!$A$1:$C$18,2,0)</f>
        <v>Robin Dennis</v>
      </c>
    </row>
    <row r="7493" spans="1:25"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c r="V7493" s="1" t="str">
        <f t="shared" si="351"/>
        <v>Profit</v>
      </c>
      <c r="W7493" s="1" t="str">
        <f t="shared" si="352"/>
        <v>US</v>
      </c>
      <c r="X7493" s="1" t="str">
        <f t="shared" si="353"/>
        <v>Texas</v>
      </c>
      <c r="Y7493" s="1" t="str">
        <f>VLOOKUP(P7493,'Product Manager Data'!$A$1:$C$18,2,0)</f>
        <v>James Marez</v>
      </c>
    </row>
    <row r="7494" spans="1:25"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c r="V7494" s="1" t="str">
        <f t="shared" si="351"/>
        <v>Profit</v>
      </c>
      <c r="W7494" s="1" t="str">
        <f t="shared" si="352"/>
        <v>US</v>
      </c>
      <c r="X7494" s="1" t="str">
        <f t="shared" si="353"/>
        <v>Texas</v>
      </c>
      <c r="Y7494" s="1" t="str">
        <f>VLOOKUP(P7494,'Product Manager Data'!$A$1:$C$18,2,0)</f>
        <v>Beth Higgins</v>
      </c>
    </row>
    <row r="7495" spans="1:25"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c r="V7495" s="1" t="str">
        <f t="shared" si="351"/>
        <v>Loss</v>
      </c>
      <c r="W7495" s="1" t="str">
        <f t="shared" si="352"/>
        <v>US</v>
      </c>
      <c r="X7495" s="1" t="str">
        <f t="shared" si="353"/>
        <v>Texas</v>
      </c>
      <c r="Y7495" s="1" t="str">
        <f>VLOOKUP(P7495,'Product Manager Data'!$A$1:$C$18,2,0)</f>
        <v>Michael Benoit</v>
      </c>
    </row>
    <row r="7496" spans="1:25"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c r="V7496" s="1" t="str">
        <f t="shared" si="351"/>
        <v>Loss</v>
      </c>
      <c r="W7496" s="1" t="str">
        <f t="shared" si="352"/>
        <v>US</v>
      </c>
      <c r="X7496" s="1" t="str">
        <f t="shared" si="353"/>
        <v>Texas</v>
      </c>
      <c r="Y7496" s="1" t="str">
        <f>VLOOKUP(P7496,'Product Manager Data'!$A$1:$C$18,2,0)</f>
        <v>Mary Wood</v>
      </c>
    </row>
    <row r="7497" spans="1:25"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c r="V7497" s="1" t="str">
        <f t="shared" si="351"/>
        <v>Profit</v>
      </c>
      <c r="W7497" s="1" t="str">
        <f t="shared" si="352"/>
        <v>CA</v>
      </c>
      <c r="X7497" s="1" t="str">
        <f t="shared" si="353"/>
        <v>California</v>
      </c>
      <c r="Y7497" s="1" t="str">
        <f>VLOOKUP(P7497,'Product Manager Data'!$A$1:$C$18,2,0)</f>
        <v>Kimberly Harrington</v>
      </c>
    </row>
    <row r="7498" spans="1:25"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c r="V7498" s="1" t="str">
        <f t="shared" si="351"/>
        <v>Profit</v>
      </c>
      <c r="W7498" s="1" t="str">
        <f t="shared" si="352"/>
        <v>CA</v>
      </c>
      <c r="X7498" s="1" t="str">
        <f t="shared" si="353"/>
        <v>California</v>
      </c>
      <c r="Y7498" s="1" t="str">
        <f>VLOOKUP(P7498,'Product Manager Data'!$A$1:$C$18,2,0)</f>
        <v>Robin Dennis</v>
      </c>
    </row>
    <row r="7499" spans="1:25"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c r="V7499" s="1" t="str">
        <f t="shared" si="351"/>
        <v>Profit</v>
      </c>
      <c r="W7499" s="1" t="str">
        <f t="shared" si="352"/>
        <v>CA</v>
      </c>
      <c r="X7499" s="1" t="str">
        <f t="shared" si="353"/>
        <v>California</v>
      </c>
      <c r="Y7499" s="1" t="str">
        <f>VLOOKUP(P7499,'Product Manager Data'!$A$1:$C$18,2,0)</f>
        <v>Junior Fason</v>
      </c>
    </row>
    <row r="7500" spans="1:25"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c r="V7500" s="1" t="str">
        <f t="shared" si="351"/>
        <v>Profit</v>
      </c>
      <c r="W7500" s="1" t="str">
        <f t="shared" si="352"/>
        <v>CA</v>
      </c>
      <c r="X7500" s="1" t="str">
        <f t="shared" si="353"/>
        <v>California</v>
      </c>
      <c r="Y7500" s="1" t="str">
        <f>VLOOKUP(P7500,'Product Manager Data'!$A$1:$C$18,2,0)</f>
        <v>Eric Goetz</v>
      </c>
    </row>
    <row r="7501" spans="1:25"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c r="V7501" s="1" t="str">
        <f t="shared" si="351"/>
        <v>Profit</v>
      </c>
      <c r="W7501" s="1" t="str">
        <f t="shared" si="352"/>
        <v>CA</v>
      </c>
      <c r="X7501" s="1" t="str">
        <f t="shared" si="353"/>
        <v>California</v>
      </c>
      <c r="Y7501" s="1" t="str">
        <f>VLOOKUP(P7501,'Product Manager Data'!$A$1:$C$18,2,0)</f>
        <v>Robin Dennis</v>
      </c>
    </row>
    <row r="7502" spans="1:25"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c r="V7502" s="1" t="str">
        <f t="shared" si="351"/>
        <v>Profit</v>
      </c>
      <c r="W7502" s="1" t="str">
        <f t="shared" si="352"/>
        <v>CA</v>
      </c>
      <c r="X7502" s="1" t="str">
        <f t="shared" si="353"/>
        <v>California</v>
      </c>
      <c r="Y7502" s="1" t="str">
        <f>VLOOKUP(P7502,'Product Manager Data'!$A$1:$C$18,2,0)</f>
        <v>Reggie Bacon</v>
      </c>
    </row>
    <row r="7503" spans="1:25"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c r="V7503" s="1" t="str">
        <f t="shared" si="351"/>
        <v>Profit</v>
      </c>
      <c r="W7503" s="1" t="str">
        <f t="shared" si="352"/>
        <v>CA</v>
      </c>
      <c r="X7503" s="1" t="str">
        <f t="shared" si="353"/>
        <v>California</v>
      </c>
      <c r="Y7503" s="1" t="str">
        <f>VLOOKUP(P7503,'Product Manager Data'!$A$1:$C$18,2,0)</f>
        <v>James Marez</v>
      </c>
    </row>
    <row r="7504" spans="1:25"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c r="V7504" s="1" t="str">
        <f t="shared" si="351"/>
        <v>Profit</v>
      </c>
      <c r="W7504" s="1" t="str">
        <f t="shared" si="352"/>
        <v>US</v>
      </c>
      <c r="X7504" s="1" t="str">
        <f t="shared" si="353"/>
        <v>Texas</v>
      </c>
      <c r="Y7504" s="1" t="str">
        <f>VLOOKUP(P7504,'Product Manager Data'!$A$1:$C$18,2,0)</f>
        <v>Eric Goetz</v>
      </c>
    </row>
    <row r="7505" spans="1:25"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c r="V7505" s="1" t="str">
        <f t="shared" si="351"/>
        <v>Profit</v>
      </c>
      <c r="W7505" s="1" t="str">
        <f t="shared" si="352"/>
        <v>US</v>
      </c>
      <c r="X7505" s="1" t="str">
        <f t="shared" si="353"/>
        <v>Texas</v>
      </c>
      <c r="Y7505" s="1" t="str">
        <f>VLOOKUP(P7505,'Product Manager Data'!$A$1:$C$18,2,0)</f>
        <v>James Marez</v>
      </c>
    </row>
    <row r="7506" spans="1:25"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c r="V7506" s="1" t="str">
        <f t="shared" si="351"/>
        <v>Profit</v>
      </c>
      <c r="W7506" s="1" t="str">
        <f t="shared" si="352"/>
        <v>CA</v>
      </c>
      <c r="X7506" s="1" t="str">
        <f t="shared" si="353"/>
        <v>California</v>
      </c>
      <c r="Y7506" s="1" t="str">
        <f>VLOOKUP(P7506,'Product Manager Data'!$A$1:$C$18,2,0)</f>
        <v>Rosemary Hearon</v>
      </c>
    </row>
    <row r="7507" spans="1:25"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c r="V7507" s="1" t="str">
        <f t="shared" si="351"/>
        <v>Loss</v>
      </c>
      <c r="W7507" s="1" t="str">
        <f t="shared" si="352"/>
        <v>US</v>
      </c>
      <c r="X7507" s="1" t="str">
        <f t="shared" si="353"/>
        <v>Texas</v>
      </c>
      <c r="Y7507" s="1" t="str">
        <f>VLOOKUP(P7507,'Product Manager Data'!$A$1:$C$18,2,0)</f>
        <v>Kimberly Harrington</v>
      </c>
    </row>
    <row r="7508" spans="1:25"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c r="V7508" s="1" t="str">
        <f t="shared" si="351"/>
        <v>Profit</v>
      </c>
      <c r="W7508" s="1" t="str">
        <f t="shared" si="352"/>
        <v>CA</v>
      </c>
      <c r="X7508" s="1" t="str">
        <f t="shared" si="353"/>
        <v>California</v>
      </c>
      <c r="Y7508" s="1" t="str">
        <f>VLOOKUP(P7508,'Product Manager Data'!$A$1:$C$18,2,0)</f>
        <v>James Marez</v>
      </c>
    </row>
    <row r="7509" spans="1:25"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c r="V7509" s="1" t="str">
        <f t="shared" si="351"/>
        <v>Profit</v>
      </c>
      <c r="W7509" s="1" t="str">
        <f t="shared" si="352"/>
        <v>CA</v>
      </c>
      <c r="X7509" s="1" t="str">
        <f t="shared" si="353"/>
        <v>California</v>
      </c>
      <c r="Y7509" s="1" t="str">
        <f>VLOOKUP(P7509,'Product Manager Data'!$A$1:$C$18,2,0)</f>
        <v>Myrtle Holloway</v>
      </c>
    </row>
    <row r="7510" spans="1:25"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c r="V7510" s="1" t="str">
        <f t="shared" si="351"/>
        <v>Profit</v>
      </c>
      <c r="W7510" s="1" t="str">
        <f t="shared" si="352"/>
        <v>US</v>
      </c>
      <c r="X7510" s="1" t="str">
        <f t="shared" si="353"/>
        <v>Texas</v>
      </c>
      <c r="Y7510" s="1" t="str">
        <f>VLOOKUP(P7510,'Product Manager Data'!$A$1:$C$18,2,0)</f>
        <v>Beth Higgins</v>
      </c>
    </row>
    <row r="7511" spans="1:25"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c r="V7511" s="1" t="str">
        <f t="shared" si="351"/>
        <v>Loss</v>
      </c>
      <c r="W7511" s="1" t="str">
        <f t="shared" si="352"/>
        <v>US</v>
      </c>
      <c r="X7511" s="1" t="str">
        <f t="shared" si="353"/>
        <v>Texas</v>
      </c>
      <c r="Y7511" s="1" t="str">
        <f>VLOOKUP(P7511,'Product Manager Data'!$A$1:$C$18,2,0)</f>
        <v>James Marez</v>
      </c>
    </row>
    <row r="7512" spans="1:25"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c r="V7512" s="1" t="str">
        <f t="shared" si="351"/>
        <v>Profit</v>
      </c>
      <c r="W7512" s="1" t="str">
        <f t="shared" si="352"/>
        <v>US</v>
      </c>
      <c r="X7512" s="1" t="str">
        <f t="shared" si="353"/>
        <v>Texas</v>
      </c>
      <c r="Y7512" s="1" t="str">
        <f>VLOOKUP(P7512,'Product Manager Data'!$A$1:$C$18,2,0)</f>
        <v>Myrtle Holloway</v>
      </c>
    </row>
    <row r="7513" spans="1:25"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c r="V7513" s="1" t="str">
        <f t="shared" si="351"/>
        <v>Profit</v>
      </c>
      <c r="W7513" s="1" t="str">
        <f t="shared" si="352"/>
        <v>US</v>
      </c>
      <c r="X7513" s="1" t="str">
        <f t="shared" si="353"/>
        <v>Texas</v>
      </c>
      <c r="Y7513" s="1" t="str">
        <f>VLOOKUP(P7513,'Product Manager Data'!$A$1:$C$18,2,0)</f>
        <v>Robin Dennis</v>
      </c>
    </row>
    <row r="7514" spans="1:25"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c r="V7514" s="1" t="str">
        <f t="shared" si="351"/>
        <v>Profit</v>
      </c>
      <c r="W7514" s="1" t="str">
        <f t="shared" si="352"/>
        <v>US</v>
      </c>
      <c r="X7514" s="1" t="str">
        <f t="shared" si="353"/>
        <v>Texas</v>
      </c>
      <c r="Y7514" s="1" t="str">
        <f>VLOOKUP(P7514,'Product Manager Data'!$A$1:$C$18,2,0)</f>
        <v>Myrtle Holloway</v>
      </c>
    </row>
    <row r="7515" spans="1:25"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c r="V7515" s="1" t="str">
        <f t="shared" si="351"/>
        <v>Profit</v>
      </c>
      <c r="W7515" s="1" t="str">
        <f t="shared" si="352"/>
        <v>US</v>
      </c>
      <c r="X7515" s="1" t="str">
        <f t="shared" si="353"/>
        <v>Texas</v>
      </c>
      <c r="Y7515" s="1" t="str">
        <f>VLOOKUP(P7515,'Product Manager Data'!$A$1:$C$18,2,0)</f>
        <v>Eric Goetz</v>
      </c>
    </row>
    <row r="7516" spans="1:25"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c r="V7516" s="1" t="str">
        <f t="shared" si="351"/>
        <v>Profit</v>
      </c>
      <c r="W7516" s="1" t="str">
        <f t="shared" si="352"/>
        <v>US</v>
      </c>
      <c r="X7516" s="1" t="str">
        <f t="shared" si="353"/>
        <v>Texas</v>
      </c>
      <c r="Y7516" s="1" t="str">
        <f>VLOOKUP(P7516,'Product Manager Data'!$A$1:$C$18,2,0)</f>
        <v>Kimberly Harrington</v>
      </c>
    </row>
    <row r="7517" spans="1:25"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c r="V7517" s="1" t="str">
        <f t="shared" si="351"/>
        <v>Profit</v>
      </c>
      <c r="W7517" s="1" t="str">
        <f t="shared" si="352"/>
        <v>US</v>
      </c>
      <c r="X7517" s="1" t="str">
        <f t="shared" si="353"/>
        <v>Texas</v>
      </c>
      <c r="Y7517" s="1" t="str">
        <f>VLOOKUP(P7517,'Product Manager Data'!$A$1:$C$18,2,0)</f>
        <v>Mary Wood</v>
      </c>
    </row>
    <row r="7518" spans="1:25"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c r="V7518" s="1" t="str">
        <f t="shared" si="351"/>
        <v>Profit</v>
      </c>
      <c r="W7518" s="1" t="str">
        <f t="shared" si="352"/>
        <v>US</v>
      </c>
      <c r="X7518" s="1" t="str">
        <f t="shared" si="353"/>
        <v>Texas</v>
      </c>
      <c r="Y7518" s="1" t="str">
        <f>VLOOKUP(P7518,'Product Manager Data'!$A$1:$C$18,2,0)</f>
        <v>Kimberly Harrington</v>
      </c>
    </row>
    <row r="7519" spans="1:25"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c r="V7519" s="1" t="str">
        <f t="shared" si="351"/>
        <v>Profit</v>
      </c>
      <c r="W7519" s="1" t="str">
        <f t="shared" si="352"/>
        <v>US</v>
      </c>
      <c r="X7519" s="1" t="str">
        <f t="shared" si="353"/>
        <v>Texas</v>
      </c>
      <c r="Y7519" s="1" t="str">
        <f>VLOOKUP(P7519,'Product Manager Data'!$A$1:$C$18,2,0)</f>
        <v>Reggie Bacon</v>
      </c>
    </row>
    <row r="7520" spans="1:25"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c r="V7520" s="1" t="str">
        <f t="shared" si="351"/>
        <v>Profit</v>
      </c>
      <c r="W7520" s="1" t="str">
        <f t="shared" si="352"/>
        <v>US</v>
      </c>
      <c r="X7520" s="1" t="str">
        <f t="shared" si="353"/>
        <v>Texas</v>
      </c>
      <c r="Y7520" s="1" t="str">
        <f>VLOOKUP(P7520,'Product Manager Data'!$A$1:$C$18,2,0)</f>
        <v>Myrtle Holloway</v>
      </c>
    </row>
    <row r="7521" spans="1:25"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c r="V7521" s="1" t="str">
        <f t="shared" si="351"/>
        <v>Profit</v>
      </c>
      <c r="W7521" s="1" t="str">
        <f t="shared" si="352"/>
        <v>US</v>
      </c>
      <c r="X7521" s="1" t="str">
        <f t="shared" si="353"/>
        <v>Texas</v>
      </c>
      <c r="Y7521" s="1" t="str">
        <f>VLOOKUP(P7521,'Product Manager Data'!$A$1:$C$18,2,0)</f>
        <v>Willie Zensen</v>
      </c>
    </row>
    <row r="7522" spans="1:25"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c r="V7522" s="1" t="str">
        <f t="shared" si="351"/>
        <v>Profit</v>
      </c>
      <c r="W7522" s="1" t="str">
        <f t="shared" si="352"/>
        <v>US</v>
      </c>
      <c r="X7522" s="1" t="str">
        <f t="shared" si="353"/>
        <v>Texas</v>
      </c>
      <c r="Y7522" s="1" t="str">
        <f>VLOOKUP(P7522,'Product Manager Data'!$A$1:$C$18,2,0)</f>
        <v>Jason Lightner</v>
      </c>
    </row>
    <row r="7523" spans="1:25"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c r="V7523" s="1" t="str">
        <f t="shared" si="351"/>
        <v>Loss</v>
      </c>
      <c r="W7523" s="1" t="str">
        <f t="shared" si="352"/>
        <v>CA</v>
      </c>
      <c r="X7523" s="1" t="str">
        <f t="shared" si="353"/>
        <v>California</v>
      </c>
      <c r="Y7523" s="1" t="str">
        <f>VLOOKUP(P7523,'Product Manager Data'!$A$1:$C$18,2,0)</f>
        <v>Kimberly Harrington</v>
      </c>
    </row>
    <row r="7524" spans="1:25"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c r="V7524" s="1" t="str">
        <f t="shared" si="351"/>
        <v>Loss</v>
      </c>
      <c r="W7524" s="1" t="str">
        <f t="shared" si="352"/>
        <v>CA</v>
      </c>
      <c r="X7524" s="1" t="str">
        <f t="shared" si="353"/>
        <v>California</v>
      </c>
      <c r="Y7524" s="1" t="str">
        <f>VLOOKUP(P7524,'Product Manager Data'!$A$1:$C$18,2,0)</f>
        <v>Kimberly Harrington</v>
      </c>
    </row>
    <row r="7525" spans="1:25"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c r="V7525" s="1" t="str">
        <f t="shared" si="351"/>
        <v>Loss</v>
      </c>
      <c r="W7525" s="1" t="str">
        <f t="shared" si="352"/>
        <v>CA</v>
      </c>
      <c r="X7525" s="1" t="str">
        <f t="shared" si="353"/>
        <v>California</v>
      </c>
      <c r="Y7525" s="1" t="str">
        <f>VLOOKUP(P7525,'Product Manager Data'!$A$1:$C$18,2,0)</f>
        <v>Sandra Cruz</v>
      </c>
    </row>
    <row r="7526" spans="1:25"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c r="V7526" s="1" t="str">
        <f t="shared" si="351"/>
        <v>Profit</v>
      </c>
      <c r="W7526" s="1" t="str">
        <f t="shared" si="352"/>
        <v>CA</v>
      </c>
      <c r="X7526" s="1" t="str">
        <f t="shared" si="353"/>
        <v>California</v>
      </c>
      <c r="Y7526" s="1" t="str">
        <f>VLOOKUP(P7526,'Product Manager Data'!$A$1:$C$18,2,0)</f>
        <v>Rosemary Hearon</v>
      </c>
    </row>
    <row r="7527" spans="1:25"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c r="V7527" s="1" t="str">
        <f t="shared" si="351"/>
        <v>Profit</v>
      </c>
      <c r="W7527" s="1" t="str">
        <f t="shared" si="352"/>
        <v>CA</v>
      </c>
      <c r="X7527" s="1" t="str">
        <f t="shared" si="353"/>
        <v>California</v>
      </c>
      <c r="Y7527" s="1" t="str">
        <f>VLOOKUP(P7527,'Product Manager Data'!$A$1:$C$18,2,0)</f>
        <v>Sandra Cruz</v>
      </c>
    </row>
    <row r="7528" spans="1:25"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c r="V7528" s="1" t="str">
        <f t="shared" si="351"/>
        <v>Profit</v>
      </c>
      <c r="W7528" s="1" t="str">
        <f t="shared" si="352"/>
        <v>US</v>
      </c>
      <c r="X7528" s="1" t="str">
        <f t="shared" si="353"/>
        <v>Texas</v>
      </c>
      <c r="Y7528" s="1" t="str">
        <f>VLOOKUP(P7528,'Product Manager Data'!$A$1:$C$18,2,0)</f>
        <v>Rosemary Hearon</v>
      </c>
    </row>
    <row r="7529" spans="1:25"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c r="V7529" s="1" t="str">
        <f t="shared" si="351"/>
        <v>Profit</v>
      </c>
      <c r="W7529" s="1" t="str">
        <f t="shared" si="352"/>
        <v>US</v>
      </c>
      <c r="X7529" s="1" t="str">
        <f t="shared" si="353"/>
        <v>Texas</v>
      </c>
      <c r="Y7529" s="1" t="str">
        <f>VLOOKUP(P7529,'Product Manager Data'!$A$1:$C$18,2,0)</f>
        <v>Robin Dennis</v>
      </c>
    </row>
    <row r="7530" spans="1:25"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c r="V7530" s="1" t="str">
        <f t="shared" si="351"/>
        <v>Profit</v>
      </c>
      <c r="W7530" s="1" t="str">
        <f t="shared" si="352"/>
        <v>US</v>
      </c>
      <c r="X7530" s="1" t="str">
        <f t="shared" si="353"/>
        <v>Texas</v>
      </c>
      <c r="Y7530" s="1" t="str">
        <f>VLOOKUP(P7530,'Product Manager Data'!$A$1:$C$18,2,0)</f>
        <v>Beth Higgins</v>
      </c>
    </row>
    <row r="7531" spans="1:25"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c r="V7531" s="1" t="str">
        <f t="shared" si="351"/>
        <v>Profit</v>
      </c>
      <c r="W7531" s="1" t="str">
        <f t="shared" si="352"/>
        <v>US</v>
      </c>
      <c r="X7531" s="1" t="str">
        <f t="shared" si="353"/>
        <v>Texas</v>
      </c>
      <c r="Y7531" s="1" t="str">
        <f>VLOOKUP(P7531,'Product Manager Data'!$A$1:$C$18,2,0)</f>
        <v>Kimberly Harrington</v>
      </c>
    </row>
    <row r="7532" spans="1:25"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c r="V7532" s="1" t="str">
        <f t="shared" si="351"/>
        <v>Profit</v>
      </c>
      <c r="W7532" s="1" t="str">
        <f t="shared" si="352"/>
        <v>US</v>
      </c>
      <c r="X7532" s="1" t="str">
        <f t="shared" si="353"/>
        <v>Texas</v>
      </c>
      <c r="Y7532" s="1" t="str">
        <f>VLOOKUP(P7532,'Product Manager Data'!$A$1:$C$18,2,0)</f>
        <v>Kimberly Harrington</v>
      </c>
    </row>
    <row r="7533" spans="1:25"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c r="V7533" s="1" t="str">
        <f t="shared" si="351"/>
        <v>Loss</v>
      </c>
      <c r="W7533" s="1" t="str">
        <f t="shared" si="352"/>
        <v>CA</v>
      </c>
      <c r="X7533" s="1" t="str">
        <f t="shared" si="353"/>
        <v>California</v>
      </c>
      <c r="Y7533" s="1" t="str">
        <f>VLOOKUP(P7533,'Product Manager Data'!$A$1:$C$18,2,0)</f>
        <v>Robin Dennis</v>
      </c>
    </row>
    <row r="7534" spans="1:25"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c r="V7534" s="1" t="str">
        <f t="shared" si="351"/>
        <v>Profit</v>
      </c>
      <c r="W7534" s="1" t="str">
        <f t="shared" si="352"/>
        <v>CA</v>
      </c>
      <c r="X7534" s="1" t="str">
        <f t="shared" si="353"/>
        <v>California</v>
      </c>
      <c r="Y7534" s="1" t="str">
        <f>VLOOKUP(P7534,'Product Manager Data'!$A$1:$C$18,2,0)</f>
        <v>Sandra Cruz</v>
      </c>
    </row>
    <row r="7535" spans="1:25"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c r="V7535" s="1" t="str">
        <f t="shared" si="351"/>
        <v>Loss</v>
      </c>
      <c r="W7535" s="1" t="str">
        <f t="shared" si="352"/>
        <v>US</v>
      </c>
      <c r="X7535" s="1" t="str">
        <f t="shared" si="353"/>
        <v>Texas</v>
      </c>
      <c r="Y7535" s="1" t="str">
        <f>VLOOKUP(P7535,'Product Manager Data'!$A$1:$C$18,2,0)</f>
        <v>Sandra Cruz</v>
      </c>
    </row>
    <row r="7536" spans="1:25"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c r="V7536" s="1" t="str">
        <f t="shared" si="351"/>
        <v>Profit</v>
      </c>
      <c r="W7536" s="1" t="str">
        <f t="shared" si="352"/>
        <v>US</v>
      </c>
      <c r="X7536" s="1" t="str">
        <f t="shared" si="353"/>
        <v>Texas</v>
      </c>
      <c r="Y7536" s="1" t="str">
        <f>VLOOKUP(P7536,'Product Manager Data'!$A$1:$C$18,2,0)</f>
        <v>Tim Collins</v>
      </c>
    </row>
    <row r="7537" spans="1:25"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c r="V7537" s="1" t="str">
        <f t="shared" si="351"/>
        <v>Profit</v>
      </c>
      <c r="W7537" s="1" t="str">
        <f t="shared" si="352"/>
        <v>US</v>
      </c>
      <c r="X7537" s="1" t="str">
        <f t="shared" si="353"/>
        <v>Texas</v>
      </c>
      <c r="Y7537" s="1" t="str">
        <f>VLOOKUP(P7537,'Product Manager Data'!$A$1:$C$18,2,0)</f>
        <v>Tammie Nelson</v>
      </c>
    </row>
    <row r="7538" spans="1:25"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c r="V7538" s="1" t="str">
        <f t="shared" si="351"/>
        <v>Loss</v>
      </c>
      <c r="W7538" s="1" t="str">
        <f t="shared" si="352"/>
        <v>CA</v>
      </c>
      <c r="X7538" s="1" t="str">
        <f t="shared" si="353"/>
        <v>California</v>
      </c>
      <c r="Y7538" s="1" t="str">
        <f>VLOOKUP(P7538,'Product Manager Data'!$A$1:$C$18,2,0)</f>
        <v>Robin Dennis</v>
      </c>
    </row>
    <row r="7539" spans="1:25"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c r="V7539" s="1" t="str">
        <f t="shared" si="351"/>
        <v>Profit</v>
      </c>
      <c r="W7539" s="1" t="str">
        <f t="shared" si="352"/>
        <v>CA</v>
      </c>
      <c r="X7539" s="1" t="str">
        <f t="shared" si="353"/>
        <v>California</v>
      </c>
      <c r="Y7539" s="1" t="str">
        <f>VLOOKUP(P7539,'Product Manager Data'!$A$1:$C$18,2,0)</f>
        <v>Beth Higgins</v>
      </c>
    </row>
    <row r="7540" spans="1:25"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c r="V7540" s="1" t="str">
        <f t="shared" si="351"/>
        <v>Profit</v>
      </c>
      <c r="W7540" s="1" t="str">
        <f t="shared" si="352"/>
        <v>US</v>
      </c>
      <c r="X7540" s="1" t="str">
        <f t="shared" si="353"/>
        <v>Texas</v>
      </c>
      <c r="Y7540" s="1" t="str">
        <f>VLOOKUP(P7540,'Product Manager Data'!$A$1:$C$18,2,0)</f>
        <v>Myrtle Holloway</v>
      </c>
    </row>
    <row r="7541" spans="1:25"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c r="V7541" s="1" t="str">
        <f t="shared" si="351"/>
        <v>Loss</v>
      </c>
      <c r="W7541" s="1" t="str">
        <f t="shared" si="352"/>
        <v>US</v>
      </c>
      <c r="X7541" s="1" t="str">
        <f t="shared" si="353"/>
        <v>Texas</v>
      </c>
      <c r="Y7541" s="1" t="str">
        <f>VLOOKUP(P7541,'Product Manager Data'!$A$1:$C$18,2,0)</f>
        <v>Kimberly Harrington</v>
      </c>
    </row>
    <row r="7542" spans="1:25"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c r="V7542" s="1" t="str">
        <f t="shared" si="351"/>
        <v>Loss</v>
      </c>
      <c r="W7542" s="1" t="str">
        <f t="shared" si="352"/>
        <v>US</v>
      </c>
      <c r="X7542" s="1" t="str">
        <f t="shared" si="353"/>
        <v>Texas</v>
      </c>
      <c r="Y7542" s="1" t="str">
        <f>VLOOKUP(P7542,'Product Manager Data'!$A$1:$C$18,2,0)</f>
        <v>Tim Collins</v>
      </c>
    </row>
    <row r="7543" spans="1:25"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c r="V7543" s="1" t="str">
        <f t="shared" si="351"/>
        <v>Profit</v>
      </c>
      <c r="W7543" s="1" t="str">
        <f t="shared" si="352"/>
        <v>US</v>
      </c>
      <c r="X7543" s="1" t="str">
        <f t="shared" si="353"/>
        <v>Texas</v>
      </c>
      <c r="Y7543" s="1" t="str">
        <f>VLOOKUP(P7543,'Product Manager Data'!$A$1:$C$18,2,0)</f>
        <v>James Marez</v>
      </c>
    </row>
    <row r="7544" spans="1:25"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c r="V7544" s="1" t="str">
        <f t="shared" si="351"/>
        <v>Profit</v>
      </c>
      <c r="W7544" s="1" t="str">
        <f t="shared" si="352"/>
        <v>US</v>
      </c>
      <c r="X7544" s="1" t="str">
        <f t="shared" si="353"/>
        <v>Texas</v>
      </c>
      <c r="Y7544" s="1" t="str">
        <f>VLOOKUP(P7544,'Product Manager Data'!$A$1:$C$18,2,0)</f>
        <v>Robin Dennis</v>
      </c>
    </row>
    <row r="7545" spans="1:25"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c r="V7545" s="1" t="str">
        <f t="shared" si="351"/>
        <v>Loss</v>
      </c>
      <c r="W7545" s="1" t="str">
        <f t="shared" si="352"/>
        <v>US</v>
      </c>
      <c r="X7545" s="1" t="str">
        <f t="shared" si="353"/>
        <v>Texas</v>
      </c>
      <c r="Y7545" s="1" t="str">
        <f>VLOOKUP(P7545,'Product Manager Data'!$A$1:$C$18,2,0)</f>
        <v>James Marez</v>
      </c>
    </row>
    <row r="7546" spans="1:25"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c r="V7546" s="1" t="str">
        <f t="shared" si="351"/>
        <v>Profit</v>
      </c>
      <c r="W7546" s="1" t="str">
        <f t="shared" si="352"/>
        <v>US</v>
      </c>
      <c r="X7546" s="1" t="str">
        <f t="shared" si="353"/>
        <v>Texas</v>
      </c>
      <c r="Y7546" s="1" t="str">
        <f>VLOOKUP(P7546,'Product Manager Data'!$A$1:$C$18,2,0)</f>
        <v>Sandra Cruz</v>
      </c>
    </row>
    <row r="7547" spans="1:25"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c r="V7547" s="1" t="str">
        <f t="shared" si="351"/>
        <v>Profit</v>
      </c>
      <c r="W7547" s="1" t="str">
        <f t="shared" si="352"/>
        <v>CA</v>
      </c>
      <c r="X7547" s="1" t="str">
        <f t="shared" si="353"/>
        <v>California</v>
      </c>
      <c r="Y7547" s="1" t="str">
        <f>VLOOKUP(P7547,'Product Manager Data'!$A$1:$C$18,2,0)</f>
        <v>James Marez</v>
      </c>
    </row>
    <row r="7548" spans="1:25"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c r="V7548" s="1" t="str">
        <f t="shared" si="351"/>
        <v>Profit</v>
      </c>
      <c r="W7548" s="1" t="str">
        <f t="shared" si="352"/>
        <v>CA</v>
      </c>
      <c r="X7548" s="1" t="str">
        <f t="shared" si="353"/>
        <v>California</v>
      </c>
      <c r="Y7548" s="1" t="str">
        <f>VLOOKUP(P7548,'Product Manager Data'!$A$1:$C$18,2,0)</f>
        <v>James Marez</v>
      </c>
    </row>
    <row r="7549" spans="1:25"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c r="V7549" s="1" t="str">
        <f t="shared" si="351"/>
        <v>Loss</v>
      </c>
      <c r="W7549" s="1" t="str">
        <f t="shared" si="352"/>
        <v>CA</v>
      </c>
      <c r="X7549" s="1" t="str">
        <f t="shared" si="353"/>
        <v>California</v>
      </c>
      <c r="Y7549" s="1" t="str">
        <f>VLOOKUP(P7549,'Product Manager Data'!$A$1:$C$18,2,0)</f>
        <v>Kimberly Harrington</v>
      </c>
    </row>
    <row r="7550" spans="1:25"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c r="V7550" s="1" t="str">
        <f t="shared" si="351"/>
        <v>Loss</v>
      </c>
      <c r="W7550" s="1" t="str">
        <f t="shared" si="352"/>
        <v>CA</v>
      </c>
      <c r="X7550" s="1" t="str">
        <f t="shared" si="353"/>
        <v>California</v>
      </c>
      <c r="Y7550" s="1" t="str">
        <f>VLOOKUP(P7550,'Product Manager Data'!$A$1:$C$18,2,0)</f>
        <v>Kimberly Harrington</v>
      </c>
    </row>
    <row r="7551" spans="1:25"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c r="V7551" s="1" t="str">
        <f t="shared" si="351"/>
        <v>Loss</v>
      </c>
      <c r="W7551" s="1" t="str">
        <f t="shared" si="352"/>
        <v>CA</v>
      </c>
      <c r="X7551" s="1" t="str">
        <f t="shared" si="353"/>
        <v>California</v>
      </c>
      <c r="Y7551" s="1" t="str">
        <f>VLOOKUP(P7551,'Product Manager Data'!$A$1:$C$18,2,0)</f>
        <v>Robin Dennis</v>
      </c>
    </row>
    <row r="7552" spans="1:25"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c r="V7552" s="1" t="str">
        <f t="shared" si="351"/>
        <v>Profit</v>
      </c>
      <c r="W7552" s="1" t="str">
        <f t="shared" si="352"/>
        <v>CA</v>
      </c>
      <c r="X7552" s="1" t="str">
        <f t="shared" si="353"/>
        <v>California</v>
      </c>
      <c r="Y7552" s="1" t="str">
        <f>VLOOKUP(P7552,'Product Manager Data'!$A$1:$C$18,2,0)</f>
        <v>Rosemary Hearon</v>
      </c>
    </row>
    <row r="7553" spans="1:25"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c r="V7553" s="1" t="str">
        <f t="shared" si="351"/>
        <v>Profit</v>
      </c>
      <c r="W7553" s="1" t="str">
        <f t="shared" si="352"/>
        <v>CA</v>
      </c>
      <c r="X7553" s="1" t="str">
        <f t="shared" si="353"/>
        <v>California</v>
      </c>
      <c r="Y7553" s="1" t="str">
        <f>VLOOKUP(P7553,'Product Manager Data'!$A$1:$C$18,2,0)</f>
        <v>James Marez</v>
      </c>
    </row>
    <row r="7554" spans="1:25"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c r="V7554" s="1" t="str">
        <f t="shared" si="351"/>
        <v>Profit</v>
      </c>
      <c r="W7554" s="1" t="str">
        <f t="shared" si="352"/>
        <v>CA</v>
      </c>
      <c r="X7554" s="1" t="str">
        <f t="shared" si="353"/>
        <v>California</v>
      </c>
      <c r="Y7554" s="1" t="str">
        <f>VLOOKUP(P7554,'Product Manager Data'!$A$1:$C$18,2,0)</f>
        <v>Kimberly Harrington</v>
      </c>
    </row>
    <row r="7555" spans="1:25"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c r="V7555" s="1" t="str">
        <f t="shared" ref="V7555:V7618" si="354">IF(U7555&gt;=0,"Profit","Loss")</f>
        <v>Profit</v>
      </c>
      <c r="W7555" s="1" t="str">
        <f t="shared" ref="W7555:W7618" si="355">MID(B7555,1,2)</f>
        <v>CA</v>
      </c>
      <c r="X7555" s="1" t="str">
        <f t="shared" ref="X7555:X7618" si="356">IF(W7555="CA","California","Texas")</f>
        <v>California</v>
      </c>
      <c r="Y7555" s="1" t="str">
        <f>VLOOKUP(P7555,'Product Manager Data'!$A$1:$C$18,2,0)</f>
        <v>Beth Higgins</v>
      </c>
    </row>
    <row r="7556" spans="1:25"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c r="V7556" s="1" t="str">
        <f t="shared" si="354"/>
        <v>Loss</v>
      </c>
      <c r="W7556" s="1" t="str">
        <f t="shared" si="355"/>
        <v>CA</v>
      </c>
      <c r="X7556" s="1" t="str">
        <f t="shared" si="356"/>
        <v>California</v>
      </c>
      <c r="Y7556" s="1" t="str">
        <f>VLOOKUP(P7556,'Product Manager Data'!$A$1:$C$18,2,0)</f>
        <v>Tim Collins</v>
      </c>
    </row>
    <row r="7557" spans="1:25"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c r="V7557" s="1" t="str">
        <f t="shared" si="354"/>
        <v>Profit</v>
      </c>
      <c r="W7557" s="1" t="str">
        <f t="shared" si="355"/>
        <v>CA</v>
      </c>
      <c r="X7557" s="1" t="str">
        <f t="shared" si="356"/>
        <v>California</v>
      </c>
      <c r="Y7557" s="1" t="str">
        <f>VLOOKUP(P7557,'Product Manager Data'!$A$1:$C$18,2,0)</f>
        <v>Eric Goetz</v>
      </c>
    </row>
    <row r="7558" spans="1:25"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c r="V7558" s="1" t="str">
        <f t="shared" si="354"/>
        <v>Profit</v>
      </c>
      <c r="W7558" s="1" t="str">
        <f t="shared" si="355"/>
        <v>CA</v>
      </c>
      <c r="X7558" s="1" t="str">
        <f t="shared" si="356"/>
        <v>California</v>
      </c>
      <c r="Y7558" s="1" t="str">
        <f>VLOOKUP(P7558,'Product Manager Data'!$A$1:$C$18,2,0)</f>
        <v>Beth Higgins</v>
      </c>
    </row>
    <row r="7559" spans="1:25"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c r="V7559" s="1" t="str">
        <f t="shared" si="354"/>
        <v>Profit</v>
      </c>
      <c r="W7559" s="1" t="str">
        <f t="shared" si="355"/>
        <v>CA</v>
      </c>
      <c r="X7559" s="1" t="str">
        <f t="shared" si="356"/>
        <v>California</v>
      </c>
      <c r="Y7559" s="1" t="str">
        <f>VLOOKUP(P7559,'Product Manager Data'!$A$1:$C$18,2,0)</f>
        <v>Kimberly Harrington</v>
      </c>
    </row>
    <row r="7560" spans="1:25"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c r="V7560" s="1" t="str">
        <f t="shared" si="354"/>
        <v>Profit</v>
      </c>
      <c r="W7560" s="1" t="str">
        <f t="shared" si="355"/>
        <v>US</v>
      </c>
      <c r="X7560" s="1" t="str">
        <f t="shared" si="356"/>
        <v>Texas</v>
      </c>
      <c r="Y7560" s="1" t="str">
        <f>VLOOKUP(P7560,'Product Manager Data'!$A$1:$C$18,2,0)</f>
        <v>Mary Wood</v>
      </c>
    </row>
    <row r="7561" spans="1:25"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c r="V7561" s="1" t="str">
        <f t="shared" si="354"/>
        <v>Profit</v>
      </c>
      <c r="W7561" s="1" t="str">
        <f t="shared" si="355"/>
        <v>US</v>
      </c>
      <c r="X7561" s="1" t="str">
        <f t="shared" si="356"/>
        <v>Texas</v>
      </c>
      <c r="Y7561" s="1" t="str">
        <f>VLOOKUP(P7561,'Product Manager Data'!$A$1:$C$18,2,0)</f>
        <v>Beth Higgins</v>
      </c>
    </row>
    <row r="7562" spans="1:25"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c r="V7562" s="1" t="str">
        <f t="shared" si="354"/>
        <v>Profit</v>
      </c>
      <c r="W7562" s="1" t="str">
        <f t="shared" si="355"/>
        <v>US</v>
      </c>
      <c r="X7562" s="1" t="str">
        <f t="shared" si="356"/>
        <v>Texas</v>
      </c>
      <c r="Y7562" s="1" t="str">
        <f>VLOOKUP(P7562,'Product Manager Data'!$A$1:$C$18,2,0)</f>
        <v>Robin Dennis</v>
      </c>
    </row>
    <row r="7563" spans="1:25"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c r="V7563" s="1" t="str">
        <f t="shared" si="354"/>
        <v>Profit</v>
      </c>
      <c r="W7563" s="1" t="str">
        <f t="shared" si="355"/>
        <v>CA</v>
      </c>
      <c r="X7563" s="1" t="str">
        <f t="shared" si="356"/>
        <v>California</v>
      </c>
      <c r="Y7563" s="1" t="str">
        <f>VLOOKUP(P7563,'Product Manager Data'!$A$1:$C$18,2,0)</f>
        <v>Sandra Cruz</v>
      </c>
    </row>
    <row r="7564" spans="1:25"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c r="V7564" s="1" t="str">
        <f t="shared" si="354"/>
        <v>Profit</v>
      </c>
      <c r="W7564" s="1" t="str">
        <f t="shared" si="355"/>
        <v>US</v>
      </c>
      <c r="X7564" s="1" t="str">
        <f t="shared" si="356"/>
        <v>Texas</v>
      </c>
      <c r="Y7564" s="1" t="str">
        <f>VLOOKUP(P7564,'Product Manager Data'!$A$1:$C$18,2,0)</f>
        <v>Tim Collins</v>
      </c>
    </row>
    <row r="7565" spans="1:25"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c r="V7565" s="1" t="str">
        <f t="shared" si="354"/>
        <v>Profit</v>
      </c>
      <c r="W7565" s="1" t="str">
        <f t="shared" si="355"/>
        <v>CA</v>
      </c>
      <c r="X7565" s="1" t="str">
        <f t="shared" si="356"/>
        <v>California</v>
      </c>
      <c r="Y7565" s="1" t="str">
        <f>VLOOKUP(P7565,'Product Manager Data'!$A$1:$C$18,2,0)</f>
        <v>Reggie Bacon</v>
      </c>
    </row>
    <row r="7566" spans="1:25"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c r="V7566" s="1" t="str">
        <f t="shared" si="354"/>
        <v>Loss</v>
      </c>
      <c r="W7566" s="1" t="str">
        <f t="shared" si="355"/>
        <v>US</v>
      </c>
      <c r="X7566" s="1" t="str">
        <f t="shared" si="356"/>
        <v>Texas</v>
      </c>
      <c r="Y7566" s="1" t="str">
        <f>VLOOKUP(P7566,'Product Manager Data'!$A$1:$C$18,2,0)</f>
        <v>Sandra Cruz</v>
      </c>
    </row>
    <row r="7567" spans="1:25"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c r="V7567" s="1" t="str">
        <f t="shared" si="354"/>
        <v>Profit</v>
      </c>
      <c r="W7567" s="1" t="str">
        <f t="shared" si="355"/>
        <v>US</v>
      </c>
      <c r="X7567" s="1" t="str">
        <f t="shared" si="356"/>
        <v>Texas</v>
      </c>
      <c r="Y7567" s="1" t="str">
        <f>VLOOKUP(P7567,'Product Manager Data'!$A$1:$C$18,2,0)</f>
        <v>Tim Collins</v>
      </c>
    </row>
    <row r="7568" spans="1:25"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c r="V7568" s="1" t="str">
        <f t="shared" si="354"/>
        <v>Profit</v>
      </c>
      <c r="W7568" s="1" t="str">
        <f t="shared" si="355"/>
        <v>CA</v>
      </c>
      <c r="X7568" s="1" t="str">
        <f t="shared" si="356"/>
        <v>California</v>
      </c>
      <c r="Y7568" s="1" t="str">
        <f>VLOOKUP(P7568,'Product Manager Data'!$A$1:$C$18,2,0)</f>
        <v>Reggie Bacon</v>
      </c>
    </row>
    <row r="7569" spans="1:25"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c r="V7569" s="1" t="str">
        <f t="shared" si="354"/>
        <v>Profit</v>
      </c>
      <c r="W7569" s="1" t="str">
        <f t="shared" si="355"/>
        <v>CA</v>
      </c>
      <c r="X7569" s="1" t="str">
        <f t="shared" si="356"/>
        <v>California</v>
      </c>
      <c r="Y7569" s="1" t="str">
        <f>VLOOKUP(P7569,'Product Manager Data'!$A$1:$C$18,2,0)</f>
        <v>Beth Higgins</v>
      </c>
    </row>
    <row r="7570" spans="1:25"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c r="V7570" s="1" t="str">
        <f t="shared" si="354"/>
        <v>Profit</v>
      </c>
      <c r="W7570" s="1" t="str">
        <f t="shared" si="355"/>
        <v>CA</v>
      </c>
      <c r="X7570" s="1" t="str">
        <f t="shared" si="356"/>
        <v>California</v>
      </c>
      <c r="Y7570" s="1" t="str">
        <f>VLOOKUP(P7570,'Product Manager Data'!$A$1:$C$18,2,0)</f>
        <v>Eric Goetz</v>
      </c>
    </row>
    <row r="7571" spans="1:25"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c r="V7571" s="1" t="str">
        <f t="shared" si="354"/>
        <v>Profit</v>
      </c>
      <c r="W7571" s="1" t="str">
        <f t="shared" si="355"/>
        <v>CA</v>
      </c>
      <c r="X7571" s="1" t="str">
        <f t="shared" si="356"/>
        <v>California</v>
      </c>
      <c r="Y7571" s="1" t="str">
        <f>VLOOKUP(P7571,'Product Manager Data'!$A$1:$C$18,2,0)</f>
        <v>Beth Higgins</v>
      </c>
    </row>
    <row r="7572" spans="1:25"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c r="V7572" s="1" t="str">
        <f t="shared" si="354"/>
        <v>Profit</v>
      </c>
      <c r="W7572" s="1" t="str">
        <f t="shared" si="355"/>
        <v>CA</v>
      </c>
      <c r="X7572" s="1" t="str">
        <f t="shared" si="356"/>
        <v>California</v>
      </c>
      <c r="Y7572" s="1" t="str">
        <f>VLOOKUP(P7572,'Product Manager Data'!$A$1:$C$18,2,0)</f>
        <v>Junior Fason</v>
      </c>
    </row>
    <row r="7573" spans="1:25"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c r="V7573" s="1" t="str">
        <f t="shared" si="354"/>
        <v>Profit</v>
      </c>
      <c r="W7573" s="1" t="str">
        <f t="shared" si="355"/>
        <v>CA</v>
      </c>
      <c r="X7573" s="1" t="str">
        <f t="shared" si="356"/>
        <v>California</v>
      </c>
      <c r="Y7573" s="1" t="str">
        <f>VLOOKUP(P7573,'Product Manager Data'!$A$1:$C$18,2,0)</f>
        <v>Myrtle Holloway</v>
      </c>
    </row>
    <row r="7574" spans="1:25"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c r="V7574" s="1" t="str">
        <f t="shared" si="354"/>
        <v>Profit</v>
      </c>
      <c r="W7574" s="1" t="str">
        <f t="shared" si="355"/>
        <v>CA</v>
      </c>
      <c r="X7574" s="1" t="str">
        <f t="shared" si="356"/>
        <v>California</v>
      </c>
      <c r="Y7574" s="1" t="str">
        <f>VLOOKUP(P7574,'Product Manager Data'!$A$1:$C$18,2,0)</f>
        <v>Michael Benoit</v>
      </c>
    </row>
    <row r="7575" spans="1:25"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c r="V7575" s="1" t="str">
        <f t="shared" si="354"/>
        <v>Profit</v>
      </c>
      <c r="W7575" s="1" t="str">
        <f t="shared" si="355"/>
        <v>CA</v>
      </c>
      <c r="X7575" s="1" t="str">
        <f t="shared" si="356"/>
        <v>California</v>
      </c>
      <c r="Y7575" s="1" t="str">
        <f>VLOOKUP(P7575,'Product Manager Data'!$A$1:$C$18,2,0)</f>
        <v>Eric Goetz</v>
      </c>
    </row>
    <row r="7576" spans="1:25"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c r="V7576" s="1" t="str">
        <f t="shared" si="354"/>
        <v>Profit</v>
      </c>
      <c r="W7576" s="1" t="str">
        <f t="shared" si="355"/>
        <v>CA</v>
      </c>
      <c r="X7576" s="1" t="str">
        <f t="shared" si="356"/>
        <v>California</v>
      </c>
      <c r="Y7576" s="1" t="str">
        <f>VLOOKUP(P7576,'Product Manager Data'!$A$1:$C$18,2,0)</f>
        <v>Myrtle Holloway</v>
      </c>
    </row>
    <row r="7577" spans="1:25"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c r="V7577" s="1" t="str">
        <f t="shared" si="354"/>
        <v>Profit</v>
      </c>
      <c r="W7577" s="1" t="str">
        <f t="shared" si="355"/>
        <v>CA</v>
      </c>
      <c r="X7577" s="1" t="str">
        <f t="shared" si="356"/>
        <v>California</v>
      </c>
      <c r="Y7577" s="1" t="str">
        <f>VLOOKUP(P7577,'Product Manager Data'!$A$1:$C$18,2,0)</f>
        <v>Reggie Bacon</v>
      </c>
    </row>
    <row r="7578" spans="1:25"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c r="V7578" s="1" t="str">
        <f t="shared" si="354"/>
        <v>Profit</v>
      </c>
      <c r="W7578" s="1" t="str">
        <f t="shared" si="355"/>
        <v>CA</v>
      </c>
      <c r="X7578" s="1" t="str">
        <f t="shared" si="356"/>
        <v>California</v>
      </c>
      <c r="Y7578" s="1" t="str">
        <f>VLOOKUP(P7578,'Product Manager Data'!$A$1:$C$18,2,0)</f>
        <v>Reggie Bacon</v>
      </c>
    </row>
    <row r="7579" spans="1:25"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c r="V7579" s="1" t="str">
        <f t="shared" si="354"/>
        <v>Profit</v>
      </c>
      <c r="W7579" s="1" t="str">
        <f t="shared" si="355"/>
        <v>CA</v>
      </c>
      <c r="X7579" s="1" t="str">
        <f t="shared" si="356"/>
        <v>California</v>
      </c>
      <c r="Y7579" s="1" t="str">
        <f>VLOOKUP(P7579,'Product Manager Data'!$A$1:$C$18,2,0)</f>
        <v>James Marez</v>
      </c>
    </row>
    <row r="7580" spans="1:25"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c r="V7580" s="1" t="str">
        <f t="shared" si="354"/>
        <v>Profit</v>
      </c>
      <c r="W7580" s="1" t="str">
        <f t="shared" si="355"/>
        <v>CA</v>
      </c>
      <c r="X7580" s="1" t="str">
        <f t="shared" si="356"/>
        <v>California</v>
      </c>
      <c r="Y7580" s="1" t="str">
        <f>VLOOKUP(P7580,'Product Manager Data'!$A$1:$C$18,2,0)</f>
        <v>Sandra Cruz</v>
      </c>
    </row>
    <row r="7581" spans="1:25"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c r="V7581" s="1" t="str">
        <f t="shared" si="354"/>
        <v>Profit</v>
      </c>
      <c r="W7581" s="1" t="str">
        <f t="shared" si="355"/>
        <v>CA</v>
      </c>
      <c r="X7581" s="1" t="str">
        <f t="shared" si="356"/>
        <v>California</v>
      </c>
      <c r="Y7581" s="1" t="str">
        <f>VLOOKUP(P7581,'Product Manager Data'!$A$1:$C$18,2,0)</f>
        <v>Mary Wood</v>
      </c>
    </row>
    <row r="7582" spans="1:25"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c r="V7582" s="1" t="str">
        <f t="shared" si="354"/>
        <v>Profit</v>
      </c>
      <c r="W7582" s="1" t="str">
        <f t="shared" si="355"/>
        <v>CA</v>
      </c>
      <c r="X7582" s="1" t="str">
        <f t="shared" si="356"/>
        <v>California</v>
      </c>
      <c r="Y7582" s="1" t="str">
        <f>VLOOKUP(P7582,'Product Manager Data'!$A$1:$C$18,2,0)</f>
        <v>Eric Goetz</v>
      </c>
    </row>
    <row r="7583" spans="1:25"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c r="V7583" s="1" t="str">
        <f t="shared" si="354"/>
        <v>Profit</v>
      </c>
      <c r="W7583" s="1" t="str">
        <f t="shared" si="355"/>
        <v>CA</v>
      </c>
      <c r="X7583" s="1" t="str">
        <f t="shared" si="356"/>
        <v>California</v>
      </c>
      <c r="Y7583" s="1" t="str">
        <f>VLOOKUP(P7583,'Product Manager Data'!$A$1:$C$18,2,0)</f>
        <v>Myrtle Holloway</v>
      </c>
    </row>
    <row r="7584" spans="1:25"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c r="V7584" s="1" t="str">
        <f t="shared" si="354"/>
        <v>Profit</v>
      </c>
      <c r="W7584" s="1" t="str">
        <f t="shared" si="355"/>
        <v>CA</v>
      </c>
      <c r="X7584" s="1" t="str">
        <f t="shared" si="356"/>
        <v>California</v>
      </c>
      <c r="Y7584" s="1" t="str">
        <f>VLOOKUP(P7584,'Product Manager Data'!$A$1:$C$18,2,0)</f>
        <v>Sandra Cruz</v>
      </c>
    </row>
    <row r="7585" spans="1:25"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c r="V7585" s="1" t="str">
        <f t="shared" si="354"/>
        <v>Profit</v>
      </c>
      <c r="W7585" s="1" t="str">
        <f t="shared" si="355"/>
        <v>CA</v>
      </c>
      <c r="X7585" s="1" t="str">
        <f t="shared" si="356"/>
        <v>California</v>
      </c>
      <c r="Y7585" s="1" t="str">
        <f>VLOOKUP(P7585,'Product Manager Data'!$A$1:$C$18,2,0)</f>
        <v>James Marez</v>
      </c>
    </row>
    <row r="7586" spans="1:25"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c r="V7586" s="1" t="str">
        <f t="shared" si="354"/>
        <v>Profit</v>
      </c>
      <c r="W7586" s="1" t="str">
        <f t="shared" si="355"/>
        <v>CA</v>
      </c>
      <c r="X7586" s="1" t="str">
        <f t="shared" si="356"/>
        <v>California</v>
      </c>
      <c r="Y7586" s="1" t="str">
        <f>VLOOKUP(P7586,'Product Manager Data'!$A$1:$C$18,2,0)</f>
        <v>Willie Zensen</v>
      </c>
    </row>
    <row r="7587" spans="1:25"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c r="V7587" s="1" t="str">
        <f t="shared" si="354"/>
        <v>Profit</v>
      </c>
      <c r="W7587" s="1" t="str">
        <f t="shared" si="355"/>
        <v>CA</v>
      </c>
      <c r="X7587" s="1" t="str">
        <f t="shared" si="356"/>
        <v>California</v>
      </c>
      <c r="Y7587" s="1" t="str">
        <f>VLOOKUP(P7587,'Product Manager Data'!$A$1:$C$18,2,0)</f>
        <v>Beth Higgins</v>
      </c>
    </row>
    <row r="7588" spans="1:25"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c r="V7588" s="1" t="str">
        <f t="shared" si="354"/>
        <v>Profit</v>
      </c>
      <c r="W7588" s="1" t="str">
        <f t="shared" si="355"/>
        <v>CA</v>
      </c>
      <c r="X7588" s="1" t="str">
        <f t="shared" si="356"/>
        <v>California</v>
      </c>
      <c r="Y7588" s="1" t="str">
        <f>VLOOKUP(P7588,'Product Manager Data'!$A$1:$C$18,2,0)</f>
        <v>Eric Goetz</v>
      </c>
    </row>
    <row r="7589" spans="1:25"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c r="V7589" s="1" t="str">
        <f t="shared" si="354"/>
        <v>Profit</v>
      </c>
      <c r="W7589" s="1" t="str">
        <f t="shared" si="355"/>
        <v>CA</v>
      </c>
      <c r="X7589" s="1" t="str">
        <f t="shared" si="356"/>
        <v>California</v>
      </c>
      <c r="Y7589" s="1" t="str">
        <f>VLOOKUP(P7589,'Product Manager Data'!$A$1:$C$18,2,0)</f>
        <v>Kimberly Harrington</v>
      </c>
    </row>
    <row r="7590" spans="1:25"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c r="V7590" s="1" t="str">
        <f t="shared" si="354"/>
        <v>Profit</v>
      </c>
      <c r="W7590" s="1" t="str">
        <f t="shared" si="355"/>
        <v>CA</v>
      </c>
      <c r="X7590" s="1" t="str">
        <f t="shared" si="356"/>
        <v>California</v>
      </c>
      <c r="Y7590" s="1" t="str">
        <f>VLOOKUP(P7590,'Product Manager Data'!$A$1:$C$18,2,0)</f>
        <v>Robin Dennis</v>
      </c>
    </row>
    <row r="7591" spans="1:25"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c r="V7591" s="1" t="str">
        <f t="shared" si="354"/>
        <v>Profit</v>
      </c>
      <c r="W7591" s="1" t="str">
        <f t="shared" si="355"/>
        <v>CA</v>
      </c>
      <c r="X7591" s="1" t="str">
        <f t="shared" si="356"/>
        <v>California</v>
      </c>
      <c r="Y7591" s="1" t="str">
        <f>VLOOKUP(P7591,'Product Manager Data'!$A$1:$C$18,2,0)</f>
        <v>Eric Goetz</v>
      </c>
    </row>
    <row r="7592" spans="1:25"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c r="V7592" s="1" t="str">
        <f t="shared" si="354"/>
        <v>Profit</v>
      </c>
      <c r="W7592" s="1" t="str">
        <f t="shared" si="355"/>
        <v>CA</v>
      </c>
      <c r="X7592" s="1" t="str">
        <f t="shared" si="356"/>
        <v>California</v>
      </c>
      <c r="Y7592" s="1" t="str">
        <f>VLOOKUP(P7592,'Product Manager Data'!$A$1:$C$18,2,0)</f>
        <v>Robin Dennis</v>
      </c>
    </row>
    <row r="7593" spans="1:25"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c r="V7593" s="1" t="str">
        <f t="shared" si="354"/>
        <v>Loss</v>
      </c>
      <c r="W7593" s="1" t="str">
        <f t="shared" si="355"/>
        <v>CA</v>
      </c>
      <c r="X7593" s="1" t="str">
        <f t="shared" si="356"/>
        <v>California</v>
      </c>
      <c r="Y7593" s="1" t="str">
        <f>VLOOKUP(P7593,'Product Manager Data'!$A$1:$C$18,2,0)</f>
        <v>Sandra Cruz</v>
      </c>
    </row>
    <row r="7594" spans="1:25"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c r="V7594" s="1" t="str">
        <f t="shared" si="354"/>
        <v>Profit</v>
      </c>
      <c r="W7594" s="1" t="str">
        <f t="shared" si="355"/>
        <v>CA</v>
      </c>
      <c r="X7594" s="1" t="str">
        <f t="shared" si="356"/>
        <v>California</v>
      </c>
      <c r="Y7594" s="1" t="str">
        <f>VLOOKUP(P7594,'Product Manager Data'!$A$1:$C$18,2,0)</f>
        <v>Eric Goetz</v>
      </c>
    </row>
    <row r="7595" spans="1:25"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c r="V7595" s="1" t="str">
        <f t="shared" si="354"/>
        <v>Loss</v>
      </c>
      <c r="W7595" s="1" t="str">
        <f t="shared" si="355"/>
        <v>CA</v>
      </c>
      <c r="X7595" s="1" t="str">
        <f t="shared" si="356"/>
        <v>California</v>
      </c>
      <c r="Y7595" s="1" t="str">
        <f>VLOOKUP(P7595,'Product Manager Data'!$A$1:$C$18,2,0)</f>
        <v>Sandra Cruz</v>
      </c>
    </row>
    <row r="7596" spans="1:25"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c r="V7596" s="1" t="str">
        <f t="shared" si="354"/>
        <v>Profit</v>
      </c>
      <c r="W7596" s="1" t="str">
        <f t="shared" si="355"/>
        <v>CA</v>
      </c>
      <c r="X7596" s="1" t="str">
        <f t="shared" si="356"/>
        <v>California</v>
      </c>
      <c r="Y7596" s="1" t="str">
        <f>VLOOKUP(P7596,'Product Manager Data'!$A$1:$C$18,2,0)</f>
        <v>Kimberly Harrington</v>
      </c>
    </row>
    <row r="7597" spans="1:25"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c r="V7597" s="1" t="str">
        <f t="shared" si="354"/>
        <v>Profit</v>
      </c>
      <c r="W7597" s="1" t="str">
        <f t="shared" si="355"/>
        <v>CA</v>
      </c>
      <c r="X7597" s="1" t="str">
        <f t="shared" si="356"/>
        <v>California</v>
      </c>
      <c r="Y7597" s="1" t="str">
        <f>VLOOKUP(P7597,'Product Manager Data'!$A$1:$C$18,2,0)</f>
        <v>Kimberly Harrington</v>
      </c>
    </row>
    <row r="7598" spans="1:25"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c r="V7598" s="1" t="str">
        <f t="shared" si="354"/>
        <v>Profit</v>
      </c>
      <c r="W7598" s="1" t="str">
        <f t="shared" si="355"/>
        <v>CA</v>
      </c>
      <c r="X7598" s="1" t="str">
        <f t="shared" si="356"/>
        <v>California</v>
      </c>
      <c r="Y7598" s="1" t="str">
        <f>VLOOKUP(P7598,'Product Manager Data'!$A$1:$C$18,2,0)</f>
        <v>James Marez</v>
      </c>
    </row>
    <row r="7599" spans="1:25"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c r="V7599" s="1" t="str">
        <f t="shared" si="354"/>
        <v>Profit</v>
      </c>
      <c r="W7599" s="1" t="str">
        <f t="shared" si="355"/>
        <v>CA</v>
      </c>
      <c r="X7599" s="1" t="str">
        <f t="shared" si="356"/>
        <v>California</v>
      </c>
      <c r="Y7599" s="1" t="str">
        <f>VLOOKUP(P7599,'Product Manager Data'!$A$1:$C$18,2,0)</f>
        <v>Eric Goetz</v>
      </c>
    </row>
    <row r="7600" spans="1:25"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c r="V7600" s="1" t="str">
        <f t="shared" si="354"/>
        <v>Profit</v>
      </c>
      <c r="W7600" s="1" t="str">
        <f t="shared" si="355"/>
        <v>CA</v>
      </c>
      <c r="X7600" s="1" t="str">
        <f t="shared" si="356"/>
        <v>California</v>
      </c>
      <c r="Y7600" s="1" t="str">
        <f>VLOOKUP(P7600,'Product Manager Data'!$A$1:$C$18,2,0)</f>
        <v>Eric Goetz</v>
      </c>
    </row>
    <row r="7601" spans="1:25"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c r="V7601" s="1" t="str">
        <f t="shared" si="354"/>
        <v>Profit</v>
      </c>
      <c r="W7601" s="1" t="str">
        <f t="shared" si="355"/>
        <v>CA</v>
      </c>
      <c r="X7601" s="1" t="str">
        <f t="shared" si="356"/>
        <v>California</v>
      </c>
      <c r="Y7601" s="1" t="str">
        <f>VLOOKUP(P7601,'Product Manager Data'!$A$1:$C$18,2,0)</f>
        <v>Beth Higgins</v>
      </c>
    </row>
    <row r="7602" spans="1:25"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c r="V7602" s="1" t="str">
        <f t="shared" si="354"/>
        <v>Loss</v>
      </c>
      <c r="W7602" s="1" t="str">
        <f t="shared" si="355"/>
        <v>CA</v>
      </c>
      <c r="X7602" s="1" t="str">
        <f t="shared" si="356"/>
        <v>California</v>
      </c>
      <c r="Y7602" s="1" t="str">
        <f>VLOOKUP(P7602,'Product Manager Data'!$A$1:$C$18,2,0)</f>
        <v>Jennifer Hutchins</v>
      </c>
    </row>
    <row r="7603" spans="1:25"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c r="V7603" s="1" t="str">
        <f t="shared" si="354"/>
        <v>Profit</v>
      </c>
      <c r="W7603" s="1" t="str">
        <f t="shared" si="355"/>
        <v>CA</v>
      </c>
      <c r="X7603" s="1" t="str">
        <f t="shared" si="356"/>
        <v>California</v>
      </c>
      <c r="Y7603" s="1" t="str">
        <f>VLOOKUP(P7603,'Product Manager Data'!$A$1:$C$18,2,0)</f>
        <v>Beth Higgins</v>
      </c>
    </row>
    <row r="7604" spans="1:25"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c r="V7604" s="1" t="str">
        <f t="shared" si="354"/>
        <v>Profit</v>
      </c>
      <c r="W7604" s="1" t="str">
        <f t="shared" si="355"/>
        <v>CA</v>
      </c>
      <c r="X7604" s="1" t="str">
        <f t="shared" si="356"/>
        <v>California</v>
      </c>
      <c r="Y7604" s="1" t="str">
        <f>VLOOKUP(P7604,'Product Manager Data'!$A$1:$C$18,2,0)</f>
        <v>Reggie Bacon</v>
      </c>
    </row>
    <row r="7605" spans="1:25"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c r="V7605" s="1" t="str">
        <f t="shared" si="354"/>
        <v>Profit</v>
      </c>
      <c r="W7605" s="1" t="str">
        <f t="shared" si="355"/>
        <v>CA</v>
      </c>
      <c r="X7605" s="1" t="str">
        <f t="shared" si="356"/>
        <v>California</v>
      </c>
      <c r="Y7605" s="1" t="str">
        <f>VLOOKUP(P7605,'Product Manager Data'!$A$1:$C$18,2,0)</f>
        <v>Beth Higgins</v>
      </c>
    </row>
    <row r="7606" spans="1:25"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c r="V7606" s="1" t="str">
        <f t="shared" si="354"/>
        <v>Loss</v>
      </c>
      <c r="W7606" s="1" t="str">
        <f t="shared" si="355"/>
        <v>CA</v>
      </c>
      <c r="X7606" s="1" t="str">
        <f t="shared" si="356"/>
        <v>California</v>
      </c>
      <c r="Y7606" s="1" t="str">
        <f>VLOOKUP(P7606,'Product Manager Data'!$A$1:$C$18,2,0)</f>
        <v>Robin Dennis</v>
      </c>
    </row>
    <row r="7607" spans="1:25"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c r="V7607" s="1" t="str">
        <f t="shared" si="354"/>
        <v>Loss</v>
      </c>
      <c r="W7607" s="1" t="str">
        <f t="shared" si="355"/>
        <v>CA</v>
      </c>
      <c r="X7607" s="1" t="str">
        <f t="shared" si="356"/>
        <v>California</v>
      </c>
      <c r="Y7607" s="1" t="str">
        <f>VLOOKUP(P7607,'Product Manager Data'!$A$1:$C$18,2,0)</f>
        <v>Robin Dennis</v>
      </c>
    </row>
    <row r="7608" spans="1:25"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c r="V7608" s="1" t="str">
        <f t="shared" si="354"/>
        <v>Profit</v>
      </c>
      <c r="W7608" s="1" t="str">
        <f t="shared" si="355"/>
        <v>CA</v>
      </c>
      <c r="X7608" s="1" t="str">
        <f t="shared" si="356"/>
        <v>California</v>
      </c>
      <c r="Y7608" s="1" t="str">
        <f>VLOOKUP(P7608,'Product Manager Data'!$A$1:$C$18,2,0)</f>
        <v>Myrtle Holloway</v>
      </c>
    </row>
    <row r="7609" spans="1:25"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c r="V7609" s="1" t="str">
        <f t="shared" si="354"/>
        <v>Profit</v>
      </c>
      <c r="W7609" s="1" t="str">
        <f t="shared" si="355"/>
        <v>CA</v>
      </c>
      <c r="X7609" s="1" t="str">
        <f t="shared" si="356"/>
        <v>California</v>
      </c>
      <c r="Y7609" s="1" t="str">
        <f>VLOOKUP(P7609,'Product Manager Data'!$A$1:$C$18,2,0)</f>
        <v>Myrtle Holloway</v>
      </c>
    </row>
    <row r="7610" spans="1:25"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c r="V7610" s="1" t="str">
        <f t="shared" si="354"/>
        <v>Profit</v>
      </c>
      <c r="W7610" s="1" t="str">
        <f t="shared" si="355"/>
        <v>CA</v>
      </c>
      <c r="X7610" s="1" t="str">
        <f t="shared" si="356"/>
        <v>California</v>
      </c>
      <c r="Y7610" s="1" t="str">
        <f>VLOOKUP(P7610,'Product Manager Data'!$A$1:$C$18,2,0)</f>
        <v>Beth Higgins</v>
      </c>
    </row>
    <row r="7611" spans="1:25"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c r="V7611" s="1" t="str">
        <f t="shared" si="354"/>
        <v>Profit</v>
      </c>
      <c r="W7611" s="1" t="str">
        <f t="shared" si="355"/>
        <v>CA</v>
      </c>
      <c r="X7611" s="1" t="str">
        <f t="shared" si="356"/>
        <v>California</v>
      </c>
      <c r="Y7611" s="1" t="str">
        <f>VLOOKUP(P7611,'Product Manager Data'!$A$1:$C$18,2,0)</f>
        <v>Eric Goetz</v>
      </c>
    </row>
    <row r="7612" spans="1:25"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c r="V7612" s="1" t="str">
        <f t="shared" si="354"/>
        <v>Profit</v>
      </c>
      <c r="W7612" s="1" t="str">
        <f t="shared" si="355"/>
        <v>CA</v>
      </c>
      <c r="X7612" s="1" t="str">
        <f t="shared" si="356"/>
        <v>California</v>
      </c>
      <c r="Y7612" s="1" t="str">
        <f>VLOOKUP(P7612,'Product Manager Data'!$A$1:$C$18,2,0)</f>
        <v>Beth Higgins</v>
      </c>
    </row>
    <row r="7613" spans="1:25"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c r="V7613" s="1" t="str">
        <f t="shared" si="354"/>
        <v>Profit</v>
      </c>
      <c r="W7613" s="1" t="str">
        <f t="shared" si="355"/>
        <v>US</v>
      </c>
      <c r="X7613" s="1" t="str">
        <f t="shared" si="356"/>
        <v>Texas</v>
      </c>
      <c r="Y7613" s="1" t="str">
        <f>VLOOKUP(P7613,'Product Manager Data'!$A$1:$C$18,2,0)</f>
        <v>Beth Higgins</v>
      </c>
    </row>
    <row r="7614" spans="1:25"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c r="V7614" s="1" t="str">
        <f t="shared" si="354"/>
        <v>Profit</v>
      </c>
      <c r="W7614" s="1" t="str">
        <f t="shared" si="355"/>
        <v>US</v>
      </c>
      <c r="X7614" s="1" t="str">
        <f t="shared" si="356"/>
        <v>Texas</v>
      </c>
      <c r="Y7614" s="1" t="str">
        <f>VLOOKUP(P7614,'Product Manager Data'!$A$1:$C$18,2,0)</f>
        <v>Junior Fason</v>
      </c>
    </row>
    <row r="7615" spans="1:25"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c r="V7615" s="1" t="str">
        <f t="shared" si="354"/>
        <v>Profit</v>
      </c>
      <c r="W7615" s="1" t="str">
        <f t="shared" si="355"/>
        <v>US</v>
      </c>
      <c r="X7615" s="1" t="str">
        <f t="shared" si="356"/>
        <v>Texas</v>
      </c>
      <c r="Y7615" s="1" t="str">
        <f>VLOOKUP(P7615,'Product Manager Data'!$A$1:$C$18,2,0)</f>
        <v>Eric Goetz</v>
      </c>
    </row>
    <row r="7616" spans="1:25"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c r="V7616" s="1" t="str">
        <f t="shared" si="354"/>
        <v>Profit</v>
      </c>
      <c r="W7616" s="1" t="str">
        <f t="shared" si="355"/>
        <v>CA</v>
      </c>
      <c r="X7616" s="1" t="str">
        <f t="shared" si="356"/>
        <v>California</v>
      </c>
      <c r="Y7616" s="1" t="str">
        <f>VLOOKUP(P7616,'Product Manager Data'!$A$1:$C$18,2,0)</f>
        <v>Robin Dennis</v>
      </c>
    </row>
    <row r="7617" spans="1:25"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c r="V7617" s="1" t="str">
        <f t="shared" si="354"/>
        <v>Loss</v>
      </c>
      <c r="W7617" s="1" t="str">
        <f t="shared" si="355"/>
        <v>CA</v>
      </c>
      <c r="X7617" s="1" t="str">
        <f t="shared" si="356"/>
        <v>California</v>
      </c>
      <c r="Y7617" s="1" t="str">
        <f>VLOOKUP(P7617,'Product Manager Data'!$A$1:$C$18,2,0)</f>
        <v>Kimberly Harrington</v>
      </c>
    </row>
    <row r="7618" spans="1:25"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c r="V7618" s="1" t="str">
        <f t="shared" si="354"/>
        <v>Profit</v>
      </c>
      <c r="W7618" s="1" t="str">
        <f t="shared" si="355"/>
        <v>CA</v>
      </c>
      <c r="X7618" s="1" t="str">
        <f t="shared" si="356"/>
        <v>California</v>
      </c>
      <c r="Y7618" s="1" t="str">
        <f>VLOOKUP(P7618,'Product Manager Data'!$A$1:$C$18,2,0)</f>
        <v>Beth Higgins</v>
      </c>
    </row>
    <row r="7619" spans="1:25"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c r="V7619" s="1" t="str">
        <f t="shared" ref="V7619:V7682" si="357">IF(U7619&gt;=0,"Profit","Loss")</f>
        <v>Profit</v>
      </c>
      <c r="W7619" s="1" t="str">
        <f t="shared" ref="W7619:W7682" si="358">MID(B7619,1,2)</f>
        <v>CA</v>
      </c>
      <c r="X7619" s="1" t="str">
        <f t="shared" ref="X7619:X7682" si="359">IF(W7619="CA","California","Texas")</f>
        <v>California</v>
      </c>
      <c r="Y7619" s="1" t="str">
        <f>VLOOKUP(P7619,'Product Manager Data'!$A$1:$C$18,2,0)</f>
        <v>Kimberly Harrington</v>
      </c>
    </row>
    <row r="7620" spans="1:25"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c r="V7620" s="1" t="str">
        <f t="shared" si="357"/>
        <v>Profit</v>
      </c>
      <c r="W7620" s="1" t="str">
        <f t="shared" si="358"/>
        <v>CA</v>
      </c>
      <c r="X7620" s="1" t="str">
        <f t="shared" si="359"/>
        <v>California</v>
      </c>
      <c r="Y7620" s="1" t="str">
        <f>VLOOKUP(P7620,'Product Manager Data'!$A$1:$C$18,2,0)</f>
        <v>Michael Benoit</v>
      </c>
    </row>
    <row r="7621" spans="1:25"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c r="V7621" s="1" t="str">
        <f t="shared" si="357"/>
        <v>Profit</v>
      </c>
      <c r="W7621" s="1" t="str">
        <f t="shared" si="358"/>
        <v>CA</v>
      </c>
      <c r="X7621" s="1" t="str">
        <f t="shared" si="359"/>
        <v>California</v>
      </c>
      <c r="Y7621" s="1" t="str">
        <f>VLOOKUP(P7621,'Product Manager Data'!$A$1:$C$18,2,0)</f>
        <v>James Marez</v>
      </c>
    </row>
    <row r="7622" spans="1:25"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c r="V7622" s="1" t="str">
        <f t="shared" si="357"/>
        <v>Profit</v>
      </c>
      <c r="W7622" s="1" t="str">
        <f t="shared" si="358"/>
        <v>US</v>
      </c>
      <c r="X7622" s="1" t="str">
        <f t="shared" si="359"/>
        <v>Texas</v>
      </c>
      <c r="Y7622" s="1" t="str">
        <f>VLOOKUP(P7622,'Product Manager Data'!$A$1:$C$18,2,0)</f>
        <v>James Marez</v>
      </c>
    </row>
    <row r="7623" spans="1:25"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c r="V7623" s="1" t="str">
        <f t="shared" si="357"/>
        <v>Profit</v>
      </c>
      <c r="W7623" s="1" t="str">
        <f t="shared" si="358"/>
        <v>US</v>
      </c>
      <c r="X7623" s="1" t="str">
        <f t="shared" si="359"/>
        <v>Texas</v>
      </c>
      <c r="Y7623" s="1" t="str">
        <f>VLOOKUP(P7623,'Product Manager Data'!$A$1:$C$18,2,0)</f>
        <v>Sandra Cruz</v>
      </c>
    </row>
    <row r="7624" spans="1:25"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c r="V7624" s="1" t="str">
        <f t="shared" si="357"/>
        <v>Profit</v>
      </c>
      <c r="W7624" s="1" t="str">
        <f t="shared" si="358"/>
        <v>US</v>
      </c>
      <c r="X7624" s="1" t="str">
        <f t="shared" si="359"/>
        <v>Texas</v>
      </c>
      <c r="Y7624" s="1" t="str">
        <f>VLOOKUP(P7624,'Product Manager Data'!$A$1:$C$18,2,0)</f>
        <v>Eric Goetz</v>
      </c>
    </row>
    <row r="7625" spans="1:25"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c r="V7625" s="1" t="str">
        <f t="shared" si="357"/>
        <v>Profit</v>
      </c>
      <c r="W7625" s="1" t="str">
        <f t="shared" si="358"/>
        <v>CA</v>
      </c>
      <c r="X7625" s="1" t="str">
        <f t="shared" si="359"/>
        <v>California</v>
      </c>
      <c r="Y7625" s="1" t="str">
        <f>VLOOKUP(P7625,'Product Manager Data'!$A$1:$C$18,2,0)</f>
        <v>Mary Wood</v>
      </c>
    </row>
    <row r="7626" spans="1:25"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c r="V7626" s="1" t="str">
        <f t="shared" si="357"/>
        <v>Profit</v>
      </c>
      <c r="W7626" s="1" t="str">
        <f t="shared" si="358"/>
        <v>CA</v>
      </c>
      <c r="X7626" s="1" t="str">
        <f t="shared" si="359"/>
        <v>California</v>
      </c>
      <c r="Y7626" s="1" t="str">
        <f>VLOOKUP(P7626,'Product Manager Data'!$A$1:$C$18,2,0)</f>
        <v>Mary Wood</v>
      </c>
    </row>
    <row r="7627" spans="1:25"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c r="V7627" s="1" t="str">
        <f t="shared" si="357"/>
        <v>Profit</v>
      </c>
      <c r="W7627" s="1" t="str">
        <f t="shared" si="358"/>
        <v>CA</v>
      </c>
      <c r="X7627" s="1" t="str">
        <f t="shared" si="359"/>
        <v>California</v>
      </c>
      <c r="Y7627" s="1" t="str">
        <f>VLOOKUP(P7627,'Product Manager Data'!$A$1:$C$18,2,0)</f>
        <v>Robin Dennis</v>
      </c>
    </row>
    <row r="7628" spans="1:25"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c r="V7628" s="1" t="str">
        <f t="shared" si="357"/>
        <v>Profit</v>
      </c>
      <c r="W7628" s="1" t="str">
        <f t="shared" si="358"/>
        <v>US</v>
      </c>
      <c r="X7628" s="1" t="str">
        <f t="shared" si="359"/>
        <v>Texas</v>
      </c>
      <c r="Y7628" s="1" t="str">
        <f>VLOOKUP(P7628,'Product Manager Data'!$A$1:$C$18,2,0)</f>
        <v>Mary Wood</v>
      </c>
    </row>
    <row r="7629" spans="1:25"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c r="V7629" s="1" t="str">
        <f t="shared" si="357"/>
        <v>Loss</v>
      </c>
      <c r="W7629" s="1" t="str">
        <f t="shared" si="358"/>
        <v>US</v>
      </c>
      <c r="X7629" s="1" t="str">
        <f t="shared" si="359"/>
        <v>Texas</v>
      </c>
      <c r="Y7629" s="1" t="str">
        <f>VLOOKUP(P7629,'Product Manager Data'!$A$1:$C$18,2,0)</f>
        <v>Reggie Bacon</v>
      </c>
    </row>
    <row r="7630" spans="1:25"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c r="V7630" s="1" t="str">
        <f t="shared" si="357"/>
        <v>Profit</v>
      </c>
      <c r="W7630" s="1" t="str">
        <f t="shared" si="358"/>
        <v>US</v>
      </c>
      <c r="X7630" s="1" t="str">
        <f t="shared" si="359"/>
        <v>Texas</v>
      </c>
      <c r="Y7630" s="1" t="str">
        <f>VLOOKUP(P7630,'Product Manager Data'!$A$1:$C$18,2,0)</f>
        <v>Willie Zensen</v>
      </c>
    </row>
    <row r="7631" spans="1:25"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c r="V7631" s="1" t="str">
        <f t="shared" si="357"/>
        <v>Profit</v>
      </c>
      <c r="W7631" s="1" t="str">
        <f t="shared" si="358"/>
        <v>CA</v>
      </c>
      <c r="X7631" s="1" t="str">
        <f t="shared" si="359"/>
        <v>California</v>
      </c>
      <c r="Y7631" s="1" t="str">
        <f>VLOOKUP(P7631,'Product Manager Data'!$A$1:$C$18,2,0)</f>
        <v>Rosemary Hearon</v>
      </c>
    </row>
    <row r="7632" spans="1:25"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c r="V7632" s="1" t="str">
        <f t="shared" si="357"/>
        <v>Profit</v>
      </c>
      <c r="W7632" s="1" t="str">
        <f t="shared" si="358"/>
        <v>CA</v>
      </c>
      <c r="X7632" s="1" t="str">
        <f t="shared" si="359"/>
        <v>California</v>
      </c>
      <c r="Y7632" s="1" t="str">
        <f>VLOOKUP(P7632,'Product Manager Data'!$A$1:$C$18,2,0)</f>
        <v>James Marez</v>
      </c>
    </row>
    <row r="7633" spans="1:25"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c r="V7633" s="1" t="str">
        <f t="shared" si="357"/>
        <v>Loss</v>
      </c>
      <c r="W7633" s="1" t="str">
        <f t="shared" si="358"/>
        <v>CA</v>
      </c>
      <c r="X7633" s="1" t="str">
        <f t="shared" si="359"/>
        <v>California</v>
      </c>
      <c r="Y7633" s="1" t="str">
        <f>VLOOKUP(P7633,'Product Manager Data'!$A$1:$C$18,2,0)</f>
        <v>Sandra Cruz</v>
      </c>
    </row>
    <row r="7634" spans="1:25"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c r="V7634" s="1" t="str">
        <f t="shared" si="357"/>
        <v>Profit</v>
      </c>
      <c r="W7634" s="1" t="str">
        <f t="shared" si="358"/>
        <v>US</v>
      </c>
      <c r="X7634" s="1" t="str">
        <f t="shared" si="359"/>
        <v>Texas</v>
      </c>
      <c r="Y7634" s="1" t="str">
        <f>VLOOKUP(P7634,'Product Manager Data'!$A$1:$C$18,2,0)</f>
        <v>Sandra Cruz</v>
      </c>
    </row>
    <row r="7635" spans="1:25"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c r="V7635" s="1" t="str">
        <f t="shared" si="357"/>
        <v>Profit</v>
      </c>
      <c r="W7635" s="1" t="str">
        <f t="shared" si="358"/>
        <v>US</v>
      </c>
      <c r="X7635" s="1" t="str">
        <f t="shared" si="359"/>
        <v>Texas</v>
      </c>
      <c r="Y7635" s="1" t="str">
        <f>VLOOKUP(P7635,'Product Manager Data'!$A$1:$C$18,2,0)</f>
        <v>Kimberly Harrington</v>
      </c>
    </row>
    <row r="7636" spans="1:25"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c r="V7636" s="1" t="str">
        <f t="shared" si="357"/>
        <v>Profit</v>
      </c>
      <c r="W7636" s="1" t="str">
        <f t="shared" si="358"/>
        <v>US</v>
      </c>
      <c r="X7636" s="1" t="str">
        <f t="shared" si="359"/>
        <v>Texas</v>
      </c>
      <c r="Y7636" s="1" t="str">
        <f>VLOOKUP(P7636,'Product Manager Data'!$A$1:$C$18,2,0)</f>
        <v>Eric Goetz</v>
      </c>
    </row>
    <row r="7637" spans="1:25"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c r="V7637" s="1" t="str">
        <f t="shared" si="357"/>
        <v>Profit</v>
      </c>
      <c r="W7637" s="1" t="str">
        <f t="shared" si="358"/>
        <v>US</v>
      </c>
      <c r="X7637" s="1" t="str">
        <f t="shared" si="359"/>
        <v>Texas</v>
      </c>
      <c r="Y7637" s="1" t="str">
        <f>VLOOKUP(P7637,'Product Manager Data'!$A$1:$C$18,2,0)</f>
        <v>Sandra Cruz</v>
      </c>
    </row>
    <row r="7638" spans="1:25"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c r="V7638" s="1" t="str">
        <f t="shared" si="357"/>
        <v>Profit</v>
      </c>
      <c r="W7638" s="1" t="str">
        <f t="shared" si="358"/>
        <v>US</v>
      </c>
      <c r="X7638" s="1" t="str">
        <f t="shared" si="359"/>
        <v>Texas</v>
      </c>
      <c r="Y7638" s="1" t="str">
        <f>VLOOKUP(P7638,'Product Manager Data'!$A$1:$C$18,2,0)</f>
        <v>Sandra Cruz</v>
      </c>
    </row>
    <row r="7639" spans="1:25"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c r="V7639" s="1" t="str">
        <f t="shared" si="357"/>
        <v>Profit</v>
      </c>
      <c r="W7639" s="1" t="str">
        <f t="shared" si="358"/>
        <v>CA</v>
      </c>
      <c r="X7639" s="1" t="str">
        <f t="shared" si="359"/>
        <v>California</v>
      </c>
      <c r="Y7639" s="1" t="str">
        <f>VLOOKUP(P7639,'Product Manager Data'!$A$1:$C$18,2,0)</f>
        <v>Eric Goetz</v>
      </c>
    </row>
    <row r="7640" spans="1:25"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c r="V7640" s="1" t="str">
        <f t="shared" si="357"/>
        <v>Profit</v>
      </c>
      <c r="W7640" s="1" t="str">
        <f t="shared" si="358"/>
        <v>CA</v>
      </c>
      <c r="X7640" s="1" t="str">
        <f t="shared" si="359"/>
        <v>California</v>
      </c>
      <c r="Y7640" s="1" t="str">
        <f>VLOOKUP(P7640,'Product Manager Data'!$A$1:$C$18,2,0)</f>
        <v>Rosemary Hearon</v>
      </c>
    </row>
    <row r="7641" spans="1:25"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c r="V7641" s="1" t="str">
        <f t="shared" si="357"/>
        <v>Profit</v>
      </c>
      <c r="W7641" s="1" t="str">
        <f t="shared" si="358"/>
        <v>CA</v>
      </c>
      <c r="X7641" s="1" t="str">
        <f t="shared" si="359"/>
        <v>California</v>
      </c>
      <c r="Y7641" s="1" t="str">
        <f>VLOOKUP(P7641,'Product Manager Data'!$A$1:$C$18,2,0)</f>
        <v>Tim Collins</v>
      </c>
    </row>
    <row r="7642" spans="1:25"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c r="V7642" s="1" t="str">
        <f t="shared" si="357"/>
        <v>Profit</v>
      </c>
      <c r="W7642" s="1" t="str">
        <f t="shared" si="358"/>
        <v>CA</v>
      </c>
      <c r="X7642" s="1" t="str">
        <f t="shared" si="359"/>
        <v>California</v>
      </c>
      <c r="Y7642" s="1" t="str">
        <f>VLOOKUP(P7642,'Product Manager Data'!$A$1:$C$18,2,0)</f>
        <v>Beth Higgins</v>
      </c>
    </row>
    <row r="7643" spans="1:25"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c r="V7643" s="1" t="str">
        <f t="shared" si="357"/>
        <v>Loss</v>
      </c>
      <c r="W7643" s="1" t="str">
        <f t="shared" si="358"/>
        <v>US</v>
      </c>
      <c r="X7643" s="1" t="str">
        <f t="shared" si="359"/>
        <v>Texas</v>
      </c>
      <c r="Y7643" s="1" t="str">
        <f>VLOOKUP(P7643,'Product Manager Data'!$A$1:$C$18,2,0)</f>
        <v>Jennifer Hutchins</v>
      </c>
    </row>
    <row r="7644" spans="1:25"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c r="V7644" s="1" t="str">
        <f t="shared" si="357"/>
        <v>Loss</v>
      </c>
      <c r="W7644" s="1" t="str">
        <f t="shared" si="358"/>
        <v>US</v>
      </c>
      <c r="X7644" s="1" t="str">
        <f t="shared" si="359"/>
        <v>Texas</v>
      </c>
      <c r="Y7644" s="1" t="str">
        <f>VLOOKUP(P7644,'Product Manager Data'!$A$1:$C$18,2,0)</f>
        <v>Kimberly Harrington</v>
      </c>
    </row>
    <row r="7645" spans="1:25"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c r="V7645" s="1" t="str">
        <f t="shared" si="357"/>
        <v>Loss</v>
      </c>
      <c r="W7645" s="1" t="str">
        <f t="shared" si="358"/>
        <v>US</v>
      </c>
      <c r="X7645" s="1" t="str">
        <f t="shared" si="359"/>
        <v>Texas</v>
      </c>
      <c r="Y7645" s="1" t="str">
        <f>VLOOKUP(P7645,'Product Manager Data'!$A$1:$C$18,2,0)</f>
        <v>Kimberly Harrington</v>
      </c>
    </row>
    <row r="7646" spans="1:25"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c r="V7646" s="1" t="str">
        <f t="shared" si="357"/>
        <v>Profit</v>
      </c>
      <c r="W7646" s="1" t="str">
        <f t="shared" si="358"/>
        <v>US</v>
      </c>
      <c r="X7646" s="1" t="str">
        <f t="shared" si="359"/>
        <v>Texas</v>
      </c>
      <c r="Y7646" s="1" t="str">
        <f>VLOOKUP(P7646,'Product Manager Data'!$A$1:$C$18,2,0)</f>
        <v>Reggie Bacon</v>
      </c>
    </row>
    <row r="7647" spans="1:25"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c r="V7647" s="1" t="str">
        <f t="shared" si="357"/>
        <v>Profit</v>
      </c>
      <c r="W7647" s="1" t="str">
        <f t="shared" si="358"/>
        <v>CA</v>
      </c>
      <c r="X7647" s="1" t="str">
        <f t="shared" si="359"/>
        <v>California</v>
      </c>
      <c r="Y7647" s="1" t="str">
        <f>VLOOKUP(P7647,'Product Manager Data'!$A$1:$C$18,2,0)</f>
        <v>Sandra Cruz</v>
      </c>
    </row>
    <row r="7648" spans="1:25"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c r="V7648" s="1" t="str">
        <f t="shared" si="357"/>
        <v>Loss</v>
      </c>
      <c r="W7648" s="1" t="str">
        <f t="shared" si="358"/>
        <v>US</v>
      </c>
      <c r="X7648" s="1" t="str">
        <f t="shared" si="359"/>
        <v>Texas</v>
      </c>
      <c r="Y7648" s="1" t="str">
        <f>VLOOKUP(P7648,'Product Manager Data'!$A$1:$C$18,2,0)</f>
        <v>Jennifer Hutchins</v>
      </c>
    </row>
    <row r="7649" spans="1:25"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c r="V7649" s="1" t="str">
        <f t="shared" si="357"/>
        <v>Profit</v>
      </c>
      <c r="W7649" s="1" t="str">
        <f t="shared" si="358"/>
        <v>CA</v>
      </c>
      <c r="X7649" s="1" t="str">
        <f t="shared" si="359"/>
        <v>California</v>
      </c>
      <c r="Y7649" s="1" t="str">
        <f>VLOOKUP(P7649,'Product Manager Data'!$A$1:$C$18,2,0)</f>
        <v>Kimberly Harrington</v>
      </c>
    </row>
    <row r="7650" spans="1:25"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c r="V7650" s="1" t="str">
        <f t="shared" si="357"/>
        <v>Profit</v>
      </c>
      <c r="W7650" s="1" t="str">
        <f t="shared" si="358"/>
        <v>CA</v>
      </c>
      <c r="X7650" s="1" t="str">
        <f t="shared" si="359"/>
        <v>California</v>
      </c>
      <c r="Y7650" s="1" t="str">
        <f>VLOOKUP(P7650,'Product Manager Data'!$A$1:$C$18,2,0)</f>
        <v>Sandra Cruz</v>
      </c>
    </row>
    <row r="7651" spans="1:25"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c r="V7651" s="1" t="str">
        <f t="shared" si="357"/>
        <v>Loss</v>
      </c>
      <c r="W7651" s="1" t="str">
        <f t="shared" si="358"/>
        <v>CA</v>
      </c>
      <c r="X7651" s="1" t="str">
        <f t="shared" si="359"/>
        <v>California</v>
      </c>
      <c r="Y7651" s="1" t="str">
        <f>VLOOKUP(P7651,'Product Manager Data'!$A$1:$C$18,2,0)</f>
        <v>Michael Benoit</v>
      </c>
    </row>
    <row r="7652" spans="1:25"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c r="V7652" s="1" t="str">
        <f t="shared" si="357"/>
        <v>Profit</v>
      </c>
      <c r="W7652" s="1" t="str">
        <f t="shared" si="358"/>
        <v>CA</v>
      </c>
      <c r="X7652" s="1" t="str">
        <f t="shared" si="359"/>
        <v>California</v>
      </c>
      <c r="Y7652" s="1" t="str">
        <f>VLOOKUP(P7652,'Product Manager Data'!$A$1:$C$18,2,0)</f>
        <v>Rosemary Hearon</v>
      </c>
    </row>
    <row r="7653" spans="1:25"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c r="V7653" s="1" t="str">
        <f t="shared" si="357"/>
        <v>Loss</v>
      </c>
      <c r="W7653" s="1" t="str">
        <f t="shared" si="358"/>
        <v>CA</v>
      </c>
      <c r="X7653" s="1" t="str">
        <f t="shared" si="359"/>
        <v>California</v>
      </c>
      <c r="Y7653" s="1" t="str">
        <f>VLOOKUP(P7653,'Product Manager Data'!$A$1:$C$18,2,0)</f>
        <v>Reggie Bacon</v>
      </c>
    </row>
    <row r="7654" spans="1:25"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c r="V7654" s="1" t="str">
        <f t="shared" si="357"/>
        <v>Loss</v>
      </c>
      <c r="W7654" s="1" t="str">
        <f t="shared" si="358"/>
        <v>CA</v>
      </c>
      <c r="X7654" s="1" t="str">
        <f t="shared" si="359"/>
        <v>California</v>
      </c>
      <c r="Y7654" s="1" t="str">
        <f>VLOOKUP(P7654,'Product Manager Data'!$A$1:$C$18,2,0)</f>
        <v>Myrtle Holloway</v>
      </c>
    </row>
    <row r="7655" spans="1:25"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c r="V7655" s="1" t="str">
        <f t="shared" si="357"/>
        <v>Profit</v>
      </c>
      <c r="W7655" s="1" t="str">
        <f t="shared" si="358"/>
        <v>CA</v>
      </c>
      <c r="X7655" s="1" t="str">
        <f t="shared" si="359"/>
        <v>California</v>
      </c>
      <c r="Y7655" s="1" t="str">
        <f>VLOOKUP(P7655,'Product Manager Data'!$A$1:$C$18,2,0)</f>
        <v>Eric Goetz</v>
      </c>
    </row>
    <row r="7656" spans="1:25"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c r="V7656" s="1" t="str">
        <f t="shared" si="357"/>
        <v>Profit</v>
      </c>
      <c r="W7656" s="1" t="str">
        <f t="shared" si="358"/>
        <v>CA</v>
      </c>
      <c r="X7656" s="1" t="str">
        <f t="shared" si="359"/>
        <v>California</v>
      </c>
      <c r="Y7656" s="1" t="str">
        <f>VLOOKUP(P7656,'Product Manager Data'!$A$1:$C$18,2,0)</f>
        <v>Robin Dennis</v>
      </c>
    </row>
    <row r="7657" spans="1:25"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c r="V7657" s="1" t="str">
        <f t="shared" si="357"/>
        <v>Profit</v>
      </c>
      <c r="W7657" s="1" t="str">
        <f t="shared" si="358"/>
        <v>CA</v>
      </c>
      <c r="X7657" s="1" t="str">
        <f t="shared" si="359"/>
        <v>California</v>
      </c>
      <c r="Y7657" s="1" t="str">
        <f>VLOOKUP(P7657,'Product Manager Data'!$A$1:$C$18,2,0)</f>
        <v>Beth Higgins</v>
      </c>
    </row>
    <row r="7658" spans="1:25"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c r="V7658" s="1" t="str">
        <f t="shared" si="357"/>
        <v>Profit</v>
      </c>
      <c r="W7658" s="1" t="str">
        <f t="shared" si="358"/>
        <v>US</v>
      </c>
      <c r="X7658" s="1" t="str">
        <f t="shared" si="359"/>
        <v>Texas</v>
      </c>
      <c r="Y7658" s="1" t="str">
        <f>VLOOKUP(P7658,'Product Manager Data'!$A$1:$C$18,2,0)</f>
        <v>Mary Wood</v>
      </c>
    </row>
    <row r="7659" spans="1:25"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c r="V7659" s="1" t="str">
        <f t="shared" si="357"/>
        <v>Profit</v>
      </c>
      <c r="W7659" s="1" t="str">
        <f t="shared" si="358"/>
        <v>US</v>
      </c>
      <c r="X7659" s="1" t="str">
        <f t="shared" si="359"/>
        <v>Texas</v>
      </c>
      <c r="Y7659" s="1" t="str">
        <f>VLOOKUP(P7659,'Product Manager Data'!$A$1:$C$18,2,0)</f>
        <v>Robin Dennis</v>
      </c>
    </row>
    <row r="7660" spans="1:25"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c r="V7660" s="1" t="str">
        <f t="shared" si="357"/>
        <v>Loss</v>
      </c>
      <c r="W7660" s="1" t="str">
        <f t="shared" si="358"/>
        <v>CA</v>
      </c>
      <c r="X7660" s="1" t="str">
        <f t="shared" si="359"/>
        <v>California</v>
      </c>
      <c r="Y7660" s="1" t="str">
        <f>VLOOKUP(P7660,'Product Manager Data'!$A$1:$C$18,2,0)</f>
        <v>Kimberly Harrington</v>
      </c>
    </row>
    <row r="7661" spans="1:25"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c r="V7661" s="1" t="str">
        <f t="shared" si="357"/>
        <v>Profit</v>
      </c>
      <c r="W7661" s="1" t="str">
        <f t="shared" si="358"/>
        <v>CA</v>
      </c>
      <c r="X7661" s="1" t="str">
        <f t="shared" si="359"/>
        <v>California</v>
      </c>
      <c r="Y7661" s="1" t="str">
        <f>VLOOKUP(P7661,'Product Manager Data'!$A$1:$C$18,2,0)</f>
        <v>Kimberly Harrington</v>
      </c>
    </row>
    <row r="7662" spans="1:25"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c r="V7662" s="1" t="str">
        <f t="shared" si="357"/>
        <v>Loss</v>
      </c>
      <c r="W7662" s="1" t="str">
        <f t="shared" si="358"/>
        <v>CA</v>
      </c>
      <c r="X7662" s="1" t="str">
        <f t="shared" si="359"/>
        <v>California</v>
      </c>
      <c r="Y7662" s="1" t="str">
        <f>VLOOKUP(P7662,'Product Manager Data'!$A$1:$C$18,2,0)</f>
        <v>Robin Dennis</v>
      </c>
    </row>
    <row r="7663" spans="1:25"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c r="V7663" s="1" t="str">
        <f t="shared" si="357"/>
        <v>Loss</v>
      </c>
      <c r="W7663" s="1" t="str">
        <f t="shared" si="358"/>
        <v>CA</v>
      </c>
      <c r="X7663" s="1" t="str">
        <f t="shared" si="359"/>
        <v>California</v>
      </c>
      <c r="Y7663" s="1" t="str">
        <f>VLOOKUP(P7663,'Product Manager Data'!$A$1:$C$18,2,0)</f>
        <v>Kimberly Harrington</v>
      </c>
    </row>
    <row r="7664" spans="1:25"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c r="V7664" s="1" t="str">
        <f t="shared" si="357"/>
        <v>Profit</v>
      </c>
      <c r="W7664" s="1" t="str">
        <f t="shared" si="358"/>
        <v>US</v>
      </c>
      <c r="X7664" s="1" t="str">
        <f t="shared" si="359"/>
        <v>Texas</v>
      </c>
      <c r="Y7664" s="1" t="str">
        <f>VLOOKUP(P7664,'Product Manager Data'!$A$1:$C$18,2,0)</f>
        <v>Eric Goetz</v>
      </c>
    </row>
    <row r="7665" spans="1:25"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c r="V7665" s="1" t="str">
        <f t="shared" si="357"/>
        <v>Profit</v>
      </c>
      <c r="W7665" s="1" t="str">
        <f t="shared" si="358"/>
        <v>CA</v>
      </c>
      <c r="X7665" s="1" t="str">
        <f t="shared" si="359"/>
        <v>California</v>
      </c>
      <c r="Y7665" s="1" t="str">
        <f>VLOOKUP(P7665,'Product Manager Data'!$A$1:$C$18,2,0)</f>
        <v>Eric Goetz</v>
      </c>
    </row>
    <row r="7666" spans="1:25"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c r="V7666" s="1" t="str">
        <f t="shared" si="357"/>
        <v>Profit</v>
      </c>
      <c r="W7666" s="1" t="str">
        <f t="shared" si="358"/>
        <v>CA</v>
      </c>
      <c r="X7666" s="1" t="str">
        <f t="shared" si="359"/>
        <v>California</v>
      </c>
      <c r="Y7666" s="1" t="str">
        <f>VLOOKUP(P7666,'Product Manager Data'!$A$1:$C$18,2,0)</f>
        <v>Robin Dennis</v>
      </c>
    </row>
    <row r="7667" spans="1:25"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c r="V7667" s="1" t="str">
        <f t="shared" si="357"/>
        <v>Profit</v>
      </c>
      <c r="W7667" s="1" t="str">
        <f t="shared" si="358"/>
        <v>US</v>
      </c>
      <c r="X7667" s="1" t="str">
        <f t="shared" si="359"/>
        <v>Texas</v>
      </c>
      <c r="Y7667" s="1" t="str">
        <f>VLOOKUP(P7667,'Product Manager Data'!$A$1:$C$18,2,0)</f>
        <v>Kimberly Harrington</v>
      </c>
    </row>
    <row r="7668" spans="1:25"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c r="V7668" s="1" t="str">
        <f t="shared" si="357"/>
        <v>Profit</v>
      </c>
      <c r="W7668" s="1" t="str">
        <f t="shared" si="358"/>
        <v>US</v>
      </c>
      <c r="X7668" s="1" t="str">
        <f t="shared" si="359"/>
        <v>Texas</v>
      </c>
      <c r="Y7668" s="1" t="str">
        <f>VLOOKUP(P7668,'Product Manager Data'!$A$1:$C$18,2,0)</f>
        <v>Jason Lightner</v>
      </c>
    </row>
    <row r="7669" spans="1:25"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c r="V7669" s="1" t="str">
        <f t="shared" si="357"/>
        <v>Profit</v>
      </c>
      <c r="W7669" s="1" t="str">
        <f t="shared" si="358"/>
        <v>US</v>
      </c>
      <c r="X7669" s="1" t="str">
        <f t="shared" si="359"/>
        <v>Texas</v>
      </c>
      <c r="Y7669" s="1" t="str">
        <f>VLOOKUP(P7669,'Product Manager Data'!$A$1:$C$18,2,0)</f>
        <v>Myrtle Holloway</v>
      </c>
    </row>
    <row r="7670" spans="1:25"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c r="V7670" s="1" t="str">
        <f t="shared" si="357"/>
        <v>Profit</v>
      </c>
      <c r="W7670" s="1" t="str">
        <f t="shared" si="358"/>
        <v>CA</v>
      </c>
      <c r="X7670" s="1" t="str">
        <f t="shared" si="359"/>
        <v>California</v>
      </c>
      <c r="Y7670" s="1" t="str">
        <f>VLOOKUP(P7670,'Product Manager Data'!$A$1:$C$18,2,0)</f>
        <v>Beth Higgins</v>
      </c>
    </row>
    <row r="7671" spans="1:25"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c r="V7671" s="1" t="str">
        <f t="shared" si="357"/>
        <v>Profit</v>
      </c>
      <c r="W7671" s="1" t="str">
        <f t="shared" si="358"/>
        <v>CA</v>
      </c>
      <c r="X7671" s="1" t="str">
        <f t="shared" si="359"/>
        <v>California</v>
      </c>
      <c r="Y7671" s="1" t="str">
        <f>VLOOKUP(P7671,'Product Manager Data'!$A$1:$C$18,2,0)</f>
        <v>Beth Higgins</v>
      </c>
    </row>
    <row r="7672" spans="1:25"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c r="V7672" s="1" t="str">
        <f t="shared" si="357"/>
        <v>Profit</v>
      </c>
      <c r="W7672" s="1" t="str">
        <f t="shared" si="358"/>
        <v>CA</v>
      </c>
      <c r="X7672" s="1" t="str">
        <f t="shared" si="359"/>
        <v>California</v>
      </c>
      <c r="Y7672" s="1" t="str">
        <f>VLOOKUP(P7672,'Product Manager Data'!$A$1:$C$18,2,0)</f>
        <v>Reggie Bacon</v>
      </c>
    </row>
    <row r="7673" spans="1:25"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c r="V7673" s="1" t="str">
        <f t="shared" si="357"/>
        <v>Profit</v>
      </c>
      <c r="W7673" s="1" t="str">
        <f t="shared" si="358"/>
        <v>CA</v>
      </c>
      <c r="X7673" s="1" t="str">
        <f t="shared" si="359"/>
        <v>California</v>
      </c>
      <c r="Y7673" s="1" t="str">
        <f>VLOOKUP(P7673,'Product Manager Data'!$A$1:$C$18,2,0)</f>
        <v>Tim Collins</v>
      </c>
    </row>
    <row r="7674" spans="1:25"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c r="V7674" s="1" t="str">
        <f t="shared" si="357"/>
        <v>Profit</v>
      </c>
      <c r="W7674" s="1" t="str">
        <f t="shared" si="358"/>
        <v>CA</v>
      </c>
      <c r="X7674" s="1" t="str">
        <f t="shared" si="359"/>
        <v>California</v>
      </c>
      <c r="Y7674" s="1" t="str">
        <f>VLOOKUP(P7674,'Product Manager Data'!$A$1:$C$18,2,0)</f>
        <v>Robin Dennis</v>
      </c>
    </row>
    <row r="7675" spans="1:25"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c r="V7675" s="1" t="str">
        <f t="shared" si="357"/>
        <v>Profit</v>
      </c>
      <c r="W7675" s="1" t="str">
        <f t="shared" si="358"/>
        <v>CA</v>
      </c>
      <c r="X7675" s="1" t="str">
        <f t="shared" si="359"/>
        <v>California</v>
      </c>
      <c r="Y7675" s="1" t="str">
        <f>VLOOKUP(P7675,'Product Manager Data'!$A$1:$C$18,2,0)</f>
        <v>Beth Higgins</v>
      </c>
    </row>
    <row r="7676" spans="1:25"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c r="V7676" s="1" t="str">
        <f t="shared" si="357"/>
        <v>Profit</v>
      </c>
      <c r="W7676" s="1" t="str">
        <f t="shared" si="358"/>
        <v>CA</v>
      </c>
      <c r="X7676" s="1" t="str">
        <f t="shared" si="359"/>
        <v>California</v>
      </c>
      <c r="Y7676" s="1" t="str">
        <f>VLOOKUP(P7676,'Product Manager Data'!$A$1:$C$18,2,0)</f>
        <v>Michael Benoit</v>
      </c>
    </row>
    <row r="7677" spans="1:25"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c r="V7677" s="1" t="str">
        <f t="shared" si="357"/>
        <v>Profit</v>
      </c>
      <c r="W7677" s="1" t="str">
        <f t="shared" si="358"/>
        <v>CA</v>
      </c>
      <c r="X7677" s="1" t="str">
        <f t="shared" si="359"/>
        <v>California</v>
      </c>
      <c r="Y7677" s="1" t="str">
        <f>VLOOKUP(P7677,'Product Manager Data'!$A$1:$C$18,2,0)</f>
        <v>Mary Wood</v>
      </c>
    </row>
    <row r="7678" spans="1:25"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c r="V7678" s="1" t="str">
        <f t="shared" si="357"/>
        <v>Profit</v>
      </c>
      <c r="W7678" s="1" t="str">
        <f t="shared" si="358"/>
        <v>CA</v>
      </c>
      <c r="X7678" s="1" t="str">
        <f t="shared" si="359"/>
        <v>California</v>
      </c>
      <c r="Y7678" s="1" t="str">
        <f>VLOOKUP(P7678,'Product Manager Data'!$A$1:$C$18,2,0)</f>
        <v>Reggie Bacon</v>
      </c>
    </row>
    <row r="7679" spans="1:25"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c r="V7679" s="1" t="str">
        <f t="shared" si="357"/>
        <v>Profit</v>
      </c>
      <c r="W7679" s="1" t="str">
        <f t="shared" si="358"/>
        <v>CA</v>
      </c>
      <c r="X7679" s="1" t="str">
        <f t="shared" si="359"/>
        <v>California</v>
      </c>
      <c r="Y7679" s="1" t="str">
        <f>VLOOKUP(P7679,'Product Manager Data'!$A$1:$C$18,2,0)</f>
        <v>Beth Higgins</v>
      </c>
    </row>
    <row r="7680" spans="1:25"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c r="V7680" s="1" t="str">
        <f t="shared" si="357"/>
        <v>Profit</v>
      </c>
      <c r="W7680" s="1" t="str">
        <f t="shared" si="358"/>
        <v>CA</v>
      </c>
      <c r="X7680" s="1" t="str">
        <f t="shared" si="359"/>
        <v>California</v>
      </c>
      <c r="Y7680" s="1" t="str">
        <f>VLOOKUP(P7680,'Product Manager Data'!$A$1:$C$18,2,0)</f>
        <v>Beth Higgins</v>
      </c>
    </row>
    <row r="7681" spans="1:25"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c r="V7681" s="1" t="str">
        <f t="shared" si="357"/>
        <v>Profit</v>
      </c>
      <c r="W7681" s="1" t="str">
        <f t="shared" si="358"/>
        <v>CA</v>
      </c>
      <c r="X7681" s="1" t="str">
        <f t="shared" si="359"/>
        <v>California</v>
      </c>
      <c r="Y7681" s="1" t="str">
        <f>VLOOKUP(P7681,'Product Manager Data'!$A$1:$C$18,2,0)</f>
        <v>Reggie Bacon</v>
      </c>
    </row>
    <row r="7682" spans="1:25"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c r="V7682" s="1" t="str">
        <f t="shared" si="357"/>
        <v>Profit</v>
      </c>
      <c r="W7682" s="1" t="str">
        <f t="shared" si="358"/>
        <v>CA</v>
      </c>
      <c r="X7682" s="1" t="str">
        <f t="shared" si="359"/>
        <v>California</v>
      </c>
      <c r="Y7682" s="1" t="str">
        <f>VLOOKUP(P7682,'Product Manager Data'!$A$1:$C$18,2,0)</f>
        <v>Tim Collins</v>
      </c>
    </row>
    <row r="7683" spans="1:25"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c r="V7683" s="1" t="str">
        <f t="shared" ref="V7683:V7746" si="360">IF(U7683&gt;=0,"Profit","Loss")</f>
        <v>Profit</v>
      </c>
      <c r="W7683" s="1" t="str">
        <f t="shared" ref="W7683:W7746" si="361">MID(B7683,1,2)</f>
        <v>CA</v>
      </c>
      <c r="X7683" s="1" t="str">
        <f t="shared" ref="X7683:X7746" si="362">IF(W7683="CA","California","Texas")</f>
        <v>California</v>
      </c>
      <c r="Y7683" s="1" t="str">
        <f>VLOOKUP(P7683,'Product Manager Data'!$A$1:$C$18,2,0)</f>
        <v>Sandra Cruz</v>
      </c>
    </row>
    <row r="7684" spans="1:25"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c r="V7684" s="1" t="str">
        <f t="shared" si="360"/>
        <v>Profit</v>
      </c>
      <c r="W7684" s="1" t="str">
        <f t="shared" si="361"/>
        <v>CA</v>
      </c>
      <c r="X7684" s="1" t="str">
        <f t="shared" si="362"/>
        <v>California</v>
      </c>
      <c r="Y7684" s="1" t="str">
        <f>VLOOKUP(P7684,'Product Manager Data'!$A$1:$C$18,2,0)</f>
        <v>Mary Wood</v>
      </c>
    </row>
    <row r="7685" spans="1:25"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c r="V7685" s="1" t="str">
        <f t="shared" si="360"/>
        <v>Profit</v>
      </c>
      <c r="W7685" s="1" t="str">
        <f t="shared" si="361"/>
        <v>CA</v>
      </c>
      <c r="X7685" s="1" t="str">
        <f t="shared" si="362"/>
        <v>California</v>
      </c>
      <c r="Y7685" s="1" t="str">
        <f>VLOOKUP(P7685,'Product Manager Data'!$A$1:$C$18,2,0)</f>
        <v>Kimberly Harrington</v>
      </c>
    </row>
    <row r="7686" spans="1:25"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c r="V7686" s="1" t="str">
        <f t="shared" si="360"/>
        <v>Profit</v>
      </c>
      <c r="W7686" s="1" t="str">
        <f t="shared" si="361"/>
        <v>CA</v>
      </c>
      <c r="X7686" s="1" t="str">
        <f t="shared" si="362"/>
        <v>California</v>
      </c>
      <c r="Y7686" s="1" t="str">
        <f>VLOOKUP(P7686,'Product Manager Data'!$A$1:$C$18,2,0)</f>
        <v>Kimberly Harrington</v>
      </c>
    </row>
    <row r="7687" spans="1:25"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c r="V7687" s="1" t="str">
        <f t="shared" si="360"/>
        <v>Profit</v>
      </c>
      <c r="W7687" s="1" t="str">
        <f t="shared" si="361"/>
        <v>CA</v>
      </c>
      <c r="X7687" s="1" t="str">
        <f t="shared" si="362"/>
        <v>California</v>
      </c>
      <c r="Y7687" s="1" t="str">
        <f>VLOOKUP(P7687,'Product Manager Data'!$A$1:$C$18,2,0)</f>
        <v>James Marez</v>
      </c>
    </row>
    <row r="7688" spans="1:25"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c r="V7688" s="1" t="str">
        <f t="shared" si="360"/>
        <v>Profit</v>
      </c>
      <c r="W7688" s="1" t="str">
        <f t="shared" si="361"/>
        <v>CA</v>
      </c>
      <c r="X7688" s="1" t="str">
        <f t="shared" si="362"/>
        <v>California</v>
      </c>
      <c r="Y7688" s="1" t="str">
        <f>VLOOKUP(P7688,'Product Manager Data'!$A$1:$C$18,2,0)</f>
        <v>Michael Benoit</v>
      </c>
    </row>
    <row r="7689" spans="1:25"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c r="V7689" s="1" t="str">
        <f t="shared" si="360"/>
        <v>Profit</v>
      </c>
      <c r="W7689" s="1" t="str">
        <f t="shared" si="361"/>
        <v>CA</v>
      </c>
      <c r="X7689" s="1" t="str">
        <f t="shared" si="362"/>
        <v>California</v>
      </c>
      <c r="Y7689" s="1" t="str">
        <f>VLOOKUP(P7689,'Product Manager Data'!$A$1:$C$18,2,0)</f>
        <v>Kimberly Harrington</v>
      </c>
    </row>
    <row r="7690" spans="1:25"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c r="V7690" s="1" t="str">
        <f t="shared" si="360"/>
        <v>Profit</v>
      </c>
      <c r="W7690" s="1" t="str">
        <f t="shared" si="361"/>
        <v>CA</v>
      </c>
      <c r="X7690" s="1" t="str">
        <f t="shared" si="362"/>
        <v>California</v>
      </c>
      <c r="Y7690" s="1" t="str">
        <f>VLOOKUP(P7690,'Product Manager Data'!$A$1:$C$18,2,0)</f>
        <v>Reggie Bacon</v>
      </c>
    </row>
    <row r="7691" spans="1:25"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c r="V7691" s="1" t="str">
        <f t="shared" si="360"/>
        <v>Profit</v>
      </c>
      <c r="W7691" s="1" t="str">
        <f t="shared" si="361"/>
        <v>US</v>
      </c>
      <c r="X7691" s="1" t="str">
        <f t="shared" si="362"/>
        <v>Texas</v>
      </c>
      <c r="Y7691" s="1" t="str">
        <f>VLOOKUP(P7691,'Product Manager Data'!$A$1:$C$18,2,0)</f>
        <v>Mary Wood</v>
      </c>
    </row>
    <row r="7692" spans="1:25"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c r="V7692" s="1" t="str">
        <f t="shared" si="360"/>
        <v>Profit</v>
      </c>
      <c r="W7692" s="1" t="str">
        <f t="shared" si="361"/>
        <v>US</v>
      </c>
      <c r="X7692" s="1" t="str">
        <f t="shared" si="362"/>
        <v>Texas</v>
      </c>
      <c r="Y7692" s="1" t="str">
        <f>VLOOKUP(P7692,'Product Manager Data'!$A$1:$C$18,2,0)</f>
        <v>Michael Benoit</v>
      </c>
    </row>
    <row r="7693" spans="1:25"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c r="V7693" s="1" t="str">
        <f t="shared" si="360"/>
        <v>Profit</v>
      </c>
      <c r="W7693" s="1" t="str">
        <f t="shared" si="361"/>
        <v>US</v>
      </c>
      <c r="X7693" s="1" t="str">
        <f t="shared" si="362"/>
        <v>Texas</v>
      </c>
      <c r="Y7693" s="1" t="str">
        <f>VLOOKUP(P7693,'Product Manager Data'!$A$1:$C$18,2,0)</f>
        <v>Beth Higgins</v>
      </c>
    </row>
    <row r="7694" spans="1:25"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c r="V7694" s="1" t="str">
        <f t="shared" si="360"/>
        <v>Profit</v>
      </c>
      <c r="W7694" s="1" t="str">
        <f t="shared" si="361"/>
        <v>CA</v>
      </c>
      <c r="X7694" s="1" t="str">
        <f t="shared" si="362"/>
        <v>California</v>
      </c>
      <c r="Y7694" s="1" t="str">
        <f>VLOOKUP(P7694,'Product Manager Data'!$A$1:$C$18,2,0)</f>
        <v>Willie Zensen</v>
      </c>
    </row>
    <row r="7695" spans="1:25"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c r="V7695" s="1" t="str">
        <f t="shared" si="360"/>
        <v>Profit</v>
      </c>
      <c r="W7695" s="1" t="str">
        <f t="shared" si="361"/>
        <v>CA</v>
      </c>
      <c r="X7695" s="1" t="str">
        <f t="shared" si="362"/>
        <v>California</v>
      </c>
      <c r="Y7695" s="1" t="str">
        <f>VLOOKUP(P7695,'Product Manager Data'!$A$1:$C$18,2,0)</f>
        <v>James Marez</v>
      </c>
    </row>
    <row r="7696" spans="1:25"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c r="V7696" s="1" t="str">
        <f t="shared" si="360"/>
        <v>Profit</v>
      </c>
      <c r="W7696" s="1" t="str">
        <f t="shared" si="361"/>
        <v>CA</v>
      </c>
      <c r="X7696" s="1" t="str">
        <f t="shared" si="362"/>
        <v>California</v>
      </c>
      <c r="Y7696" s="1" t="str">
        <f>VLOOKUP(P7696,'Product Manager Data'!$A$1:$C$18,2,0)</f>
        <v>Sandra Cruz</v>
      </c>
    </row>
    <row r="7697" spans="1:25"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c r="V7697" s="1" t="str">
        <f t="shared" si="360"/>
        <v>Profit</v>
      </c>
      <c r="W7697" s="1" t="str">
        <f t="shared" si="361"/>
        <v>CA</v>
      </c>
      <c r="X7697" s="1" t="str">
        <f t="shared" si="362"/>
        <v>California</v>
      </c>
      <c r="Y7697" s="1" t="str">
        <f>VLOOKUP(P7697,'Product Manager Data'!$A$1:$C$18,2,0)</f>
        <v>Beth Higgins</v>
      </c>
    </row>
    <row r="7698" spans="1:25"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c r="V7698" s="1" t="str">
        <f t="shared" si="360"/>
        <v>Loss</v>
      </c>
      <c r="W7698" s="1" t="str">
        <f t="shared" si="361"/>
        <v>CA</v>
      </c>
      <c r="X7698" s="1" t="str">
        <f t="shared" si="362"/>
        <v>California</v>
      </c>
      <c r="Y7698" s="1" t="str">
        <f>VLOOKUP(P7698,'Product Manager Data'!$A$1:$C$18,2,0)</f>
        <v>Kimberly Harrington</v>
      </c>
    </row>
    <row r="7699" spans="1:25"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c r="V7699" s="1" t="str">
        <f t="shared" si="360"/>
        <v>Profit</v>
      </c>
      <c r="W7699" s="1" t="str">
        <f t="shared" si="361"/>
        <v>CA</v>
      </c>
      <c r="X7699" s="1" t="str">
        <f t="shared" si="362"/>
        <v>California</v>
      </c>
      <c r="Y7699" s="1" t="str">
        <f>VLOOKUP(P7699,'Product Manager Data'!$A$1:$C$18,2,0)</f>
        <v>Jason Lightner</v>
      </c>
    </row>
    <row r="7700" spans="1:25"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c r="V7700" s="1" t="str">
        <f t="shared" si="360"/>
        <v>Profit</v>
      </c>
      <c r="W7700" s="1" t="str">
        <f t="shared" si="361"/>
        <v>CA</v>
      </c>
      <c r="X7700" s="1" t="str">
        <f t="shared" si="362"/>
        <v>California</v>
      </c>
      <c r="Y7700" s="1" t="str">
        <f>VLOOKUP(P7700,'Product Manager Data'!$A$1:$C$18,2,0)</f>
        <v>Myrtle Holloway</v>
      </c>
    </row>
    <row r="7701" spans="1:25"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c r="V7701" s="1" t="str">
        <f t="shared" si="360"/>
        <v>Profit</v>
      </c>
      <c r="W7701" s="1" t="str">
        <f t="shared" si="361"/>
        <v>CA</v>
      </c>
      <c r="X7701" s="1" t="str">
        <f t="shared" si="362"/>
        <v>California</v>
      </c>
      <c r="Y7701" s="1" t="str">
        <f>VLOOKUP(P7701,'Product Manager Data'!$A$1:$C$18,2,0)</f>
        <v>Tammie Nelson</v>
      </c>
    </row>
    <row r="7702" spans="1:25"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c r="V7702" s="1" t="str">
        <f t="shared" si="360"/>
        <v>Profit</v>
      </c>
      <c r="W7702" s="1" t="str">
        <f t="shared" si="361"/>
        <v>CA</v>
      </c>
      <c r="X7702" s="1" t="str">
        <f t="shared" si="362"/>
        <v>California</v>
      </c>
      <c r="Y7702" s="1" t="str">
        <f>VLOOKUP(P7702,'Product Manager Data'!$A$1:$C$18,2,0)</f>
        <v>Junior Fason</v>
      </c>
    </row>
    <row r="7703" spans="1:25"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c r="V7703" s="1" t="str">
        <f t="shared" si="360"/>
        <v>Loss</v>
      </c>
      <c r="W7703" s="1" t="str">
        <f t="shared" si="361"/>
        <v>CA</v>
      </c>
      <c r="X7703" s="1" t="str">
        <f t="shared" si="362"/>
        <v>California</v>
      </c>
      <c r="Y7703" s="1" t="str">
        <f>VLOOKUP(P7703,'Product Manager Data'!$A$1:$C$18,2,0)</f>
        <v>Michael Benoit</v>
      </c>
    </row>
    <row r="7704" spans="1:25"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c r="V7704" s="1" t="str">
        <f t="shared" si="360"/>
        <v>Profit</v>
      </c>
      <c r="W7704" s="1" t="str">
        <f t="shared" si="361"/>
        <v>CA</v>
      </c>
      <c r="X7704" s="1" t="str">
        <f t="shared" si="362"/>
        <v>California</v>
      </c>
      <c r="Y7704" s="1" t="str">
        <f>VLOOKUP(P7704,'Product Manager Data'!$A$1:$C$18,2,0)</f>
        <v>Beth Higgins</v>
      </c>
    </row>
    <row r="7705" spans="1:25"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c r="V7705" s="1" t="str">
        <f t="shared" si="360"/>
        <v>Profit</v>
      </c>
      <c r="W7705" s="1" t="str">
        <f t="shared" si="361"/>
        <v>CA</v>
      </c>
      <c r="X7705" s="1" t="str">
        <f t="shared" si="362"/>
        <v>California</v>
      </c>
      <c r="Y7705" s="1" t="str">
        <f>VLOOKUP(P7705,'Product Manager Data'!$A$1:$C$18,2,0)</f>
        <v>James Marez</v>
      </c>
    </row>
    <row r="7706" spans="1:25"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c r="V7706" s="1" t="str">
        <f t="shared" si="360"/>
        <v>Profit</v>
      </c>
      <c r="W7706" s="1" t="str">
        <f t="shared" si="361"/>
        <v>CA</v>
      </c>
      <c r="X7706" s="1" t="str">
        <f t="shared" si="362"/>
        <v>California</v>
      </c>
      <c r="Y7706" s="1" t="str">
        <f>VLOOKUP(P7706,'Product Manager Data'!$A$1:$C$18,2,0)</f>
        <v>Michael Benoit</v>
      </c>
    </row>
    <row r="7707" spans="1:25"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c r="V7707" s="1" t="str">
        <f t="shared" si="360"/>
        <v>Profit</v>
      </c>
      <c r="W7707" s="1" t="str">
        <f t="shared" si="361"/>
        <v>CA</v>
      </c>
      <c r="X7707" s="1" t="str">
        <f t="shared" si="362"/>
        <v>California</v>
      </c>
      <c r="Y7707" s="1" t="str">
        <f>VLOOKUP(P7707,'Product Manager Data'!$A$1:$C$18,2,0)</f>
        <v>Reggie Bacon</v>
      </c>
    </row>
    <row r="7708" spans="1:25"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c r="V7708" s="1" t="str">
        <f t="shared" si="360"/>
        <v>Profit</v>
      </c>
      <c r="W7708" s="1" t="str">
        <f t="shared" si="361"/>
        <v>CA</v>
      </c>
      <c r="X7708" s="1" t="str">
        <f t="shared" si="362"/>
        <v>California</v>
      </c>
      <c r="Y7708" s="1" t="str">
        <f>VLOOKUP(P7708,'Product Manager Data'!$A$1:$C$18,2,0)</f>
        <v>Eric Goetz</v>
      </c>
    </row>
    <row r="7709" spans="1:25"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c r="V7709" s="1" t="str">
        <f t="shared" si="360"/>
        <v>Profit</v>
      </c>
      <c r="W7709" s="1" t="str">
        <f t="shared" si="361"/>
        <v>CA</v>
      </c>
      <c r="X7709" s="1" t="str">
        <f t="shared" si="362"/>
        <v>California</v>
      </c>
      <c r="Y7709" s="1" t="str">
        <f>VLOOKUP(P7709,'Product Manager Data'!$A$1:$C$18,2,0)</f>
        <v>Eric Goetz</v>
      </c>
    </row>
    <row r="7710" spans="1:25"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c r="V7710" s="1" t="str">
        <f t="shared" si="360"/>
        <v>Profit</v>
      </c>
      <c r="W7710" s="1" t="str">
        <f t="shared" si="361"/>
        <v>CA</v>
      </c>
      <c r="X7710" s="1" t="str">
        <f t="shared" si="362"/>
        <v>California</v>
      </c>
      <c r="Y7710" s="1" t="str">
        <f>VLOOKUP(P7710,'Product Manager Data'!$A$1:$C$18,2,0)</f>
        <v>Reggie Bacon</v>
      </c>
    </row>
    <row r="7711" spans="1:25"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c r="V7711" s="1" t="str">
        <f t="shared" si="360"/>
        <v>Loss</v>
      </c>
      <c r="W7711" s="1" t="str">
        <f t="shared" si="361"/>
        <v>CA</v>
      </c>
      <c r="X7711" s="1" t="str">
        <f t="shared" si="362"/>
        <v>California</v>
      </c>
      <c r="Y7711" s="1" t="str">
        <f>VLOOKUP(P7711,'Product Manager Data'!$A$1:$C$18,2,0)</f>
        <v>Kimberly Harrington</v>
      </c>
    </row>
    <row r="7712" spans="1:25"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c r="V7712" s="1" t="str">
        <f t="shared" si="360"/>
        <v>Profit</v>
      </c>
      <c r="W7712" s="1" t="str">
        <f t="shared" si="361"/>
        <v>US</v>
      </c>
      <c r="X7712" s="1" t="str">
        <f t="shared" si="362"/>
        <v>Texas</v>
      </c>
      <c r="Y7712" s="1" t="str">
        <f>VLOOKUP(P7712,'Product Manager Data'!$A$1:$C$18,2,0)</f>
        <v>James Marez</v>
      </c>
    </row>
    <row r="7713" spans="1:25"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c r="V7713" s="1" t="str">
        <f t="shared" si="360"/>
        <v>Profit</v>
      </c>
      <c r="W7713" s="1" t="str">
        <f t="shared" si="361"/>
        <v>CA</v>
      </c>
      <c r="X7713" s="1" t="str">
        <f t="shared" si="362"/>
        <v>California</v>
      </c>
      <c r="Y7713" s="1" t="str">
        <f>VLOOKUP(P7713,'Product Manager Data'!$A$1:$C$18,2,0)</f>
        <v>Robin Dennis</v>
      </c>
    </row>
    <row r="7714" spans="1:25"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c r="V7714" s="1" t="str">
        <f t="shared" si="360"/>
        <v>Loss</v>
      </c>
      <c r="W7714" s="1" t="str">
        <f t="shared" si="361"/>
        <v>CA</v>
      </c>
      <c r="X7714" s="1" t="str">
        <f t="shared" si="362"/>
        <v>California</v>
      </c>
      <c r="Y7714" s="1" t="str">
        <f>VLOOKUP(P7714,'Product Manager Data'!$A$1:$C$18,2,0)</f>
        <v>Myrtle Holloway</v>
      </c>
    </row>
    <row r="7715" spans="1:25"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c r="V7715" s="1" t="str">
        <f t="shared" si="360"/>
        <v>Profit</v>
      </c>
      <c r="W7715" s="1" t="str">
        <f t="shared" si="361"/>
        <v>CA</v>
      </c>
      <c r="X7715" s="1" t="str">
        <f t="shared" si="362"/>
        <v>California</v>
      </c>
      <c r="Y7715" s="1" t="str">
        <f>VLOOKUP(P7715,'Product Manager Data'!$A$1:$C$18,2,0)</f>
        <v>Beth Higgins</v>
      </c>
    </row>
    <row r="7716" spans="1:25"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c r="V7716" s="1" t="str">
        <f t="shared" si="360"/>
        <v>Profit</v>
      </c>
      <c r="W7716" s="1" t="str">
        <f t="shared" si="361"/>
        <v>CA</v>
      </c>
      <c r="X7716" s="1" t="str">
        <f t="shared" si="362"/>
        <v>California</v>
      </c>
      <c r="Y7716" s="1" t="str">
        <f>VLOOKUP(P7716,'Product Manager Data'!$A$1:$C$18,2,0)</f>
        <v>Mary Wood</v>
      </c>
    </row>
    <row r="7717" spans="1:25"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c r="V7717" s="1" t="str">
        <f t="shared" si="360"/>
        <v>Profit</v>
      </c>
      <c r="W7717" s="1" t="str">
        <f t="shared" si="361"/>
        <v>US</v>
      </c>
      <c r="X7717" s="1" t="str">
        <f t="shared" si="362"/>
        <v>Texas</v>
      </c>
      <c r="Y7717" s="1" t="str">
        <f>VLOOKUP(P7717,'Product Manager Data'!$A$1:$C$18,2,0)</f>
        <v>Reggie Bacon</v>
      </c>
    </row>
    <row r="7718" spans="1:25"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c r="V7718" s="1" t="str">
        <f t="shared" si="360"/>
        <v>Profit</v>
      </c>
      <c r="W7718" s="1" t="str">
        <f t="shared" si="361"/>
        <v>CA</v>
      </c>
      <c r="X7718" s="1" t="str">
        <f t="shared" si="362"/>
        <v>California</v>
      </c>
      <c r="Y7718" s="1" t="str">
        <f>VLOOKUP(P7718,'Product Manager Data'!$A$1:$C$18,2,0)</f>
        <v>Beth Higgins</v>
      </c>
    </row>
    <row r="7719" spans="1:25"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c r="V7719" s="1" t="str">
        <f t="shared" si="360"/>
        <v>Loss</v>
      </c>
      <c r="W7719" s="1" t="str">
        <f t="shared" si="361"/>
        <v>CA</v>
      </c>
      <c r="X7719" s="1" t="str">
        <f t="shared" si="362"/>
        <v>California</v>
      </c>
      <c r="Y7719" s="1" t="str">
        <f>VLOOKUP(P7719,'Product Manager Data'!$A$1:$C$18,2,0)</f>
        <v>Kimberly Harrington</v>
      </c>
    </row>
    <row r="7720" spans="1:25"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c r="V7720" s="1" t="str">
        <f t="shared" si="360"/>
        <v>Profit</v>
      </c>
      <c r="W7720" s="1" t="str">
        <f t="shared" si="361"/>
        <v>US</v>
      </c>
      <c r="X7720" s="1" t="str">
        <f t="shared" si="362"/>
        <v>Texas</v>
      </c>
      <c r="Y7720" s="1" t="str">
        <f>VLOOKUP(P7720,'Product Manager Data'!$A$1:$C$18,2,0)</f>
        <v>Reggie Bacon</v>
      </c>
    </row>
    <row r="7721" spans="1:25"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c r="V7721" s="1" t="str">
        <f t="shared" si="360"/>
        <v>Profit</v>
      </c>
      <c r="W7721" s="1" t="str">
        <f t="shared" si="361"/>
        <v>CA</v>
      </c>
      <c r="X7721" s="1" t="str">
        <f t="shared" si="362"/>
        <v>California</v>
      </c>
      <c r="Y7721" s="1" t="str">
        <f>VLOOKUP(P7721,'Product Manager Data'!$A$1:$C$18,2,0)</f>
        <v>Eric Goetz</v>
      </c>
    </row>
    <row r="7722" spans="1:25"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c r="V7722" s="1" t="str">
        <f t="shared" si="360"/>
        <v>Profit</v>
      </c>
      <c r="W7722" s="1" t="str">
        <f t="shared" si="361"/>
        <v>CA</v>
      </c>
      <c r="X7722" s="1" t="str">
        <f t="shared" si="362"/>
        <v>California</v>
      </c>
      <c r="Y7722" s="1" t="str">
        <f>VLOOKUP(P7722,'Product Manager Data'!$A$1:$C$18,2,0)</f>
        <v>Rosemary Hearon</v>
      </c>
    </row>
    <row r="7723" spans="1:25"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c r="V7723" s="1" t="str">
        <f t="shared" si="360"/>
        <v>Profit</v>
      </c>
      <c r="W7723" s="1" t="str">
        <f t="shared" si="361"/>
        <v>CA</v>
      </c>
      <c r="X7723" s="1" t="str">
        <f t="shared" si="362"/>
        <v>California</v>
      </c>
      <c r="Y7723" s="1" t="str">
        <f>VLOOKUP(P7723,'Product Manager Data'!$A$1:$C$18,2,0)</f>
        <v>Kimberly Harrington</v>
      </c>
    </row>
    <row r="7724" spans="1:25"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c r="V7724" s="1" t="str">
        <f t="shared" si="360"/>
        <v>Profit</v>
      </c>
      <c r="W7724" s="1" t="str">
        <f t="shared" si="361"/>
        <v>US</v>
      </c>
      <c r="X7724" s="1" t="str">
        <f t="shared" si="362"/>
        <v>Texas</v>
      </c>
      <c r="Y7724" s="1" t="str">
        <f>VLOOKUP(P7724,'Product Manager Data'!$A$1:$C$18,2,0)</f>
        <v>Mary Wood</v>
      </c>
    </row>
    <row r="7725" spans="1:25"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c r="V7725" s="1" t="str">
        <f t="shared" si="360"/>
        <v>Loss</v>
      </c>
      <c r="W7725" s="1" t="str">
        <f t="shared" si="361"/>
        <v>CA</v>
      </c>
      <c r="X7725" s="1" t="str">
        <f t="shared" si="362"/>
        <v>California</v>
      </c>
      <c r="Y7725" s="1" t="str">
        <f>VLOOKUP(P7725,'Product Manager Data'!$A$1:$C$18,2,0)</f>
        <v>Sandra Cruz</v>
      </c>
    </row>
    <row r="7726" spans="1:25"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c r="V7726" s="1" t="str">
        <f t="shared" si="360"/>
        <v>Profit</v>
      </c>
      <c r="W7726" s="1" t="str">
        <f t="shared" si="361"/>
        <v>CA</v>
      </c>
      <c r="X7726" s="1" t="str">
        <f t="shared" si="362"/>
        <v>California</v>
      </c>
      <c r="Y7726" s="1" t="str">
        <f>VLOOKUP(P7726,'Product Manager Data'!$A$1:$C$18,2,0)</f>
        <v>Mary Wood</v>
      </c>
    </row>
    <row r="7727" spans="1:25"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c r="V7727" s="1" t="str">
        <f t="shared" si="360"/>
        <v>Loss</v>
      </c>
      <c r="W7727" s="1" t="str">
        <f t="shared" si="361"/>
        <v>CA</v>
      </c>
      <c r="X7727" s="1" t="str">
        <f t="shared" si="362"/>
        <v>California</v>
      </c>
      <c r="Y7727" s="1" t="str">
        <f>VLOOKUP(P7727,'Product Manager Data'!$A$1:$C$18,2,0)</f>
        <v>Myrtle Holloway</v>
      </c>
    </row>
    <row r="7728" spans="1:25"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c r="V7728" s="1" t="str">
        <f t="shared" si="360"/>
        <v>Loss</v>
      </c>
      <c r="W7728" s="1" t="str">
        <f t="shared" si="361"/>
        <v>CA</v>
      </c>
      <c r="X7728" s="1" t="str">
        <f t="shared" si="362"/>
        <v>California</v>
      </c>
      <c r="Y7728" s="1" t="str">
        <f>VLOOKUP(P7728,'Product Manager Data'!$A$1:$C$18,2,0)</f>
        <v>Myrtle Holloway</v>
      </c>
    </row>
    <row r="7729" spans="1:25"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c r="V7729" s="1" t="str">
        <f t="shared" si="360"/>
        <v>Profit</v>
      </c>
      <c r="W7729" s="1" t="str">
        <f t="shared" si="361"/>
        <v>US</v>
      </c>
      <c r="X7729" s="1" t="str">
        <f t="shared" si="362"/>
        <v>Texas</v>
      </c>
      <c r="Y7729" s="1" t="str">
        <f>VLOOKUP(P7729,'Product Manager Data'!$A$1:$C$18,2,0)</f>
        <v>Eric Goetz</v>
      </c>
    </row>
    <row r="7730" spans="1:25"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c r="V7730" s="1" t="str">
        <f t="shared" si="360"/>
        <v>Profit</v>
      </c>
      <c r="W7730" s="1" t="str">
        <f t="shared" si="361"/>
        <v>CA</v>
      </c>
      <c r="X7730" s="1" t="str">
        <f t="shared" si="362"/>
        <v>California</v>
      </c>
      <c r="Y7730" s="1" t="str">
        <f>VLOOKUP(P7730,'Product Manager Data'!$A$1:$C$18,2,0)</f>
        <v>Eric Goetz</v>
      </c>
    </row>
    <row r="7731" spans="1:25"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c r="V7731" s="1" t="str">
        <f t="shared" si="360"/>
        <v>Loss</v>
      </c>
      <c r="W7731" s="1" t="str">
        <f t="shared" si="361"/>
        <v>US</v>
      </c>
      <c r="X7731" s="1" t="str">
        <f t="shared" si="362"/>
        <v>Texas</v>
      </c>
      <c r="Y7731" s="1" t="str">
        <f>VLOOKUP(P7731,'Product Manager Data'!$A$1:$C$18,2,0)</f>
        <v>Reggie Bacon</v>
      </c>
    </row>
    <row r="7732" spans="1:25"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c r="V7732" s="1" t="str">
        <f t="shared" si="360"/>
        <v>Loss</v>
      </c>
      <c r="W7732" s="1" t="str">
        <f t="shared" si="361"/>
        <v>CA</v>
      </c>
      <c r="X7732" s="1" t="str">
        <f t="shared" si="362"/>
        <v>California</v>
      </c>
      <c r="Y7732" s="1" t="str">
        <f>VLOOKUP(P7732,'Product Manager Data'!$A$1:$C$18,2,0)</f>
        <v>Sandra Cruz</v>
      </c>
    </row>
    <row r="7733" spans="1:25"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c r="V7733" s="1" t="str">
        <f t="shared" si="360"/>
        <v>Profit</v>
      </c>
      <c r="W7733" s="1" t="str">
        <f t="shared" si="361"/>
        <v>CA</v>
      </c>
      <c r="X7733" s="1" t="str">
        <f t="shared" si="362"/>
        <v>California</v>
      </c>
      <c r="Y7733" s="1" t="str">
        <f>VLOOKUP(P7733,'Product Manager Data'!$A$1:$C$18,2,0)</f>
        <v>Rosemary Hearon</v>
      </c>
    </row>
    <row r="7734" spans="1:25"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c r="V7734" s="1" t="str">
        <f t="shared" si="360"/>
        <v>Profit</v>
      </c>
      <c r="W7734" s="1" t="str">
        <f t="shared" si="361"/>
        <v>CA</v>
      </c>
      <c r="X7734" s="1" t="str">
        <f t="shared" si="362"/>
        <v>California</v>
      </c>
      <c r="Y7734" s="1" t="str">
        <f>VLOOKUP(P7734,'Product Manager Data'!$A$1:$C$18,2,0)</f>
        <v>Beth Higgins</v>
      </c>
    </row>
    <row r="7735" spans="1:25"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c r="V7735" s="1" t="str">
        <f t="shared" si="360"/>
        <v>Profit</v>
      </c>
      <c r="W7735" s="1" t="str">
        <f t="shared" si="361"/>
        <v>CA</v>
      </c>
      <c r="X7735" s="1" t="str">
        <f t="shared" si="362"/>
        <v>California</v>
      </c>
      <c r="Y7735" s="1" t="str">
        <f>VLOOKUP(P7735,'Product Manager Data'!$A$1:$C$18,2,0)</f>
        <v>Beth Higgins</v>
      </c>
    </row>
    <row r="7736" spans="1:25"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c r="V7736" s="1" t="str">
        <f t="shared" si="360"/>
        <v>Profit</v>
      </c>
      <c r="W7736" s="1" t="str">
        <f t="shared" si="361"/>
        <v>CA</v>
      </c>
      <c r="X7736" s="1" t="str">
        <f t="shared" si="362"/>
        <v>California</v>
      </c>
      <c r="Y7736" s="1" t="str">
        <f>VLOOKUP(P7736,'Product Manager Data'!$A$1:$C$18,2,0)</f>
        <v>Eric Goetz</v>
      </c>
    </row>
    <row r="7737" spans="1:25"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c r="V7737" s="1" t="str">
        <f t="shared" si="360"/>
        <v>Profit</v>
      </c>
      <c r="W7737" s="1" t="str">
        <f t="shared" si="361"/>
        <v>US</v>
      </c>
      <c r="X7737" s="1" t="str">
        <f t="shared" si="362"/>
        <v>Texas</v>
      </c>
      <c r="Y7737" s="1" t="str">
        <f>VLOOKUP(P7737,'Product Manager Data'!$A$1:$C$18,2,0)</f>
        <v>Beth Higgins</v>
      </c>
    </row>
    <row r="7738" spans="1:25"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c r="V7738" s="1" t="str">
        <f t="shared" si="360"/>
        <v>Profit</v>
      </c>
      <c r="W7738" s="1" t="str">
        <f t="shared" si="361"/>
        <v>CA</v>
      </c>
      <c r="X7738" s="1" t="str">
        <f t="shared" si="362"/>
        <v>California</v>
      </c>
      <c r="Y7738" s="1" t="str">
        <f>VLOOKUP(P7738,'Product Manager Data'!$A$1:$C$18,2,0)</f>
        <v>Kimberly Harrington</v>
      </c>
    </row>
    <row r="7739" spans="1:25"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c r="V7739" s="1" t="str">
        <f t="shared" si="360"/>
        <v>Profit</v>
      </c>
      <c r="W7739" s="1" t="str">
        <f t="shared" si="361"/>
        <v>CA</v>
      </c>
      <c r="X7739" s="1" t="str">
        <f t="shared" si="362"/>
        <v>California</v>
      </c>
      <c r="Y7739" s="1" t="str">
        <f>VLOOKUP(P7739,'Product Manager Data'!$A$1:$C$18,2,0)</f>
        <v>Eric Goetz</v>
      </c>
    </row>
    <row r="7740" spans="1:25"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c r="V7740" s="1" t="str">
        <f t="shared" si="360"/>
        <v>Profit</v>
      </c>
      <c r="W7740" s="1" t="str">
        <f t="shared" si="361"/>
        <v>CA</v>
      </c>
      <c r="X7740" s="1" t="str">
        <f t="shared" si="362"/>
        <v>California</v>
      </c>
      <c r="Y7740" s="1" t="str">
        <f>VLOOKUP(P7740,'Product Manager Data'!$A$1:$C$18,2,0)</f>
        <v>James Marez</v>
      </c>
    </row>
    <row r="7741" spans="1:25"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c r="V7741" s="1" t="str">
        <f t="shared" si="360"/>
        <v>Profit</v>
      </c>
      <c r="W7741" s="1" t="str">
        <f t="shared" si="361"/>
        <v>CA</v>
      </c>
      <c r="X7741" s="1" t="str">
        <f t="shared" si="362"/>
        <v>California</v>
      </c>
      <c r="Y7741" s="1" t="str">
        <f>VLOOKUP(P7741,'Product Manager Data'!$A$1:$C$18,2,0)</f>
        <v>Beth Higgins</v>
      </c>
    </row>
    <row r="7742" spans="1:25"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c r="V7742" s="1" t="str">
        <f t="shared" si="360"/>
        <v>Profit</v>
      </c>
      <c r="W7742" s="1" t="str">
        <f t="shared" si="361"/>
        <v>CA</v>
      </c>
      <c r="X7742" s="1" t="str">
        <f t="shared" si="362"/>
        <v>California</v>
      </c>
      <c r="Y7742" s="1" t="str">
        <f>VLOOKUP(P7742,'Product Manager Data'!$A$1:$C$18,2,0)</f>
        <v>Reggie Bacon</v>
      </c>
    </row>
    <row r="7743" spans="1:25"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c r="V7743" s="1" t="str">
        <f t="shared" si="360"/>
        <v>Profit</v>
      </c>
      <c r="W7743" s="1" t="str">
        <f t="shared" si="361"/>
        <v>CA</v>
      </c>
      <c r="X7743" s="1" t="str">
        <f t="shared" si="362"/>
        <v>California</v>
      </c>
      <c r="Y7743" s="1" t="str">
        <f>VLOOKUP(P7743,'Product Manager Data'!$A$1:$C$18,2,0)</f>
        <v>James Marez</v>
      </c>
    </row>
    <row r="7744" spans="1:25"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c r="V7744" s="1" t="str">
        <f t="shared" si="360"/>
        <v>Profit</v>
      </c>
      <c r="W7744" s="1" t="str">
        <f t="shared" si="361"/>
        <v>CA</v>
      </c>
      <c r="X7744" s="1" t="str">
        <f t="shared" si="362"/>
        <v>California</v>
      </c>
      <c r="Y7744" s="1" t="str">
        <f>VLOOKUP(P7744,'Product Manager Data'!$A$1:$C$18,2,0)</f>
        <v>Beth Higgins</v>
      </c>
    </row>
    <row r="7745" spans="1:25"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c r="V7745" s="1" t="str">
        <f t="shared" si="360"/>
        <v>Profit</v>
      </c>
      <c r="W7745" s="1" t="str">
        <f t="shared" si="361"/>
        <v>CA</v>
      </c>
      <c r="X7745" s="1" t="str">
        <f t="shared" si="362"/>
        <v>California</v>
      </c>
      <c r="Y7745" s="1" t="str">
        <f>VLOOKUP(P7745,'Product Manager Data'!$A$1:$C$18,2,0)</f>
        <v>Kimberly Harrington</v>
      </c>
    </row>
    <row r="7746" spans="1:25"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c r="V7746" s="1" t="str">
        <f t="shared" si="360"/>
        <v>Profit</v>
      </c>
      <c r="W7746" s="1" t="str">
        <f t="shared" si="361"/>
        <v>CA</v>
      </c>
      <c r="X7746" s="1" t="str">
        <f t="shared" si="362"/>
        <v>California</v>
      </c>
      <c r="Y7746" s="1" t="str">
        <f>VLOOKUP(P7746,'Product Manager Data'!$A$1:$C$18,2,0)</f>
        <v>James Marez</v>
      </c>
    </row>
    <row r="7747" spans="1:25"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c r="V7747" s="1" t="str">
        <f t="shared" ref="V7747:V7810" si="363">IF(U7747&gt;=0,"Profit","Loss")</f>
        <v>Profit</v>
      </c>
      <c r="W7747" s="1" t="str">
        <f t="shared" ref="W7747:W7810" si="364">MID(B7747,1,2)</f>
        <v>CA</v>
      </c>
      <c r="X7747" s="1" t="str">
        <f t="shared" ref="X7747:X7810" si="365">IF(W7747="CA","California","Texas")</f>
        <v>California</v>
      </c>
      <c r="Y7747" s="1" t="str">
        <f>VLOOKUP(P7747,'Product Manager Data'!$A$1:$C$18,2,0)</f>
        <v>Eric Goetz</v>
      </c>
    </row>
    <row r="7748" spans="1:25"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c r="V7748" s="1" t="str">
        <f t="shared" si="363"/>
        <v>Profit</v>
      </c>
      <c r="W7748" s="1" t="str">
        <f t="shared" si="364"/>
        <v>CA</v>
      </c>
      <c r="X7748" s="1" t="str">
        <f t="shared" si="365"/>
        <v>California</v>
      </c>
      <c r="Y7748" s="1" t="str">
        <f>VLOOKUP(P7748,'Product Manager Data'!$A$1:$C$18,2,0)</f>
        <v>Reggie Bacon</v>
      </c>
    </row>
    <row r="7749" spans="1:25"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c r="V7749" s="1" t="str">
        <f t="shared" si="363"/>
        <v>Profit</v>
      </c>
      <c r="W7749" s="1" t="str">
        <f t="shared" si="364"/>
        <v>CA</v>
      </c>
      <c r="X7749" s="1" t="str">
        <f t="shared" si="365"/>
        <v>California</v>
      </c>
      <c r="Y7749" s="1" t="str">
        <f>VLOOKUP(P7749,'Product Manager Data'!$A$1:$C$18,2,0)</f>
        <v>Junior Fason</v>
      </c>
    </row>
    <row r="7750" spans="1:25"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c r="V7750" s="1" t="str">
        <f t="shared" si="363"/>
        <v>Profit</v>
      </c>
      <c r="W7750" s="1" t="str">
        <f t="shared" si="364"/>
        <v>CA</v>
      </c>
      <c r="X7750" s="1" t="str">
        <f t="shared" si="365"/>
        <v>California</v>
      </c>
      <c r="Y7750" s="1" t="str">
        <f>VLOOKUP(P7750,'Product Manager Data'!$A$1:$C$18,2,0)</f>
        <v>Robin Dennis</v>
      </c>
    </row>
    <row r="7751" spans="1:25"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c r="V7751" s="1" t="str">
        <f t="shared" si="363"/>
        <v>Profit</v>
      </c>
      <c r="W7751" s="1" t="str">
        <f t="shared" si="364"/>
        <v>CA</v>
      </c>
      <c r="X7751" s="1" t="str">
        <f t="shared" si="365"/>
        <v>California</v>
      </c>
      <c r="Y7751" s="1" t="str">
        <f>VLOOKUP(P7751,'Product Manager Data'!$A$1:$C$18,2,0)</f>
        <v>Myrtle Holloway</v>
      </c>
    </row>
    <row r="7752" spans="1:25"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c r="V7752" s="1" t="str">
        <f t="shared" si="363"/>
        <v>Profit</v>
      </c>
      <c r="W7752" s="1" t="str">
        <f t="shared" si="364"/>
        <v>CA</v>
      </c>
      <c r="X7752" s="1" t="str">
        <f t="shared" si="365"/>
        <v>California</v>
      </c>
      <c r="Y7752" s="1" t="str">
        <f>VLOOKUP(P7752,'Product Manager Data'!$A$1:$C$18,2,0)</f>
        <v>Kimberly Harrington</v>
      </c>
    </row>
    <row r="7753" spans="1:25"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c r="V7753" s="1" t="str">
        <f t="shared" si="363"/>
        <v>Profit</v>
      </c>
      <c r="W7753" s="1" t="str">
        <f t="shared" si="364"/>
        <v>CA</v>
      </c>
      <c r="X7753" s="1" t="str">
        <f t="shared" si="365"/>
        <v>California</v>
      </c>
      <c r="Y7753" s="1" t="str">
        <f>VLOOKUP(P7753,'Product Manager Data'!$A$1:$C$18,2,0)</f>
        <v>James Marez</v>
      </c>
    </row>
    <row r="7754" spans="1:25"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c r="V7754" s="1" t="str">
        <f t="shared" si="363"/>
        <v>Profit</v>
      </c>
      <c r="W7754" s="1" t="str">
        <f t="shared" si="364"/>
        <v>CA</v>
      </c>
      <c r="X7754" s="1" t="str">
        <f t="shared" si="365"/>
        <v>California</v>
      </c>
      <c r="Y7754" s="1" t="str">
        <f>VLOOKUP(P7754,'Product Manager Data'!$A$1:$C$18,2,0)</f>
        <v>Kimberly Harrington</v>
      </c>
    </row>
    <row r="7755" spans="1:25"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c r="V7755" s="1" t="str">
        <f t="shared" si="363"/>
        <v>Profit</v>
      </c>
      <c r="W7755" s="1" t="str">
        <f t="shared" si="364"/>
        <v>CA</v>
      </c>
      <c r="X7755" s="1" t="str">
        <f t="shared" si="365"/>
        <v>California</v>
      </c>
      <c r="Y7755" s="1" t="str">
        <f>VLOOKUP(P7755,'Product Manager Data'!$A$1:$C$18,2,0)</f>
        <v>Robin Dennis</v>
      </c>
    </row>
    <row r="7756" spans="1:25"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c r="V7756" s="1" t="str">
        <f t="shared" si="363"/>
        <v>Profit</v>
      </c>
      <c r="W7756" s="1" t="str">
        <f t="shared" si="364"/>
        <v>CA</v>
      </c>
      <c r="X7756" s="1" t="str">
        <f t="shared" si="365"/>
        <v>California</v>
      </c>
      <c r="Y7756" s="1" t="str">
        <f>VLOOKUP(P7756,'Product Manager Data'!$A$1:$C$18,2,0)</f>
        <v>Eric Goetz</v>
      </c>
    </row>
    <row r="7757" spans="1:25"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c r="V7757" s="1" t="str">
        <f t="shared" si="363"/>
        <v>Profit</v>
      </c>
      <c r="W7757" s="1" t="str">
        <f t="shared" si="364"/>
        <v>CA</v>
      </c>
      <c r="X7757" s="1" t="str">
        <f t="shared" si="365"/>
        <v>California</v>
      </c>
      <c r="Y7757" s="1" t="str">
        <f>VLOOKUP(P7757,'Product Manager Data'!$A$1:$C$18,2,0)</f>
        <v>Beth Higgins</v>
      </c>
    </row>
    <row r="7758" spans="1:25"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c r="V7758" s="1" t="str">
        <f t="shared" si="363"/>
        <v>Profit</v>
      </c>
      <c r="W7758" s="1" t="str">
        <f t="shared" si="364"/>
        <v>CA</v>
      </c>
      <c r="X7758" s="1" t="str">
        <f t="shared" si="365"/>
        <v>California</v>
      </c>
      <c r="Y7758" s="1" t="str">
        <f>VLOOKUP(P7758,'Product Manager Data'!$A$1:$C$18,2,0)</f>
        <v>Reggie Bacon</v>
      </c>
    </row>
    <row r="7759" spans="1:25"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c r="V7759" s="1" t="str">
        <f t="shared" si="363"/>
        <v>Profit</v>
      </c>
      <c r="W7759" s="1" t="str">
        <f t="shared" si="364"/>
        <v>CA</v>
      </c>
      <c r="X7759" s="1" t="str">
        <f t="shared" si="365"/>
        <v>California</v>
      </c>
      <c r="Y7759" s="1" t="str">
        <f>VLOOKUP(P7759,'Product Manager Data'!$A$1:$C$18,2,0)</f>
        <v>James Marez</v>
      </c>
    </row>
    <row r="7760" spans="1:25"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c r="V7760" s="1" t="str">
        <f t="shared" si="363"/>
        <v>Profit</v>
      </c>
      <c r="W7760" s="1" t="str">
        <f t="shared" si="364"/>
        <v>CA</v>
      </c>
      <c r="X7760" s="1" t="str">
        <f t="shared" si="365"/>
        <v>California</v>
      </c>
      <c r="Y7760" s="1" t="str">
        <f>VLOOKUP(P7760,'Product Manager Data'!$A$1:$C$18,2,0)</f>
        <v>Robin Dennis</v>
      </c>
    </row>
    <row r="7761" spans="1:25"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c r="V7761" s="1" t="str">
        <f t="shared" si="363"/>
        <v>Profit</v>
      </c>
      <c r="W7761" s="1" t="str">
        <f t="shared" si="364"/>
        <v>CA</v>
      </c>
      <c r="X7761" s="1" t="str">
        <f t="shared" si="365"/>
        <v>California</v>
      </c>
      <c r="Y7761" s="1" t="str">
        <f>VLOOKUP(P7761,'Product Manager Data'!$A$1:$C$18,2,0)</f>
        <v>Beth Higgins</v>
      </c>
    </row>
    <row r="7762" spans="1:25"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c r="V7762" s="1" t="str">
        <f t="shared" si="363"/>
        <v>Profit</v>
      </c>
      <c r="W7762" s="1" t="str">
        <f t="shared" si="364"/>
        <v>CA</v>
      </c>
      <c r="X7762" s="1" t="str">
        <f t="shared" si="365"/>
        <v>California</v>
      </c>
      <c r="Y7762" s="1" t="str">
        <f>VLOOKUP(P7762,'Product Manager Data'!$A$1:$C$18,2,0)</f>
        <v>Beth Higgins</v>
      </c>
    </row>
    <row r="7763" spans="1:25"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c r="V7763" s="1" t="str">
        <f t="shared" si="363"/>
        <v>Profit</v>
      </c>
      <c r="W7763" s="1" t="str">
        <f t="shared" si="364"/>
        <v>CA</v>
      </c>
      <c r="X7763" s="1" t="str">
        <f t="shared" si="365"/>
        <v>California</v>
      </c>
      <c r="Y7763" s="1" t="str">
        <f>VLOOKUP(P7763,'Product Manager Data'!$A$1:$C$18,2,0)</f>
        <v>Beth Higgins</v>
      </c>
    </row>
    <row r="7764" spans="1:25"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c r="V7764" s="1" t="str">
        <f t="shared" si="363"/>
        <v>Profit</v>
      </c>
      <c r="W7764" s="1" t="str">
        <f t="shared" si="364"/>
        <v>CA</v>
      </c>
      <c r="X7764" s="1" t="str">
        <f t="shared" si="365"/>
        <v>California</v>
      </c>
      <c r="Y7764" s="1" t="str">
        <f>VLOOKUP(P7764,'Product Manager Data'!$A$1:$C$18,2,0)</f>
        <v>Eric Goetz</v>
      </c>
    </row>
    <row r="7765" spans="1:25"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c r="V7765" s="1" t="str">
        <f t="shared" si="363"/>
        <v>Profit</v>
      </c>
      <c r="W7765" s="1" t="str">
        <f t="shared" si="364"/>
        <v>CA</v>
      </c>
      <c r="X7765" s="1" t="str">
        <f t="shared" si="365"/>
        <v>California</v>
      </c>
      <c r="Y7765" s="1" t="str">
        <f>VLOOKUP(P7765,'Product Manager Data'!$A$1:$C$18,2,0)</f>
        <v>Rosemary Hearon</v>
      </c>
    </row>
    <row r="7766" spans="1:25"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c r="V7766" s="1" t="str">
        <f t="shared" si="363"/>
        <v>Profit</v>
      </c>
      <c r="W7766" s="1" t="str">
        <f t="shared" si="364"/>
        <v>US</v>
      </c>
      <c r="X7766" s="1" t="str">
        <f t="shared" si="365"/>
        <v>Texas</v>
      </c>
      <c r="Y7766" s="1" t="str">
        <f>VLOOKUP(P7766,'Product Manager Data'!$A$1:$C$18,2,0)</f>
        <v>Eric Goetz</v>
      </c>
    </row>
    <row r="7767" spans="1:25"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c r="V7767" s="1" t="str">
        <f t="shared" si="363"/>
        <v>Profit</v>
      </c>
      <c r="W7767" s="1" t="str">
        <f t="shared" si="364"/>
        <v>US</v>
      </c>
      <c r="X7767" s="1" t="str">
        <f t="shared" si="365"/>
        <v>Texas</v>
      </c>
      <c r="Y7767" s="1" t="str">
        <f>VLOOKUP(P7767,'Product Manager Data'!$A$1:$C$18,2,0)</f>
        <v>Sandra Cruz</v>
      </c>
    </row>
    <row r="7768" spans="1:25"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c r="V7768" s="1" t="str">
        <f t="shared" si="363"/>
        <v>Profit</v>
      </c>
      <c r="W7768" s="1" t="str">
        <f t="shared" si="364"/>
        <v>US</v>
      </c>
      <c r="X7768" s="1" t="str">
        <f t="shared" si="365"/>
        <v>Texas</v>
      </c>
      <c r="Y7768" s="1" t="str">
        <f>VLOOKUP(P7768,'Product Manager Data'!$A$1:$C$18,2,0)</f>
        <v>Eric Goetz</v>
      </c>
    </row>
    <row r="7769" spans="1:25"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c r="V7769" s="1" t="str">
        <f t="shared" si="363"/>
        <v>Profit</v>
      </c>
      <c r="W7769" s="1" t="str">
        <f t="shared" si="364"/>
        <v>CA</v>
      </c>
      <c r="X7769" s="1" t="str">
        <f t="shared" si="365"/>
        <v>California</v>
      </c>
      <c r="Y7769" s="1" t="str">
        <f>VLOOKUP(P7769,'Product Manager Data'!$A$1:$C$18,2,0)</f>
        <v>Eric Goetz</v>
      </c>
    </row>
    <row r="7770" spans="1:25"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c r="V7770" s="1" t="str">
        <f t="shared" si="363"/>
        <v>Profit</v>
      </c>
      <c r="W7770" s="1" t="str">
        <f t="shared" si="364"/>
        <v>CA</v>
      </c>
      <c r="X7770" s="1" t="str">
        <f t="shared" si="365"/>
        <v>California</v>
      </c>
      <c r="Y7770" s="1" t="str">
        <f>VLOOKUP(P7770,'Product Manager Data'!$A$1:$C$18,2,0)</f>
        <v>Beth Higgins</v>
      </c>
    </row>
    <row r="7771" spans="1:25"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c r="V7771" s="1" t="str">
        <f t="shared" si="363"/>
        <v>Profit</v>
      </c>
      <c r="W7771" s="1" t="str">
        <f t="shared" si="364"/>
        <v>CA</v>
      </c>
      <c r="X7771" s="1" t="str">
        <f t="shared" si="365"/>
        <v>California</v>
      </c>
      <c r="Y7771" s="1" t="str">
        <f>VLOOKUP(P7771,'Product Manager Data'!$A$1:$C$18,2,0)</f>
        <v>James Marez</v>
      </c>
    </row>
    <row r="7772" spans="1:25"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c r="V7772" s="1" t="str">
        <f t="shared" si="363"/>
        <v>Profit</v>
      </c>
      <c r="W7772" s="1" t="str">
        <f t="shared" si="364"/>
        <v>CA</v>
      </c>
      <c r="X7772" s="1" t="str">
        <f t="shared" si="365"/>
        <v>California</v>
      </c>
      <c r="Y7772" s="1" t="str">
        <f>VLOOKUP(P7772,'Product Manager Data'!$A$1:$C$18,2,0)</f>
        <v>Mary Wood</v>
      </c>
    </row>
    <row r="7773" spans="1:25"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c r="V7773" s="1" t="str">
        <f t="shared" si="363"/>
        <v>Loss</v>
      </c>
      <c r="W7773" s="1" t="str">
        <f t="shared" si="364"/>
        <v>CA</v>
      </c>
      <c r="X7773" s="1" t="str">
        <f t="shared" si="365"/>
        <v>California</v>
      </c>
      <c r="Y7773" s="1" t="str">
        <f>VLOOKUP(P7773,'Product Manager Data'!$A$1:$C$18,2,0)</f>
        <v>Kimberly Harrington</v>
      </c>
    </row>
    <row r="7774" spans="1:25"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c r="V7774" s="1" t="str">
        <f t="shared" si="363"/>
        <v>Loss</v>
      </c>
      <c r="W7774" s="1" t="str">
        <f t="shared" si="364"/>
        <v>CA</v>
      </c>
      <c r="X7774" s="1" t="str">
        <f t="shared" si="365"/>
        <v>California</v>
      </c>
      <c r="Y7774" s="1" t="str">
        <f>VLOOKUP(P7774,'Product Manager Data'!$A$1:$C$18,2,0)</f>
        <v>Jennifer Hutchins</v>
      </c>
    </row>
    <row r="7775" spans="1:25"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c r="V7775" s="1" t="str">
        <f t="shared" si="363"/>
        <v>Profit</v>
      </c>
      <c r="W7775" s="1" t="str">
        <f t="shared" si="364"/>
        <v>CA</v>
      </c>
      <c r="X7775" s="1" t="str">
        <f t="shared" si="365"/>
        <v>California</v>
      </c>
      <c r="Y7775" s="1" t="str">
        <f>VLOOKUP(P7775,'Product Manager Data'!$A$1:$C$18,2,0)</f>
        <v>Reggie Bacon</v>
      </c>
    </row>
    <row r="7776" spans="1:25"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c r="V7776" s="1" t="str">
        <f t="shared" si="363"/>
        <v>Profit</v>
      </c>
      <c r="W7776" s="1" t="str">
        <f t="shared" si="364"/>
        <v>CA</v>
      </c>
      <c r="X7776" s="1" t="str">
        <f t="shared" si="365"/>
        <v>California</v>
      </c>
      <c r="Y7776" s="1" t="str">
        <f>VLOOKUP(P7776,'Product Manager Data'!$A$1:$C$18,2,0)</f>
        <v>Rosemary Hearon</v>
      </c>
    </row>
    <row r="7777" spans="1:25"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c r="V7777" s="1" t="str">
        <f t="shared" si="363"/>
        <v>Profit</v>
      </c>
      <c r="W7777" s="1" t="str">
        <f t="shared" si="364"/>
        <v>CA</v>
      </c>
      <c r="X7777" s="1" t="str">
        <f t="shared" si="365"/>
        <v>California</v>
      </c>
      <c r="Y7777" s="1" t="str">
        <f>VLOOKUP(P7777,'Product Manager Data'!$A$1:$C$18,2,0)</f>
        <v>Mary Wood</v>
      </c>
    </row>
    <row r="7778" spans="1:25"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c r="V7778" s="1" t="str">
        <f t="shared" si="363"/>
        <v>Profit</v>
      </c>
      <c r="W7778" s="1" t="str">
        <f t="shared" si="364"/>
        <v>CA</v>
      </c>
      <c r="X7778" s="1" t="str">
        <f t="shared" si="365"/>
        <v>California</v>
      </c>
      <c r="Y7778" s="1" t="str">
        <f>VLOOKUP(P7778,'Product Manager Data'!$A$1:$C$18,2,0)</f>
        <v>Junior Fason</v>
      </c>
    </row>
    <row r="7779" spans="1:25"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c r="V7779" s="1" t="str">
        <f t="shared" si="363"/>
        <v>Profit</v>
      </c>
      <c r="W7779" s="1" t="str">
        <f t="shared" si="364"/>
        <v>CA</v>
      </c>
      <c r="X7779" s="1" t="str">
        <f t="shared" si="365"/>
        <v>California</v>
      </c>
      <c r="Y7779" s="1" t="str">
        <f>VLOOKUP(P7779,'Product Manager Data'!$A$1:$C$18,2,0)</f>
        <v>Myrtle Holloway</v>
      </c>
    </row>
    <row r="7780" spans="1:25"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c r="V7780" s="1" t="str">
        <f t="shared" si="363"/>
        <v>Profit</v>
      </c>
      <c r="W7780" s="1" t="str">
        <f t="shared" si="364"/>
        <v>CA</v>
      </c>
      <c r="X7780" s="1" t="str">
        <f t="shared" si="365"/>
        <v>California</v>
      </c>
      <c r="Y7780" s="1" t="str">
        <f>VLOOKUP(P7780,'Product Manager Data'!$A$1:$C$18,2,0)</f>
        <v>Kimberly Harrington</v>
      </c>
    </row>
    <row r="7781" spans="1:25"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c r="V7781" s="1" t="str">
        <f t="shared" si="363"/>
        <v>Profit</v>
      </c>
      <c r="W7781" s="1" t="str">
        <f t="shared" si="364"/>
        <v>CA</v>
      </c>
      <c r="X7781" s="1" t="str">
        <f t="shared" si="365"/>
        <v>California</v>
      </c>
      <c r="Y7781" s="1" t="str">
        <f>VLOOKUP(P7781,'Product Manager Data'!$A$1:$C$18,2,0)</f>
        <v>Mary Wood</v>
      </c>
    </row>
    <row r="7782" spans="1:25"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c r="V7782" s="1" t="str">
        <f t="shared" si="363"/>
        <v>Profit</v>
      </c>
      <c r="W7782" s="1" t="str">
        <f t="shared" si="364"/>
        <v>CA</v>
      </c>
      <c r="X7782" s="1" t="str">
        <f t="shared" si="365"/>
        <v>California</v>
      </c>
      <c r="Y7782" s="1" t="str">
        <f>VLOOKUP(P7782,'Product Manager Data'!$A$1:$C$18,2,0)</f>
        <v>James Marez</v>
      </c>
    </row>
    <row r="7783" spans="1:25"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c r="V7783" s="1" t="str">
        <f t="shared" si="363"/>
        <v>Loss</v>
      </c>
      <c r="W7783" s="1" t="str">
        <f t="shared" si="364"/>
        <v>CA</v>
      </c>
      <c r="X7783" s="1" t="str">
        <f t="shared" si="365"/>
        <v>California</v>
      </c>
      <c r="Y7783" s="1" t="str">
        <f>VLOOKUP(P7783,'Product Manager Data'!$A$1:$C$18,2,0)</f>
        <v>Kimberly Harrington</v>
      </c>
    </row>
    <row r="7784" spans="1:25"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c r="V7784" s="1" t="str">
        <f t="shared" si="363"/>
        <v>Profit</v>
      </c>
      <c r="W7784" s="1" t="str">
        <f t="shared" si="364"/>
        <v>CA</v>
      </c>
      <c r="X7784" s="1" t="str">
        <f t="shared" si="365"/>
        <v>California</v>
      </c>
      <c r="Y7784" s="1" t="str">
        <f>VLOOKUP(P7784,'Product Manager Data'!$A$1:$C$18,2,0)</f>
        <v>Myrtle Holloway</v>
      </c>
    </row>
    <row r="7785" spans="1:25"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c r="V7785" s="1" t="str">
        <f t="shared" si="363"/>
        <v>Loss</v>
      </c>
      <c r="W7785" s="1" t="str">
        <f t="shared" si="364"/>
        <v>CA</v>
      </c>
      <c r="X7785" s="1" t="str">
        <f t="shared" si="365"/>
        <v>California</v>
      </c>
      <c r="Y7785" s="1" t="str">
        <f>VLOOKUP(P7785,'Product Manager Data'!$A$1:$C$18,2,0)</f>
        <v>Michael Benoit</v>
      </c>
    </row>
    <row r="7786" spans="1:25"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c r="V7786" s="1" t="str">
        <f t="shared" si="363"/>
        <v>Loss</v>
      </c>
      <c r="W7786" s="1" t="str">
        <f t="shared" si="364"/>
        <v>CA</v>
      </c>
      <c r="X7786" s="1" t="str">
        <f t="shared" si="365"/>
        <v>California</v>
      </c>
      <c r="Y7786" s="1" t="str">
        <f>VLOOKUP(P7786,'Product Manager Data'!$A$1:$C$18,2,0)</f>
        <v>Tammie Nelson</v>
      </c>
    </row>
    <row r="7787" spans="1:25"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c r="V7787" s="1" t="str">
        <f t="shared" si="363"/>
        <v>Profit</v>
      </c>
      <c r="W7787" s="1" t="str">
        <f t="shared" si="364"/>
        <v>US</v>
      </c>
      <c r="X7787" s="1" t="str">
        <f t="shared" si="365"/>
        <v>Texas</v>
      </c>
      <c r="Y7787" s="1" t="str">
        <f>VLOOKUP(P7787,'Product Manager Data'!$A$1:$C$18,2,0)</f>
        <v>Willie Zensen</v>
      </c>
    </row>
    <row r="7788" spans="1:25"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c r="V7788" s="1" t="str">
        <f t="shared" si="363"/>
        <v>Loss</v>
      </c>
      <c r="W7788" s="1" t="str">
        <f t="shared" si="364"/>
        <v>US</v>
      </c>
      <c r="X7788" s="1" t="str">
        <f t="shared" si="365"/>
        <v>Texas</v>
      </c>
      <c r="Y7788" s="1" t="str">
        <f>VLOOKUP(P7788,'Product Manager Data'!$A$1:$C$18,2,0)</f>
        <v>Kimberly Harrington</v>
      </c>
    </row>
    <row r="7789" spans="1:25"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c r="V7789" s="1" t="str">
        <f t="shared" si="363"/>
        <v>Profit</v>
      </c>
      <c r="W7789" s="1" t="str">
        <f t="shared" si="364"/>
        <v>US</v>
      </c>
      <c r="X7789" s="1" t="str">
        <f t="shared" si="365"/>
        <v>Texas</v>
      </c>
      <c r="Y7789" s="1" t="str">
        <f>VLOOKUP(P7789,'Product Manager Data'!$A$1:$C$18,2,0)</f>
        <v>Junior Fason</v>
      </c>
    </row>
    <row r="7790" spans="1:25"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c r="V7790" s="1" t="str">
        <f t="shared" si="363"/>
        <v>Loss</v>
      </c>
      <c r="W7790" s="1" t="str">
        <f t="shared" si="364"/>
        <v>US</v>
      </c>
      <c r="X7790" s="1" t="str">
        <f t="shared" si="365"/>
        <v>Texas</v>
      </c>
      <c r="Y7790" s="1" t="str">
        <f>VLOOKUP(P7790,'Product Manager Data'!$A$1:$C$18,2,0)</f>
        <v>Robin Dennis</v>
      </c>
    </row>
    <row r="7791" spans="1:25"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c r="V7791" s="1" t="str">
        <f t="shared" si="363"/>
        <v>Profit</v>
      </c>
      <c r="W7791" s="1" t="str">
        <f t="shared" si="364"/>
        <v>US</v>
      </c>
      <c r="X7791" s="1" t="str">
        <f t="shared" si="365"/>
        <v>Texas</v>
      </c>
      <c r="Y7791" s="1" t="str">
        <f>VLOOKUP(P7791,'Product Manager Data'!$A$1:$C$18,2,0)</f>
        <v>Beth Higgins</v>
      </c>
    </row>
    <row r="7792" spans="1:25"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c r="V7792" s="1" t="str">
        <f t="shared" si="363"/>
        <v>Loss</v>
      </c>
      <c r="W7792" s="1" t="str">
        <f t="shared" si="364"/>
        <v>CA</v>
      </c>
      <c r="X7792" s="1" t="str">
        <f t="shared" si="365"/>
        <v>California</v>
      </c>
      <c r="Y7792" s="1" t="str">
        <f>VLOOKUP(P7792,'Product Manager Data'!$A$1:$C$18,2,0)</f>
        <v>Kimberly Harrington</v>
      </c>
    </row>
    <row r="7793" spans="1:25"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c r="V7793" s="1" t="str">
        <f t="shared" si="363"/>
        <v>Loss</v>
      </c>
      <c r="W7793" s="1" t="str">
        <f t="shared" si="364"/>
        <v>CA</v>
      </c>
      <c r="X7793" s="1" t="str">
        <f t="shared" si="365"/>
        <v>California</v>
      </c>
      <c r="Y7793" s="1" t="str">
        <f>VLOOKUP(P7793,'Product Manager Data'!$A$1:$C$18,2,0)</f>
        <v>Kimberly Harrington</v>
      </c>
    </row>
    <row r="7794" spans="1:25"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c r="V7794" s="1" t="str">
        <f t="shared" si="363"/>
        <v>Loss</v>
      </c>
      <c r="W7794" s="1" t="str">
        <f t="shared" si="364"/>
        <v>CA</v>
      </c>
      <c r="X7794" s="1" t="str">
        <f t="shared" si="365"/>
        <v>California</v>
      </c>
      <c r="Y7794" s="1" t="str">
        <f>VLOOKUP(P7794,'Product Manager Data'!$A$1:$C$18,2,0)</f>
        <v>Reggie Bacon</v>
      </c>
    </row>
    <row r="7795" spans="1:25"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c r="V7795" s="1" t="str">
        <f t="shared" si="363"/>
        <v>Profit</v>
      </c>
      <c r="W7795" s="1" t="str">
        <f t="shared" si="364"/>
        <v>CA</v>
      </c>
      <c r="X7795" s="1" t="str">
        <f t="shared" si="365"/>
        <v>California</v>
      </c>
      <c r="Y7795" s="1" t="str">
        <f>VLOOKUP(P7795,'Product Manager Data'!$A$1:$C$18,2,0)</f>
        <v>Beth Higgins</v>
      </c>
    </row>
    <row r="7796" spans="1:25"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c r="V7796" s="1" t="str">
        <f t="shared" si="363"/>
        <v>Profit</v>
      </c>
      <c r="W7796" s="1" t="str">
        <f t="shared" si="364"/>
        <v>CA</v>
      </c>
      <c r="X7796" s="1" t="str">
        <f t="shared" si="365"/>
        <v>California</v>
      </c>
      <c r="Y7796" s="1" t="str">
        <f>VLOOKUP(P7796,'Product Manager Data'!$A$1:$C$18,2,0)</f>
        <v>Beth Higgins</v>
      </c>
    </row>
    <row r="7797" spans="1:25"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c r="V7797" s="1" t="str">
        <f t="shared" si="363"/>
        <v>Profit</v>
      </c>
      <c r="W7797" s="1" t="str">
        <f t="shared" si="364"/>
        <v>CA</v>
      </c>
      <c r="X7797" s="1" t="str">
        <f t="shared" si="365"/>
        <v>California</v>
      </c>
      <c r="Y7797" s="1" t="str">
        <f>VLOOKUP(P7797,'Product Manager Data'!$A$1:$C$18,2,0)</f>
        <v>James Marez</v>
      </c>
    </row>
    <row r="7798" spans="1:25"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c r="V7798" s="1" t="str">
        <f t="shared" si="363"/>
        <v>Profit</v>
      </c>
      <c r="W7798" s="1" t="str">
        <f t="shared" si="364"/>
        <v>US</v>
      </c>
      <c r="X7798" s="1" t="str">
        <f t="shared" si="365"/>
        <v>Texas</v>
      </c>
      <c r="Y7798" s="1" t="str">
        <f>VLOOKUP(P7798,'Product Manager Data'!$A$1:$C$18,2,0)</f>
        <v>Kimberly Harrington</v>
      </c>
    </row>
    <row r="7799" spans="1:25"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c r="V7799" s="1" t="str">
        <f t="shared" si="363"/>
        <v>Profit</v>
      </c>
      <c r="W7799" s="1" t="str">
        <f t="shared" si="364"/>
        <v>CA</v>
      </c>
      <c r="X7799" s="1" t="str">
        <f t="shared" si="365"/>
        <v>California</v>
      </c>
      <c r="Y7799" s="1" t="str">
        <f>VLOOKUP(P7799,'Product Manager Data'!$A$1:$C$18,2,0)</f>
        <v>Rosemary Hearon</v>
      </c>
    </row>
    <row r="7800" spans="1:25"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c r="V7800" s="1" t="str">
        <f t="shared" si="363"/>
        <v>Profit</v>
      </c>
      <c r="W7800" s="1" t="str">
        <f t="shared" si="364"/>
        <v>CA</v>
      </c>
      <c r="X7800" s="1" t="str">
        <f t="shared" si="365"/>
        <v>California</v>
      </c>
      <c r="Y7800" s="1" t="str">
        <f>VLOOKUP(P7800,'Product Manager Data'!$A$1:$C$18,2,0)</f>
        <v>James Marez</v>
      </c>
    </row>
    <row r="7801" spans="1:25"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c r="V7801" s="1" t="str">
        <f t="shared" si="363"/>
        <v>Profit</v>
      </c>
      <c r="W7801" s="1" t="str">
        <f t="shared" si="364"/>
        <v>CA</v>
      </c>
      <c r="X7801" s="1" t="str">
        <f t="shared" si="365"/>
        <v>California</v>
      </c>
      <c r="Y7801" s="1" t="str">
        <f>VLOOKUP(P7801,'Product Manager Data'!$A$1:$C$18,2,0)</f>
        <v>Sandra Cruz</v>
      </c>
    </row>
    <row r="7802" spans="1:25"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c r="V7802" s="1" t="str">
        <f t="shared" si="363"/>
        <v>Loss</v>
      </c>
      <c r="W7802" s="1" t="str">
        <f t="shared" si="364"/>
        <v>CA</v>
      </c>
      <c r="X7802" s="1" t="str">
        <f t="shared" si="365"/>
        <v>California</v>
      </c>
      <c r="Y7802" s="1" t="str">
        <f>VLOOKUP(P7802,'Product Manager Data'!$A$1:$C$18,2,0)</f>
        <v>Myrtle Holloway</v>
      </c>
    </row>
    <row r="7803" spans="1:25"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c r="V7803" s="1" t="str">
        <f t="shared" si="363"/>
        <v>Profit</v>
      </c>
      <c r="W7803" s="1" t="str">
        <f t="shared" si="364"/>
        <v>CA</v>
      </c>
      <c r="X7803" s="1" t="str">
        <f t="shared" si="365"/>
        <v>California</v>
      </c>
      <c r="Y7803" s="1" t="str">
        <f>VLOOKUP(P7803,'Product Manager Data'!$A$1:$C$18,2,0)</f>
        <v>Robin Dennis</v>
      </c>
    </row>
    <row r="7804" spans="1:25"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c r="V7804" s="1" t="str">
        <f t="shared" si="363"/>
        <v>Profit</v>
      </c>
      <c r="W7804" s="1" t="str">
        <f t="shared" si="364"/>
        <v>CA</v>
      </c>
      <c r="X7804" s="1" t="str">
        <f t="shared" si="365"/>
        <v>California</v>
      </c>
      <c r="Y7804" s="1" t="str">
        <f>VLOOKUP(P7804,'Product Manager Data'!$A$1:$C$18,2,0)</f>
        <v>Willie Zensen</v>
      </c>
    </row>
    <row r="7805" spans="1:25"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c r="V7805" s="1" t="str">
        <f t="shared" si="363"/>
        <v>Loss</v>
      </c>
      <c r="W7805" s="1" t="str">
        <f t="shared" si="364"/>
        <v>CA</v>
      </c>
      <c r="X7805" s="1" t="str">
        <f t="shared" si="365"/>
        <v>California</v>
      </c>
      <c r="Y7805" s="1" t="str">
        <f>VLOOKUP(P7805,'Product Manager Data'!$A$1:$C$18,2,0)</f>
        <v>Myrtle Holloway</v>
      </c>
    </row>
    <row r="7806" spans="1:25"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c r="V7806" s="1" t="str">
        <f t="shared" si="363"/>
        <v>Loss</v>
      </c>
      <c r="W7806" s="1" t="str">
        <f t="shared" si="364"/>
        <v>CA</v>
      </c>
      <c r="X7806" s="1" t="str">
        <f t="shared" si="365"/>
        <v>California</v>
      </c>
      <c r="Y7806" s="1" t="str">
        <f>VLOOKUP(P7806,'Product Manager Data'!$A$1:$C$18,2,0)</f>
        <v>Myrtle Holloway</v>
      </c>
    </row>
    <row r="7807" spans="1:25"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c r="V7807" s="1" t="str">
        <f t="shared" si="363"/>
        <v>Profit</v>
      </c>
      <c r="W7807" s="1" t="str">
        <f t="shared" si="364"/>
        <v>CA</v>
      </c>
      <c r="X7807" s="1" t="str">
        <f t="shared" si="365"/>
        <v>California</v>
      </c>
      <c r="Y7807" s="1" t="str">
        <f>VLOOKUP(P7807,'Product Manager Data'!$A$1:$C$18,2,0)</f>
        <v>Eric Goetz</v>
      </c>
    </row>
    <row r="7808" spans="1:25"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c r="V7808" s="1" t="str">
        <f t="shared" si="363"/>
        <v>Loss</v>
      </c>
      <c r="W7808" s="1" t="str">
        <f t="shared" si="364"/>
        <v>CA</v>
      </c>
      <c r="X7808" s="1" t="str">
        <f t="shared" si="365"/>
        <v>California</v>
      </c>
      <c r="Y7808" s="1" t="str">
        <f>VLOOKUP(P7808,'Product Manager Data'!$A$1:$C$18,2,0)</f>
        <v>Kimberly Harrington</v>
      </c>
    </row>
    <row r="7809" spans="1:25"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c r="V7809" s="1" t="str">
        <f t="shared" si="363"/>
        <v>Loss</v>
      </c>
      <c r="W7809" s="1" t="str">
        <f t="shared" si="364"/>
        <v>US</v>
      </c>
      <c r="X7809" s="1" t="str">
        <f t="shared" si="365"/>
        <v>Texas</v>
      </c>
      <c r="Y7809" s="1" t="str">
        <f>VLOOKUP(P7809,'Product Manager Data'!$A$1:$C$18,2,0)</f>
        <v>Kimberly Harrington</v>
      </c>
    </row>
    <row r="7810" spans="1:25"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c r="V7810" s="1" t="str">
        <f t="shared" si="363"/>
        <v>Profit</v>
      </c>
      <c r="W7810" s="1" t="str">
        <f t="shared" si="364"/>
        <v>US</v>
      </c>
      <c r="X7810" s="1" t="str">
        <f t="shared" si="365"/>
        <v>Texas</v>
      </c>
      <c r="Y7810" s="1" t="str">
        <f>VLOOKUP(P7810,'Product Manager Data'!$A$1:$C$18,2,0)</f>
        <v>Eric Goetz</v>
      </c>
    </row>
    <row r="7811" spans="1:25"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c r="V7811" s="1" t="str">
        <f t="shared" ref="V7811:V7874" si="366">IF(U7811&gt;=0,"Profit","Loss")</f>
        <v>Profit</v>
      </c>
      <c r="W7811" s="1" t="str">
        <f t="shared" ref="W7811:W7874" si="367">MID(B7811,1,2)</f>
        <v>US</v>
      </c>
      <c r="X7811" s="1" t="str">
        <f t="shared" ref="X7811:X7874" si="368">IF(W7811="CA","California","Texas")</f>
        <v>Texas</v>
      </c>
      <c r="Y7811" s="1" t="str">
        <f>VLOOKUP(P7811,'Product Manager Data'!$A$1:$C$18,2,0)</f>
        <v>James Marez</v>
      </c>
    </row>
    <row r="7812" spans="1:25"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c r="V7812" s="1" t="str">
        <f t="shared" si="366"/>
        <v>Profit</v>
      </c>
      <c r="W7812" s="1" t="str">
        <f t="shared" si="367"/>
        <v>CA</v>
      </c>
      <c r="X7812" s="1" t="str">
        <f t="shared" si="368"/>
        <v>California</v>
      </c>
      <c r="Y7812" s="1" t="str">
        <f>VLOOKUP(P7812,'Product Manager Data'!$A$1:$C$18,2,0)</f>
        <v>Beth Higgins</v>
      </c>
    </row>
    <row r="7813" spans="1:25"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c r="V7813" s="1" t="str">
        <f t="shared" si="366"/>
        <v>Profit</v>
      </c>
      <c r="W7813" s="1" t="str">
        <f t="shared" si="367"/>
        <v>CA</v>
      </c>
      <c r="X7813" s="1" t="str">
        <f t="shared" si="368"/>
        <v>California</v>
      </c>
      <c r="Y7813" s="1" t="str">
        <f>VLOOKUP(P7813,'Product Manager Data'!$A$1:$C$18,2,0)</f>
        <v>Eric Goetz</v>
      </c>
    </row>
    <row r="7814" spans="1:25"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c r="V7814" s="1" t="str">
        <f t="shared" si="366"/>
        <v>Loss</v>
      </c>
      <c r="W7814" s="1" t="str">
        <f t="shared" si="367"/>
        <v>CA</v>
      </c>
      <c r="X7814" s="1" t="str">
        <f t="shared" si="368"/>
        <v>California</v>
      </c>
      <c r="Y7814" s="1" t="str">
        <f>VLOOKUP(P7814,'Product Manager Data'!$A$1:$C$18,2,0)</f>
        <v>Michael Benoit</v>
      </c>
    </row>
    <row r="7815" spans="1:25"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c r="V7815" s="1" t="str">
        <f t="shared" si="366"/>
        <v>Profit</v>
      </c>
      <c r="W7815" s="1" t="str">
        <f t="shared" si="367"/>
        <v>CA</v>
      </c>
      <c r="X7815" s="1" t="str">
        <f t="shared" si="368"/>
        <v>California</v>
      </c>
      <c r="Y7815" s="1" t="str">
        <f>VLOOKUP(P7815,'Product Manager Data'!$A$1:$C$18,2,0)</f>
        <v>Robin Dennis</v>
      </c>
    </row>
    <row r="7816" spans="1:25"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c r="V7816" s="1" t="str">
        <f t="shared" si="366"/>
        <v>Profit</v>
      </c>
      <c r="W7816" s="1" t="str">
        <f t="shared" si="367"/>
        <v>US</v>
      </c>
      <c r="X7816" s="1" t="str">
        <f t="shared" si="368"/>
        <v>Texas</v>
      </c>
      <c r="Y7816" s="1" t="str">
        <f>VLOOKUP(P7816,'Product Manager Data'!$A$1:$C$18,2,0)</f>
        <v>Tim Collins</v>
      </c>
    </row>
    <row r="7817" spans="1:25"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c r="V7817" s="1" t="str">
        <f t="shared" si="366"/>
        <v>Loss</v>
      </c>
      <c r="W7817" s="1" t="str">
        <f t="shared" si="367"/>
        <v>US</v>
      </c>
      <c r="X7817" s="1" t="str">
        <f t="shared" si="368"/>
        <v>Texas</v>
      </c>
      <c r="Y7817" s="1" t="str">
        <f>VLOOKUP(P7817,'Product Manager Data'!$A$1:$C$18,2,0)</f>
        <v>James Marez</v>
      </c>
    </row>
    <row r="7818" spans="1:25"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c r="V7818" s="1" t="str">
        <f t="shared" si="366"/>
        <v>Profit</v>
      </c>
      <c r="W7818" s="1" t="str">
        <f t="shared" si="367"/>
        <v>CA</v>
      </c>
      <c r="X7818" s="1" t="str">
        <f t="shared" si="368"/>
        <v>California</v>
      </c>
      <c r="Y7818" s="1" t="str">
        <f>VLOOKUP(P7818,'Product Manager Data'!$A$1:$C$18,2,0)</f>
        <v>Eric Goetz</v>
      </c>
    </row>
    <row r="7819" spans="1:25"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c r="V7819" s="1" t="str">
        <f t="shared" si="366"/>
        <v>Profit</v>
      </c>
      <c r="W7819" s="1" t="str">
        <f t="shared" si="367"/>
        <v>CA</v>
      </c>
      <c r="X7819" s="1" t="str">
        <f t="shared" si="368"/>
        <v>California</v>
      </c>
      <c r="Y7819" s="1" t="str">
        <f>VLOOKUP(P7819,'Product Manager Data'!$A$1:$C$18,2,0)</f>
        <v>Beth Higgins</v>
      </c>
    </row>
    <row r="7820" spans="1:25"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c r="V7820" s="1" t="str">
        <f t="shared" si="366"/>
        <v>Profit</v>
      </c>
      <c r="W7820" s="1" t="str">
        <f t="shared" si="367"/>
        <v>CA</v>
      </c>
      <c r="X7820" s="1" t="str">
        <f t="shared" si="368"/>
        <v>California</v>
      </c>
      <c r="Y7820" s="1" t="str">
        <f>VLOOKUP(P7820,'Product Manager Data'!$A$1:$C$18,2,0)</f>
        <v>Kimberly Harrington</v>
      </c>
    </row>
    <row r="7821" spans="1:25"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c r="V7821" s="1" t="str">
        <f t="shared" si="366"/>
        <v>Profit</v>
      </c>
      <c r="W7821" s="1" t="str">
        <f t="shared" si="367"/>
        <v>CA</v>
      </c>
      <c r="X7821" s="1" t="str">
        <f t="shared" si="368"/>
        <v>California</v>
      </c>
      <c r="Y7821" s="1" t="str">
        <f>VLOOKUP(P7821,'Product Manager Data'!$A$1:$C$18,2,0)</f>
        <v>Junior Fason</v>
      </c>
    </row>
    <row r="7822" spans="1:25"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c r="V7822" s="1" t="str">
        <f t="shared" si="366"/>
        <v>Profit</v>
      </c>
      <c r="W7822" s="1" t="str">
        <f t="shared" si="367"/>
        <v>CA</v>
      </c>
      <c r="X7822" s="1" t="str">
        <f t="shared" si="368"/>
        <v>California</v>
      </c>
      <c r="Y7822" s="1" t="str">
        <f>VLOOKUP(P7822,'Product Manager Data'!$A$1:$C$18,2,0)</f>
        <v>Myrtle Holloway</v>
      </c>
    </row>
    <row r="7823" spans="1:25"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c r="V7823" s="1" t="str">
        <f t="shared" si="366"/>
        <v>Profit</v>
      </c>
      <c r="W7823" s="1" t="str">
        <f t="shared" si="367"/>
        <v>CA</v>
      </c>
      <c r="X7823" s="1" t="str">
        <f t="shared" si="368"/>
        <v>California</v>
      </c>
      <c r="Y7823" s="1" t="str">
        <f>VLOOKUP(P7823,'Product Manager Data'!$A$1:$C$18,2,0)</f>
        <v>Myrtle Holloway</v>
      </c>
    </row>
    <row r="7824" spans="1:25"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c r="V7824" s="1" t="str">
        <f t="shared" si="366"/>
        <v>Profit</v>
      </c>
      <c r="W7824" s="1" t="str">
        <f t="shared" si="367"/>
        <v>US</v>
      </c>
      <c r="X7824" s="1" t="str">
        <f t="shared" si="368"/>
        <v>Texas</v>
      </c>
      <c r="Y7824" s="1" t="str">
        <f>VLOOKUP(P7824,'Product Manager Data'!$A$1:$C$18,2,0)</f>
        <v>Eric Goetz</v>
      </c>
    </row>
    <row r="7825" spans="1:25"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c r="V7825" s="1" t="str">
        <f t="shared" si="366"/>
        <v>Profit</v>
      </c>
      <c r="W7825" s="1" t="str">
        <f t="shared" si="367"/>
        <v>US</v>
      </c>
      <c r="X7825" s="1" t="str">
        <f t="shared" si="368"/>
        <v>Texas</v>
      </c>
      <c r="Y7825" s="1" t="str">
        <f>VLOOKUP(P7825,'Product Manager Data'!$A$1:$C$18,2,0)</f>
        <v>Reggie Bacon</v>
      </c>
    </row>
    <row r="7826" spans="1:25"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c r="V7826" s="1" t="str">
        <f t="shared" si="366"/>
        <v>Profit</v>
      </c>
      <c r="W7826" s="1" t="str">
        <f t="shared" si="367"/>
        <v>CA</v>
      </c>
      <c r="X7826" s="1" t="str">
        <f t="shared" si="368"/>
        <v>California</v>
      </c>
      <c r="Y7826" s="1" t="str">
        <f>VLOOKUP(P7826,'Product Manager Data'!$A$1:$C$18,2,0)</f>
        <v>Sandra Cruz</v>
      </c>
    </row>
    <row r="7827" spans="1:25"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c r="V7827" s="1" t="str">
        <f t="shared" si="366"/>
        <v>Profit</v>
      </c>
      <c r="W7827" s="1" t="str">
        <f t="shared" si="367"/>
        <v>CA</v>
      </c>
      <c r="X7827" s="1" t="str">
        <f t="shared" si="368"/>
        <v>California</v>
      </c>
      <c r="Y7827" s="1" t="str">
        <f>VLOOKUP(P7827,'Product Manager Data'!$A$1:$C$18,2,0)</f>
        <v>Sandra Cruz</v>
      </c>
    </row>
    <row r="7828" spans="1:25"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c r="V7828" s="1" t="str">
        <f t="shared" si="366"/>
        <v>Profit</v>
      </c>
      <c r="W7828" s="1" t="str">
        <f t="shared" si="367"/>
        <v>CA</v>
      </c>
      <c r="X7828" s="1" t="str">
        <f t="shared" si="368"/>
        <v>California</v>
      </c>
      <c r="Y7828" s="1" t="str">
        <f>VLOOKUP(P7828,'Product Manager Data'!$A$1:$C$18,2,0)</f>
        <v>James Marez</v>
      </c>
    </row>
    <row r="7829" spans="1:25"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c r="V7829" s="1" t="str">
        <f t="shared" si="366"/>
        <v>Profit</v>
      </c>
      <c r="W7829" s="1" t="str">
        <f t="shared" si="367"/>
        <v>CA</v>
      </c>
      <c r="X7829" s="1" t="str">
        <f t="shared" si="368"/>
        <v>California</v>
      </c>
      <c r="Y7829" s="1" t="str">
        <f>VLOOKUP(P7829,'Product Manager Data'!$A$1:$C$18,2,0)</f>
        <v>Rosemary Hearon</v>
      </c>
    </row>
    <row r="7830" spans="1:25"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c r="V7830" s="1" t="str">
        <f t="shared" si="366"/>
        <v>Profit</v>
      </c>
      <c r="W7830" s="1" t="str">
        <f t="shared" si="367"/>
        <v>CA</v>
      </c>
      <c r="X7830" s="1" t="str">
        <f t="shared" si="368"/>
        <v>California</v>
      </c>
      <c r="Y7830" s="1" t="str">
        <f>VLOOKUP(P7830,'Product Manager Data'!$A$1:$C$18,2,0)</f>
        <v>Sandra Cruz</v>
      </c>
    </row>
    <row r="7831" spans="1:25"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c r="V7831" s="1" t="str">
        <f t="shared" si="366"/>
        <v>Profit</v>
      </c>
      <c r="W7831" s="1" t="str">
        <f t="shared" si="367"/>
        <v>CA</v>
      </c>
      <c r="X7831" s="1" t="str">
        <f t="shared" si="368"/>
        <v>California</v>
      </c>
      <c r="Y7831" s="1" t="str">
        <f>VLOOKUP(P7831,'Product Manager Data'!$A$1:$C$18,2,0)</f>
        <v>Eric Goetz</v>
      </c>
    </row>
    <row r="7832" spans="1:25"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c r="V7832" s="1" t="str">
        <f t="shared" si="366"/>
        <v>Profit</v>
      </c>
      <c r="W7832" s="1" t="str">
        <f t="shared" si="367"/>
        <v>CA</v>
      </c>
      <c r="X7832" s="1" t="str">
        <f t="shared" si="368"/>
        <v>California</v>
      </c>
      <c r="Y7832" s="1" t="str">
        <f>VLOOKUP(P7832,'Product Manager Data'!$A$1:$C$18,2,0)</f>
        <v>James Marez</v>
      </c>
    </row>
    <row r="7833" spans="1:25"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c r="V7833" s="1" t="str">
        <f t="shared" si="366"/>
        <v>Profit</v>
      </c>
      <c r="W7833" s="1" t="str">
        <f t="shared" si="367"/>
        <v>CA</v>
      </c>
      <c r="X7833" s="1" t="str">
        <f t="shared" si="368"/>
        <v>California</v>
      </c>
      <c r="Y7833" s="1" t="str">
        <f>VLOOKUP(P7833,'Product Manager Data'!$A$1:$C$18,2,0)</f>
        <v>Kimberly Harrington</v>
      </c>
    </row>
    <row r="7834" spans="1:25"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c r="V7834" s="1" t="str">
        <f t="shared" si="366"/>
        <v>Profit</v>
      </c>
      <c r="W7834" s="1" t="str">
        <f t="shared" si="367"/>
        <v>CA</v>
      </c>
      <c r="X7834" s="1" t="str">
        <f t="shared" si="368"/>
        <v>California</v>
      </c>
      <c r="Y7834" s="1" t="str">
        <f>VLOOKUP(P7834,'Product Manager Data'!$A$1:$C$18,2,0)</f>
        <v>James Marez</v>
      </c>
    </row>
    <row r="7835" spans="1:25"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c r="V7835" s="1" t="str">
        <f t="shared" si="366"/>
        <v>Profit</v>
      </c>
      <c r="W7835" s="1" t="str">
        <f t="shared" si="367"/>
        <v>CA</v>
      </c>
      <c r="X7835" s="1" t="str">
        <f t="shared" si="368"/>
        <v>California</v>
      </c>
      <c r="Y7835" s="1" t="str">
        <f>VLOOKUP(P7835,'Product Manager Data'!$A$1:$C$18,2,0)</f>
        <v>Eric Goetz</v>
      </c>
    </row>
    <row r="7836" spans="1:25"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c r="V7836" s="1" t="str">
        <f t="shared" si="366"/>
        <v>Loss</v>
      </c>
      <c r="W7836" s="1" t="str">
        <f t="shared" si="367"/>
        <v>CA</v>
      </c>
      <c r="X7836" s="1" t="str">
        <f t="shared" si="368"/>
        <v>California</v>
      </c>
      <c r="Y7836" s="1" t="str">
        <f>VLOOKUP(P7836,'Product Manager Data'!$A$1:$C$18,2,0)</f>
        <v>Michael Benoit</v>
      </c>
    </row>
    <row r="7837" spans="1:25"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c r="V7837" s="1" t="str">
        <f t="shared" si="366"/>
        <v>Profit</v>
      </c>
      <c r="W7837" s="1" t="str">
        <f t="shared" si="367"/>
        <v>CA</v>
      </c>
      <c r="X7837" s="1" t="str">
        <f t="shared" si="368"/>
        <v>California</v>
      </c>
      <c r="Y7837" s="1" t="str">
        <f>VLOOKUP(P7837,'Product Manager Data'!$A$1:$C$18,2,0)</f>
        <v>James Marez</v>
      </c>
    </row>
    <row r="7838" spans="1:25"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c r="V7838" s="1" t="str">
        <f t="shared" si="366"/>
        <v>Loss</v>
      </c>
      <c r="W7838" s="1" t="str">
        <f t="shared" si="367"/>
        <v>CA</v>
      </c>
      <c r="X7838" s="1" t="str">
        <f t="shared" si="368"/>
        <v>California</v>
      </c>
      <c r="Y7838" s="1" t="str">
        <f>VLOOKUP(P7838,'Product Manager Data'!$A$1:$C$18,2,0)</f>
        <v>Sandra Cruz</v>
      </c>
    </row>
    <row r="7839" spans="1:25"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c r="V7839" s="1" t="str">
        <f t="shared" si="366"/>
        <v>Profit</v>
      </c>
      <c r="W7839" s="1" t="str">
        <f t="shared" si="367"/>
        <v>CA</v>
      </c>
      <c r="X7839" s="1" t="str">
        <f t="shared" si="368"/>
        <v>California</v>
      </c>
      <c r="Y7839" s="1" t="str">
        <f>VLOOKUP(P7839,'Product Manager Data'!$A$1:$C$18,2,0)</f>
        <v>Willie Zensen</v>
      </c>
    </row>
    <row r="7840" spans="1:25"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c r="V7840" s="1" t="str">
        <f t="shared" si="366"/>
        <v>Profit</v>
      </c>
      <c r="W7840" s="1" t="str">
        <f t="shared" si="367"/>
        <v>CA</v>
      </c>
      <c r="X7840" s="1" t="str">
        <f t="shared" si="368"/>
        <v>California</v>
      </c>
      <c r="Y7840" s="1" t="str">
        <f>VLOOKUP(P7840,'Product Manager Data'!$A$1:$C$18,2,0)</f>
        <v>Reggie Bacon</v>
      </c>
    </row>
    <row r="7841" spans="1:25"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c r="V7841" s="1" t="str">
        <f t="shared" si="366"/>
        <v>Profit</v>
      </c>
      <c r="W7841" s="1" t="str">
        <f t="shared" si="367"/>
        <v>US</v>
      </c>
      <c r="X7841" s="1" t="str">
        <f t="shared" si="368"/>
        <v>Texas</v>
      </c>
      <c r="Y7841" s="1" t="str">
        <f>VLOOKUP(P7841,'Product Manager Data'!$A$1:$C$18,2,0)</f>
        <v>Rosemary Hearon</v>
      </c>
    </row>
    <row r="7842" spans="1:25"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c r="V7842" s="1" t="str">
        <f t="shared" si="366"/>
        <v>Profit</v>
      </c>
      <c r="W7842" s="1" t="str">
        <f t="shared" si="367"/>
        <v>US</v>
      </c>
      <c r="X7842" s="1" t="str">
        <f t="shared" si="368"/>
        <v>Texas</v>
      </c>
      <c r="Y7842" s="1" t="str">
        <f>VLOOKUP(P7842,'Product Manager Data'!$A$1:$C$18,2,0)</f>
        <v>Michael Benoit</v>
      </c>
    </row>
    <row r="7843" spans="1:25"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c r="V7843" s="1" t="str">
        <f t="shared" si="366"/>
        <v>Profit</v>
      </c>
      <c r="W7843" s="1" t="str">
        <f t="shared" si="367"/>
        <v>CA</v>
      </c>
      <c r="X7843" s="1" t="str">
        <f t="shared" si="368"/>
        <v>California</v>
      </c>
      <c r="Y7843" s="1" t="str">
        <f>VLOOKUP(P7843,'Product Manager Data'!$A$1:$C$18,2,0)</f>
        <v>Mary Wood</v>
      </c>
    </row>
    <row r="7844" spans="1:25"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c r="V7844" s="1" t="str">
        <f t="shared" si="366"/>
        <v>Profit</v>
      </c>
      <c r="W7844" s="1" t="str">
        <f t="shared" si="367"/>
        <v>CA</v>
      </c>
      <c r="X7844" s="1" t="str">
        <f t="shared" si="368"/>
        <v>California</v>
      </c>
      <c r="Y7844" s="1" t="str">
        <f>VLOOKUP(P7844,'Product Manager Data'!$A$1:$C$18,2,0)</f>
        <v>Kimberly Harrington</v>
      </c>
    </row>
    <row r="7845" spans="1:25"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c r="V7845" s="1" t="str">
        <f t="shared" si="366"/>
        <v>Profit</v>
      </c>
      <c r="W7845" s="1" t="str">
        <f t="shared" si="367"/>
        <v>CA</v>
      </c>
      <c r="X7845" s="1" t="str">
        <f t="shared" si="368"/>
        <v>California</v>
      </c>
      <c r="Y7845" s="1" t="str">
        <f>VLOOKUP(P7845,'Product Manager Data'!$A$1:$C$18,2,0)</f>
        <v>Beth Higgins</v>
      </c>
    </row>
    <row r="7846" spans="1:25"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c r="V7846" s="1" t="str">
        <f t="shared" si="366"/>
        <v>Loss</v>
      </c>
      <c r="W7846" s="1" t="str">
        <f t="shared" si="367"/>
        <v>US</v>
      </c>
      <c r="X7846" s="1" t="str">
        <f t="shared" si="368"/>
        <v>Texas</v>
      </c>
      <c r="Y7846" s="1" t="str">
        <f>VLOOKUP(P7846,'Product Manager Data'!$A$1:$C$18,2,0)</f>
        <v>Michael Benoit</v>
      </c>
    </row>
    <row r="7847" spans="1:25"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c r="V7847" s="1" t="str">
        <f t="shared" si="366"/>
        <v>Profit</v>
      </c>
      <c r="W7847" s="1" t="str">
        <f t="shared" si="367"/>
        <v>CA</v>
      </c>
      <c r="X7847" s="1" t="str">
        <f t="shared" si="368"/>
        <v>California</v>
      </c>
      <c r="Y7847" s="1" t="str">
        <f>VLOOKUP(P7847,'Product Manager Data'!$A$1:$C$18,2,0)</f>
        <v>Beth Higgins</v>
      </c>
    </row>
    <row r="7848" spans="1:25"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c r="V7848" s="1" t="str">
        <f t="shared" si="366"/>
        <v>Profit</v>
      </c>
      <c r="W7848" s="1" t="str">
        <f t="shared" si="367"/>
        <v>CA</v>
      </c>
      <c r="X7848" s="1" t="str">
        <f t="shared" si="368"/>
        <v>California</v>
      </c>
      <c r="Y7848" s="1" t="str">
        <f>VLOOKUP(P7848,'Product Manager Data'!$A$1:$C$18,2,0)</f>
        <v>James Marez</v>
      </c>
    </row>
    <row r="7849" spans="1:25"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c r="V7849" s="1" t="str">
        <f t="shared" si="366"/>
        <v>Loss</v>
      </c>
      <c r="W7849" s="1" t="str">
        <f t="shared" si="367"/>
        <v>CA</v>
      </c>
      <c r="X7849" s="1" t="str">
        <f t="shared" si="368"/>
        <v>California</v>
      </c>
      <c r="Y7849" s="1" t="str">
        <f>VLOOKUP(P7849,'Product Manager Data'!$A$1:$C$18,2,0)</f>
        <v>Robin Dennis</v>
      </c>
    </row>
    <row r="7850" spans="1:25"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c r="V7850" s="1" t="str">
        <f t="shared" si="366"/>
        <v>Loss</v>
      </c>
      <c r="W7850" s="1" t="str">
        <f t="shared" si="367"/>
        <v>CA</v>
      </c>
      <c r="X7850" s="1" t="str">
        <f t="shared" si="368"/>
        <v>California</v>
      </c>
      <c r="Y7850" s="1" t="str">
        <f>VLOOKUP(P7850,'Product Manager Data'!$A$1:$C$18,2,0)</f>
        <v>Myrtle Holloway</v>
      </c>
    </row>
    <row r="7851" spans="1:25"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c r="V7851" s="1" t="str">
        <f t="shared" si="366"/>
        <v>Loss</v>
      </c>
      <c r="W7851" s="1" t="str">
        <f t="shared" si="367"/>
        <v>CA</v>
      </c>
      <c r="X7851" s="1" t="str">
        <f t="shared" si="368"/>
        <v>California</v>
      </c>
      <c r="Y7851" s="1" t="str">
        <f>VLOOKUP(P7851,'Product Manager Data'!$A$1:$C$18,2,0)</f>
        <v>Myrtle Holloway</v>
      </c>
    </row>
    <row r="7852" spans="1:25"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c r="V7852" s="1" t="str">
        <f t="shared" si="366"/>
        <v>Profit</v>
      </c>
      <c r="W7852" s="1" t="str">
        <f t="shared" si="367"/>
        <v>CA</v>
      </c>
      <c r="X7852" s="1" t="str">
        <f t="shared" si="368"/>
        <v>California</v>
      </c>
      <c r="Y7852" s="1" t="str">
        <f>VLOOKUP(P7852,'Product Manager Data'!$A$1:$C$18,2,0)</f>
        <v>Willie Zensen</v>
      </c>
    </row>
    <row r="7853" spans="1:25"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c r="V7853" s="1" t="str">
        <f t="shared" si="366"/>
        <v>Profit</v>
      </c>
      <c r="W7853" s="1" t="str">
        <f t="shared" si="367"/>
        <v>CA</v>
      </c>
      <c r="X7853" s="1" t="str">
        <f t="shared" si="368"/>
        <v>California</v>
      </c>
      <c r="Y7853" s="1" t="str">
        <f>VLOOKUP(P7853,'Product Manager Data'!$A$1:$C$18,2,0)</f>
        <v>Beth Higgins</v>
      </c>
    </row>
    <row r="7854" spans="1:25"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c r="V7854" s="1" t="str">
        <f t="shared" si="366"/>
        <v>Loss</v>
      </c>
      <c r="W7854" s="1" t="str">
        <f t="shared" si="367"/>
        <v>CA</v>
      </c>
      <c r="X7854" s="1" t="str">
        <f t="shared" si="368"/>
        <v>California</v>
      </c>
      <c r="Y7854" s="1" t="str">
        <f>VLOOKUP(P7854,'Product Manager Data'!$A$1:$C$18,2,0)</f>
        <v>Mary Wood</v>
      </c>
    </row>
    <row r="7855" spans="1:25"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c r="V7855" s="1" t="str">
        <f t="shared" si="366"/>
        <v>Profit</v>
      </c>
      <c r="W7855" s="1" t="str">
        <f t="shared" si="367"/>
        <v>CA</v>
      </c>
      <c r="X7855" s="1" t="str">
        <f t="shared" si="368"/>
        <v>California</v>
      </c>
      <c r="Y7855" s="1" t="str">
        <f>VLOOKUP(P7855,'Product Manager Data'!$A$1:$C$18,2,0)</f>
        <v>Beth Higgins</v>
      </c>
    </row>
    <row r="7856" spans="1:25"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c r="V7856" s="1" t="str">
        <f t="shared" si="366"/>
        <v>Profit</v>
      </c>
      <c r="W7856" s="1" t="str">
        <f t="shared" si="367"/>
        <v>CA</v>
      </c>
      <c r="X7856" s="1" t="str">
        <f t="shared" si="368"/>
        <v>California</v>
      </c>
      <c r="Y7856" s="1" t="str">
        <f>VLOOKUP(P7856,'Product Manager Data'!$A$1:$C$18,2,0)</f>
        <v>Mary Wood</v>
      </c>
    </row>
    <row r="7857" spans="1:25"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c r="V7857" s="1" t="str">
        <f t="shared" si="366"/>
        <v>Profit</v>
      </c>
      <c r="W7857" s="1" t="str">
        <f t="shared" si="367"/>
        <v>CA</v>
      </c>
      <c r="X7857" s="1" t="str">
        <f t="shared" si="368"/>
        <v>California</v>
      </c>
      <c r="Y7857" s="1" t="str">
        <f>VLOOKUP(P7857,'Product Manager Data'!$A$1:$C$18,2,0)</f>
        <v>Reggie Bacon</v>
      </c>
    </row>
    <row r="7858" spans="1:25"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c r="V7858" s="1" t="str">
        <f t="shared" si="366"/>
        <v>Profit</v>
      </c>
      <c r="W7858" s="1" t="str">
        <f t="shared" si="367"/>
        <v>CA</v>
      </c>
      <c r="X7858" s="1" t="str">
        <f t="shared" si="368"/>
        <v>California</v>
      </c>
      <c r="Y7858" s="1" t="str">
        <f>VLOOKUP(P7858,'Product Manager Data'!$A$1:$C$18,2,0)</f>
        <v>Kimberly Harrington</v>
      </c>
    </row>
    <row r="7859" spans="1:25"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c r="V7859" s="1" t="str">
        <f t="shared" si="366"/>
        <v>Profit</v>
      </c>
      <c r="W7859" s="1" t="str">
        <f t="shared" si="367"/>
        <v>CA</v>
      </c>
      <c r="X7859" s="1" t="str">
        <f t="shared" si="368"/>
        <v>California</v>
      </c>
      <c r="Y7859" s="1" t="str">
        <f>VLOOKUP(P7859,'Product Manager Data'!$A$1:$C$18,2,0)</f>
        <v>James Marez</v>
      </c>
    </row>
    <row r="7860" spans="1:25"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c r="V7860" s="1" t="str">
        <f t="shared" si="366"/>
        <v>Profit</v>
      </c>
      <c r="W7860" s="1" t="str">
        <f t="shared" si="367"/>
        <v>CA</v>
      </c>
      <c r="X7860" s="1" t="str">
        <f t="shared" si="368"/>
        <v>California</v>
      </c>
      <c r="Y7860" s="1" t="str">
        <f>VLOOKUP(P7860,'Product Manager Data'!$A$1:$C$18,2,0)</f>
        <v>Mary Wood</v>
      </c>
    </row>
    <row r="7861" spans="1:25"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c r="V7861" s="1" t="str">
        <f t="shared" si="366"/>
        <v>Profit</v>
      </c>
      <c r="W7861" s="1" t="str">
        <f t="shared" si="367"/>
        <v>CA</v>
      </c>
      <c r="X7861" s="1" t="str">
        <f t="shared" si="368"/>
        <v>California</v>
      </c>
      <c r="Y7861" s="1" t="str">
        <f>VLOOKUP(P7861,'Product Manager Data'!$A$1:$C$18,2,0)</f>
        <v>Beth Higgins</v>
      </c>
    </row>
    <row r="7862" spans="1:25"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c r="V7862" s="1" t="str">
        <f t="shared" si="366"/>
        <v>Loss</v>
      </c>
      <c r="W7862" s="1" t="str">
        <f t="shared" si="367"/>
        <v>CA</v>
      </c>
      <c r="X7862" s="1" t="str">
        <f t="shared" si="368"/>
        <v>California</v>
      </c>
      <c r="Y7862" s="1" t="str">
        <f>VLOOKUP(P7862,'Product Manager Data'!$A$1:$C$18,2,0)</f>
        <v>Kimberly Harrington</v>
      </c>
    </row>
    <row r="7863" spans="1:25"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c r="V7863" s="1" t="str">
        <f t="shared" si="366"/>
        <v>Profit</v>
      </c>
      <c r="W7863" s="1" t="str">
        <f t="shared" si="367"/>
        <v>CA</v>
      </c>
      <c r="X7863" s="1" t="str">
        <f t="shared" si="368"/>
        <v>California</v>
      </c>
      <c r="Y7863" s="1" t="str">
        <f>VLOOKUP(P7863,'Product Manager Data'!$A$1:$C$18,2,0)</f>
        <v>Reggie Bacon</v>
      </c>
    </row>
    <row r="7864" spans="1:25"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c r="V7864" s="1" t="str">
        <f t="shared" si="366"/>
        <v>Profit</v>
      </c>
      <c r="W7864" s="1" t="str">
        <f t="shared" si="367"/>
        <v>CA</v>
      </c>
      <c r="X7864" s="1" t="str">
        <f t="shared" si="368"/>
        <v>California</v>
      </c>
      <c r="Y7864" s="1" t="str">
        <f>VLOOKUP(P7864,'Product Manager Data'!$A$1:$C$18,2,0)</f>
        <v>Myrtle Holloway</v>
      </c>
    </row>
    <row r="7865" spans="1:25"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c r="V7865" s="1" t="str">
        <f t="shared" si="366"/>
        <v>Loss</v>
      </c>
      <c r="W7865" s="1" t="str">
        <f t="shared" si="367"/>
        <v>CA</v>
      </c>
      <c r="X7865" s="1" t="str">
        <f t="shared" si="368"/>
        <v>California</v>
      </c>
      <c r="Y7865" s="1" t="str">
        <f>VLOOKUP(P7865,'Product Manager Data'!$A$1:$C$18,2,0)</f>
        <v>Myrtle Holloway</v>
      </c>
    </row>
    <row r="7866" spans="1:25"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c r="V7866" s="1" t="str">
        <f t="shared" si="366"/>
        <v>Profit</v>
      </c>
      <c r="W7866" s="1" t="str">
        <f t="shared" si="367"/>
        <v>CA</v>
      </c>
      <c r="X7866" s="1" t="str">
        <f t="shared" si="368"/>
        <v>California</v>
      </c>
      <c r="Y7866" s="1" t="str">
        <f>VLOOKUP(P7866,'Product Manager Data'!$A$1:$C$18,2,0)</f>
        <v>Beth Higgins</v>
      </c>
    </row>
    <row r="7867" spans="1:25"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c r="V7867" s="1" t="str">
        <f t="shared" si="366"/>
        <v>Profit</v>
      </c>
      <c r="W7867" s="1" t="str">
        <f t="shared" si="367"/>
        <v>CA</v>
      </c>
      <c r="X7867" s="1" t="str">
        <f t="shared" si="368"/>
        <v>California</v>
      </c>
      <c r="Y7867" s="1" t="str">
        <f>VLOOKUP(P7867,'Product Manager Data'!$A$1:$C$18,2,0)</f>
        <v>Sandra Cruz</v>
      </c>
    </row>
    <row r="7868" spans="1:25"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c r="V7868" s="1" t="str">
        <f t="shared" si="366"/>
        <v>Loss</v>
      </c>
      <c r="W7868" s="1" t="str">
        <f t="shared" si="367"/>
        <v>CA</v>
      </c>
      <c r="X7868" s="1" t="str">
        <f t="shared" si="368"/>
        <v>California</v>
      </c>
      <c r="Y7868" s="1" t="str">
        <f>VLOOKUP(P7868,'Product Manager Data'!$A$1:$C$18,2,0)</f>
        <v>Tim Collins</v>
      </c>
    </row>
    <row r="7869" spans="1:25"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c r="V7869" s="1" t="str">
        <f t="shared" si="366"/>
        <v>Profit</v>
      </c>
      <c r="W7869" s="1" t="str">
        <f t="shared" si="367"/>
        <v>CA</v>
      </c>
      <c r="X7869" s="1" t="str">
        <f t="shared" si="368"/>
        <v>California</v>
      </c>
      <c r="Y7869" s="1" t="str">
        <f>VLOOKUP(P7869,'Product Manager Data'!$A$1:$C$18,2,0)</f>
        <v>Beth Higgins</v>
      </c>
    </row>
    <row r="7870" spans="1:25"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c r="V7870" s="1" t="str">
        <f t="shared" si="366"/>
        <v>Profit</v>
      </c>
      <c r="W7870" s="1" t="str">
        <f t="shared" si="367"/>
        <v>CA</v>
      </c>
      <c r="X7870" s="1" t="str">
        <f t="shared" si="368"/>
        <v>California</v>
      </c>
      <c r="Y7870" s="1" t="str">
        <f>VLOOKUP(P7870,'Product Manager Data'!$A$1:$C$18,2,0)</f>
        <v>Beth Higgins</v>
      </c>
    </row>
    <row r="7871" spans="1:25"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c r="V7871" s="1" t="str">
        <f t="shared" si="366"/>
        <v>Loss</v>
      </c>
      <c r="W7871" s="1" t="str">
        <f t="shared" si="367"/>
        <v>US</v>
      </c>
      <c r="X7871" s="1" t="str">
        <f t="shared" si="368"/>
        <v>Texas</v>
      </c>
      <c r="Y7871" s="1" t="str">
        <f>VLOOKUP(P7871,'Product Manager Data'!$A$1:$C$18,2,0)</f>
        <v>Reggie Bacon</v>
      </c>
    </row>
    <row r="7872" spans="1:25"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c r="V7872" s="1" t="str">
        <f t="shared" si="366"/>
        <v>Profit</v>
      </c>
      <c r="W7872" s="1" t="str">
        <f t="shared" si="367"/>
        <v>CA</v>
      </c>
      <c r="X7872" s="1" t="str">
        <f t="shared" si="368"/>
        <v>California</v>
      </c>
      <c r="Y7872" s="1" t="str">
        <f>VLOOKUP(P7872,'Product Manager Data'!$A$1:$C$18,2,0)</f>
        <v>Rosemary Hearon</v>
      </c>
    </row>
    <row r="7873" spans="1:25"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c r="V7873" s="1" t="str">
        <f t="shared" si="366"/>
        <v>Profit</v>
      </c>
      <c r="W7873" s="1" t="str">
        <f t="shared" si="367"/>
        <v>CA</v>
      </c>
      <c r="X7873" s="1" t="str">
        <f t="shared" si="368"/>
        <v>California</v>
      </c>
      <c r="Y7873" s="1" t="str">
        <f>VLOOKUP(P7873,'Product Manager Data'!$A$1:$C$18,2,0)</f>
        <v>Willie Zensen</v>
      </c>
    </row>
    <row r="7874" spans="1:25"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c r="V7874" s="1" t="str">
        <f t="shared" si="366"/>
        <v>Profit</v>
      </c>
      <c r="W7874" s="1" t="str">
        <f t="shared" si="367"/>
        <v>CA</v>
      </c>
      <c r="X7874" s="1" t="str">
        <f t="shared" si="368"/>
        <v>California</v>
      </c>
      <c r="Y7874" s="1" t="str">
        <f>VLOOKUP(P7874,'Product Manager Data'!$A$1:$C$18,2,0)</f>
        <v>Sandra Cruz</v>
      </c>
    </row>
    <row r="7875" spans="1:25"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c r="V7875" s="1" t="str">
        <f t="shared" ref="V7875:V7938" si="369">IF(U7875&gt;=0,"Profit","Loss")</f>
        <v>Profit</v>
      </c>
      <c r="W7875" s="1" t="str">
        <f t="shared" ref="W7875:W7938" si="370">MID(B7875,1,2)</f>
        <v>CA</v>
      </c>
      <c r="X7875" s="1" t="str">
        <f t="shared" ref="X7875:X7938" si="371">IF(W7875="CA","California","Texas")</f>
        <v>California</v>
      </c>
      <c r="Y7875" s="1" t="str">
        <f>VLOOKUP(P7875,'Product Manager Data'!$A$1:$C$18,2,0)</f>
        <v>Beth Higgins</v>
      </c>
    </row>
    <row r="7876" spans="1:25"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c r="V7876" s="1" t="str">
        <f t="shared" si="369"/>
        <v>Profit</v>
      </c>
      <c r="W7876" s="1" t="str">
        <f t="shared" si="370"/>
        <v>CA</v>
      </c>
      <c r="X7876" s="1" t="str">
        <f t="shared" si="371"/>
        <v>California</v>
      </c>
      <c r="Y7876" s="1" t="str">
        <f>VLOOKUP(P7876,'Product Manager Data'!$A$1:$C$18,2,0)</f>
        <v>Beth Higgins</v>
      </c>
    </row>
    <row r="7877" spans="1:25"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c r="V7877" s="1" t="str">
        <f t="shared" si="369"/>
        <v>Profit</v>
      </c>
      <c r="W7877" s="1" t="str">
        <f t="shared" si="370"/>
        <v>CA</v>
      </c>
      <c r="X7877" s="1" t="str">
        <f t="shared" si="371"/>
        <v>California</v>
      </c>
      <c r="Y7877" s="1" t="str">
        <f>VLOOKUP(P7877,'Product Manager Data'!$A$1:$C$18,2,0)</f>
        <v>Beth Higgins</v>
      </c>
    </row>
    <row r="7878" spans="1:25"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c r="V7878" s="1" t="str">
        <f t="shared" si="369"/>
        <v>Profit</v>
      </c>
      <c r="W7878" s="1" t="str">
        <f t="shared" si="370"/>
        <v>CA</v>
      </c>
      <c r="X7878" s="1" t="str">
        <f t="shared" si="371"/>
        <v>California</v>
      </c>
      <c r="Y7878" s="1" t="str">
        <f>VLOOKUP(P7878,'Product Manager Data'!$A$1:$C$18,2,0)</f>
        <v>Mary Wood</v>
      </c>
    </row>
    <row r="7879" spans="1:25"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c r="V7879" s="1" t="str">
        <f t="shared" si="369"/>
        <v>Profit</v>
      </c>
      <c r="W7879" s="1" t="str">
        <f t="shared" si="370"/>
        <v>CA</v>
      </c>
      <c r="X7879" s="1" t="str">
        <f t="shared" si="371"/>
        <v>California</v>
      </c>
      <c r="Y7879" s="1" t="str">
        <f>VLOOKUP(P7879,'Product Manager Data'!$A$1:$C$18,2,0)</f>
        <v>Willie Zensen</v>
      </c>
    </row>
    <row r="7880" spans="1:25"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c r="V7880" s="1" t="str">
        <f t="shared" si="369"/>
        <v>Loss</v>
      </c>
      <c r="W7880" s="1" t="str">
        <f t="shared" si="370"/>
        <v>CA</v>
      </c>
      <c r="X7880" s="1" t="str">
        <f t="shared" si="371"/>
        <v>California</v>
      </c>
      <c r="Y7880" s="1" t="str">
        <f>VLOOKUP(P7880,'Product Manager Data'!$A$1:$C$18,2,0)</f>
        <v>Robin Dennis</v>
      </c>
    </row>
    <row r="7881" spans="1:25"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c r="V7881" s="1" t="str">
        <f t="shared" si="369"/>
        <v>Loss</v>
      </c>
      <c r="W7881" s="1" t="str">
        <f t="shared" si="370"/>
        <v>CA</v>
      </c>
      <c r="X7881" s="1" t="str">
        <f t="shared" si="371"/>
        <v>California</v>
      </c>
      <c r="Y7881" s="1" t="str">
        <f>VLOOKUP(P7881,'Product Manager Data'!$A$1:$C$18,2,0)</f>
        <v>Michael Benoit</v>
      </c>
    </row>
    <row r="7882" spans="1:25"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c r="V7882" s="1" t="str">
        <f t="shared" si="369"/>
        <v>Profit</v>
      </c>
      <c r="W7882" s="1" t="str">
        <f t="shared" si="370"/>
        <v>CA</v>
      </c>
      <c r="X7882" s="1" t="str">
        <f t="shared" si="371"/>
        <v>California</v>
      </c>
      <c r="Y7882" s="1" t="str">
        <f>VLOOKUP(P7882,'Product Manager Data'!$A$1:$C$18,2,0)</f>
        <v>Eric Goetz</v>
      </c>
    </row>
    <row r="7883" spans="1:25"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c r="V7883" s="1" t="str">
        <f t="shared" si="369"/>
        <v>Profit</v>
      </c>
      <c r="W7883" s="1" t="str">
        <f t="shared" si="370"/>
        <v>CA</v>
      </c>
      <c r="X7883" s="1" t="str">
        <f t="shared" si="371"/>
        <v>California</v>
      </c>
      <c r="Y7883" s="1" t="str">
        <f>VLOOKUP(P7883,'Product Manager Data'!$A$1:$C$18,2,0)</f>
        <v>Reggie Bacon</v>
      </c>
    </row>
    <row r="7884" spans="1:25"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c r="V7884" s="1" t="str">
        <f t="shared" si="369"/>
        <v>Profit</v>
      </c>
      <c r="W7884" s="1" t="str">
        <f t="shared" si="370"/>
        <v>CA</v>
      </c>
      <c r="X7884" s="1" t="str">
        <f t="shared" si="371"/>
        <v>California</v>
      </c>
      <c r="Y7884" s="1" t="str">
        <f>VLOOKUP(P7884,'Product Manager Data'!$A$1:$C$18,2,0)</f>
        <v>Reggie Bacon</v>
      </c>
    </row>
    <row r="7885" spans="1:25"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c r="V7885" s="1" t="str">
        <f t="shared" si="369"/>
        <v>Profit</v>
      </c>
      <c r="W7885" s="1" t="str">
        <f t="shared" si="370"/>
        <v>CA</v>
      </c>
      <c r="X7885" s="1" t="str">
        <f t="shared" si="371"/>
        <v>California</v>
      </c>
      <c r="Y7885" s="1" t="str">
        <f>VLOOKUP(P7885,'Product Manager Data'!$A$1:$C$18,2,0)</f>
        <v>Beth Higgins</v>
      </c>
    </row>
    <row r="7886" spans="1:25"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c r="V7886" s="1" t="str">
        <f t="shared" si="369"/>
        <v>Profit</v>
      </c>
      <c r="W7886" s="1" t="str">
        <f t="shared" si="370"/>
        <v>CA</v>
      </c>
      <c r="X7886" s="1" t="str">
        <f t="shared" si="371"/>
        <v>California</v>
      </c>
      <c r="Y7886" s="1" t="str">
        <f>VLOOKUP(P7886,'Product Manager Data'!$A$1:$C$18,2,0)</f>
        <v>Tammie Nelson</v>
      </c>
    </row>
    <row r="7887" spans="1:25"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c r="V7887" s="1" t="str">
        <f t="shared" si="369"/>
        <v>Profit</v>
      </c>
      <c r="W7887" s="1" t="str">
        <f t="shared" si="370"/>
        <v>CA</v>
      </c>
      <c r="X7887" s="1" t="str">
        <f t="shared" si="371"/>
        <v>California</v>
      </c>
      <c r="Y7887" s="1" t="str">
        <f>VLOOKUP(P7887,'Product Manager Data'!$A$1:$C$18,2,0)</f>
        <v>Robin Dennis</v>
      </c>
    </row>
    <row r="7888" spans="1:25"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c r="V7888" s="1" t="str">
        <f t="shared" si="369"/>
        <v>Profit</v>
      </c>
      <c r="W7888" s="1" t="str">
        <f t="shared" si="370"/>
        <v>CA</v>
      </c>
      <c r="X7888" s="1" t="str">
        <f t="shared" si="371"/>
        <v>California</v>
      </c>
      <c r="Y7888" s="1" t="str">
        <f>VLOOKUP(P7888,'Product Manager Data'!$A$1:$C$18,2,0)</f>
        <v>Robin Dennis</v>
      </c>
    </row>
    <row r="7889" spans="1:25"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c r="V7889" s="1" t="str">
        <f t="shared" si="369"/>
        <v>Profit</v>
      </c>
      <c r="W7889" s="1" t="str">
        <f t="shared" si="370"/>
        <v>CA</v>
      </c>
      <c r="X7889" s="1" t="str">
        <f t="shared" si="371"/>
        <v>California</v>
      </c>
      <c r="Y7889" s="1" t="str">
        <f>VLOOKUP(P7889,'Product Manager Data'!$A$1:$C$18,2,0)</f>
        <v>Robin Dennis</v>
      </c>
    </row>
    <row r="7890" spans="1:25"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c r="V7890" s="1" t="str">
        <f t="shared" si="369"/>
        <v>Profit</v>
      </c>
      <c r="W7890" s="1" t="str">
        <f t="shared" si="370"/>
        <v>CA</v>
      </c>
      <c r="X7890" s="1" t="str">
        <f t="shared" si="371"/>
        <v>California</v>
      </c>
      <c r="Y7890" s="1" t="str">
        <f>VLOOKUP(P7890,'Product Manager Data'!$A$1:$C$18,2,0)</f>
        <v>Beth Higgins</v>
      </c>
    </row>
    <row r="7891" spans="1:25"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c r="V7891" s="1" t="str">
        <f t="shared" si="369"/>
        <v>Profit</v>
      </c>
      <c r="W7891" s="1" t="str">
        <f t="shared" si="370"/>
        <v>CA</v>
      </c>
      <c r="X7891" s="1" t="str">
        <f t="shared" si="371"/>
        <v>California</v>
      </c>
      <c r="Y7891" s="1" t="str">
        <f>VLOOKUP(P7891,'Product Manager Data'!$A$1:$C$18,2,0)</f>
        <v>Eric Goetz</v>
      </c>
    </row>
    <row r="7892" spans="1:25"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c r="V7892" s="1" t="str">
        <f t="shared" si="369"/>
        <v>Profit</v>
      </c>
      <c r="W7892" s="1" t="str">
        <f t="shared" si="370"/>
        <v>CA</v>
      </c>
      <c r="X7892" s="1" t="str">
        <f t="shared" si="371"/>
        <v>California</v>
      </c>
      <c r="Y7892" s="1" t="str">
        <f>VLOOKUP(P7892,'Product Manager Data'!$A$1:$C$18,2,0)</f>
        <v>Reggie Bacon</v>
      </c>
    </row>
    <row r="7893" spans="1:25"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c r="V7893" s="1" t="str">
        <f t="shared" si="369"/>
        <v>Profit</v>
      </c>
      <c r="W7893" s="1" t="str">
        <f t="shared" si="370"/>
        <v>CA</v>
      </c>
      <c r="X7893" s="1" t="str">
        <f t="shared" si="371"/>
        <v>California</v>
      </c>
      <c r="Y7893" s="1" t="str">
        <f>VLOOKUP(P7893,'Product Manager Data'!$A$1:$C$18,2,0)</f>
        <v>Robin Dennis</v>
      </c>
    </row>
    <row r="7894" spans="1:25"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c r="V7894" s="1" t="str">
        <f t="shared" si="369"/>
        <v>Profit</v>
      </c>
      <c r="W7894" s="1" t="str">
        <f t="shared" si="370"/>
        <v>CA</v>
      </c>
      <c r="X7894" s="1" t="str">
        <f t="shared" si="371"/>
        <v>California</v>
      </c>
      <c r="Y7894" s="1" t="str">
        <f>VLOOKUP(P7894,'Product Manager Data'!$A$1:$C$18,2,0)</f>
        <v>Beth Higgins</v>
      </c>
    </row>
    <row r="7895" spans="1:25"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c r="V7895" s="1" t="str">
        <f t="shared" si="369"/>
        <v>Profit</v>
      </c>
      <c r="W7895" s="1" t="str">
        <f t="shared" si="370"/>
        <v>CA</v>
      </c>
      <c r="X7895" s="1" t="str">
        <f t="shared" si="371"/>
        <v>California</v>
      </c>
      <c r="Y7895" s="1" t="str">
        <f>VLOOKUP(P7895,'Product Manager Data'!$A$1:$C$18,2,0)</f>
        <v>Kimberly Harrington</v>
      </c>
    </row>
    <row r="7896" spans="1:25"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c r="V7896" s="1" t="str">
        <f t="shared" si="369"/>
        <v>Profit</v>
      </c>
      <c r="W7896" s="1" t="str">
        <f t="shared" si="370"/>
        <v>CA</v>
      </c>
      <c r="X7896" s="1" t="str">
        <f t="shared" si="371"/>
        <v>California</v>
      </c>
      <c r="Y7896" s="1" t="str">
        <f>VLOOKUP(P7896,'Product Manager Data'!$A$1:$C$18,2,0)</f>
        <v>Kimberly Harrington</v>
      </c>
    </row>
    <row r="7897" spans="1:25"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c r="V7897" s="1" t="str">
        <f t="shared" si="369"/>
        <v>Profit</v>
      </c>
      <c r="W7897" s="1" t="str">
        <f t="shared" si="370"/>
        <v>CA</v>
      </c>
      <c r="X7897" s="1" t="str">
        <f t="shared" si="371"/>
        <v>California</v>
      </c>
      <c r="Y7897" s="1" t="str">
        <f>VLOOKUP(P7897,'Product Manager Data'!$A$1:$C$18,2,0)</f>
        <v>Kimberly Harrington</v>
      </c>
    </row>
    <row r="7898" spans="1:25"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c r="V7898" s="1" t="str">
        <f t="shared" si="369"/>
        <v>Profit</v>
      </c>
      <c r="W7898" s="1" t="str">
        <f t="shared" si="370"/>
        <v>CA</v>
      </c>
      <c r="X7898" s="1" t="str">
        <f t="shared" si="371"/>
        <v>California</v>
      </c>
      <c r="Y7898" s="1" t="str">
        <f>VLOOKUP(P7898,'Product Manager Data'!$A$1:$C$18,2,0)</f>
        <v>Beth Higgins</v>
      </c>
    </row>
    <row r="7899" spans="1:25"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c r="V7899" s="1" t="str">
        <f t="shared" si="369"/>
        <v>Profit</v>
      </c>
      <c r="W7899" s="1" t="str">
        <f t="shared" si="370"/>
        <v>CA</v>
      </c>
      <c r="X7899" s="1" t="str">
        <f t="shared" si="371"/>
        <v>California</v>
      </c>
      <c r="Y7899" s="1" t="str">
        <f>VLOOKUP(P7899,'Product Manager Data'!$A$1:$C$18,2,0)</f>
        <v>Mary Wood</v>
      </c>
    </row>
    <row r="7900" spans="1:25"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c r="V7900" s="1" t="str">
        <f t="shared" si="369"/>
        <v>Loss</v>
      </c>
      <c r="W7900" s="1" t="str">
        <f t="shared" si="370"/>
        <v>CA</v>
      </c>
      <c r="X7900" s="1" t="str">
        <f t="shared" si="371"/>
        <v>California</v>
      </c>
      <c r="Y7900" s="1" t="str">
        <f>VLOOKUP(P7900,'Product Manager Data'!$A$1:$C$18,2,0)</f>
        <v>Kimberly Harrington</v>
      </c>
    </row>
    <row r="7901" spans="1:25"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c r="V7901" s="1" t="str">
        <f t="shared" si="369"/>
        <v>Profit</v>
      </c>
      <c r="W7901" s="1" t="str">
        <f t="shared" si="370"/>
        <v>CA</v>
      </c>
      <c r="X7901" s="1" t="str">
        <f t="shared" si="371"/>
        <v>California</v>
      </c>
      <c r="Y7901" s="1" t="str">
        <f>VLOOKUP(P7901,'Product Manager Data'!$A$1:$C$18,2,0)</f>
        <v>Junior Fason</v>
      </c>
    </row>
    <row r="7902" spans="1:25"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c r="V7902" s="1" t="str">
        <f t="shared" si="369"/>
        <v>Profit</v>
      </c>
      <c r="W7902" s="1" t="str">
        <f t="shared" si="370"/>
        <v>CA</v>
      </c>
      <c r="X7902" s="1" t="str">
        <f t="shared" si="371"/>
        <v>California</v>
      </c>
      <c r="Y7902" s="1" t="str">
        <f>VLOOKUP(P7902,'Product Manager Data'!$A$1:$C$18,2,0)</f>
        <v>Reggie Bacon</v>
      </c>
    </row>
    <row r="7903" spans="1:25"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c r="V7903" s="1" t="str">
        <f t="shared" si="369"/>
        <v>Profit</v>
      </c>
      <c r="W7903" s="1" t="str">
        <f t="shared" si="370"/>
        <v>CA</v>
      </c>
      <c r="X7903" s="1" t="str">
        <f t="shared" si="371"/>
        <v>California</v>
      </c>
      <c r="Y7903" s="1" t="str">
        <f>VLOOKUP(P7903,'Product Manager Data'!$A$1:$C$18,2,0)</f>
        <v>Robin Dennis</v>
      </c>
    </row>
    <row r="7904" spans="1:25"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c r="V7904" s="1" t="str">
        <f t="shared" si="369"/>
        <v>Profit</v>
      </c>
      <c r="W7904" s="1" t="str">
        <f t="shared" si="370"/>
        <v>CA</v>
      </c>
      <c r="X7904" s="1" t="str">
        <f t="shared" si="371"/>
        <v>California</v>
      </c>
      <c r="Y7904" s="1" t="str">
        <f>VLOOKUP(P7904,'Product Manager Data'!$A$1:$C$18,2,0)</f>
        <v>Rosemary Hearon</v>
      </c>
    </row>
    <row r="7905" spans="1:25"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c r="V7905" s="1" t="str">
        <f t="shared" si="369"/>
        <v>Profit</v>
      </c>
      <c r="W7905" s="1" t="str">
        <f t="shared" si="370"/>
        <v>CA</v>
      </c>
      <c r="X7905" s="1" t="str">
        <f t="shared" si="371"/>
        <v>California</v>
      </c>
      <c r="Y7905" s="1" t="str">
        <f>VLOOKUP(P7905,'Product Manager Data'!$A$1:$C$18,2,0)</f>
        <v>Sandra Cruz</v>
      </c>
    </row>
    <row r="7906" spans="1:25"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c r="V7906" s="1" t="str">
        <f t="shared" si="369"/>
        <v>Profit</v>
      </c>
      <c r="W7906" s="1" t="str">
        <f t="shared" si="370"/>
        <v>CA</v>
      </c>
      <c r="X7906" s="1" t="str">
        <f t="shared" si="371"/>
        <v>California</v>
      </c>
      <c r="Y7906" s="1" t="str">
        <f>VLOOKUP(P7906,'Product Manager Data'!$A$1:$C$18,2,0)</f>
        <v>Beth Higgins</v>
      </c>
    </row>
    <row r="7907" spans="1:25"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c r="V7907" s="1" t="str">
        <f t="shared" si="369"/>
        <v>Profit</v>
      </c>
      <c r="W7907" s="1" t="str">
        <f t="shared" si="370"/>
        <v>US</v>
      </c>
      <c r="X7907" s="1" t="str">
        <f t="shared" si="371"/>
        <v>Texas</v>
      </c>
      <c r="Y7907" s="1" t="str">
        <f>VLOOKUP(P7907,'Product Manager Data'!$A$1:$C$18,2,0)</f>
        <v>Rosemary Hearon</v>
      </c>
    </row>
    <row r="7908" spans="1:25"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c r="V7908" s="1" t="str">
        <f t="shared" si="369"/>
        <v>Loss</v>
      </c>
      <c r="W7908" s="1" t="str">
        <f t="shared" si="370"/>
        <v>US</v>
      </c>
      <c r="X7908" s="1" t="str">
        <f t="shared" si="371"/>
        <v>Texas</v>
      </c>
      <c r="Y7908" s="1" t="str">
        <f>VLOOKUP(P7908,'Product Manager Data'!$A$1:$C$18,2,0)</f>
        <v>Kimberly Harrington</v>
      </c>
    </row>
    <row r="7909" spans="1:25"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c r="V7909" s="1" t="str">
        <f t="shared" si="369"/>
        <v>Profit</v>
      </c>
      <c r="W7909" s="1" t="str">
        <f t="shared" si="370"/>
        <v>CA</v>
      </c>
      <c r="X7909" s="1" t="str">
        <f t="shared" si="371"/>
        <v>California</v>
      </c>
      <c r="Y7909" s="1" t="str">
        <f>VLOOKUP(P7909,'Product Manager Data'!$A$1:$C$18,2,0)</f>
        <v>Mary Wood</v>
      </c>
    </row>
    <row r="7910" spans="1:25"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c r="V7910" s="1" t="str">
        <f t="shared" si="369"/>
        <v>Profit</v>
      </c>
      <c r="W7910" s="1" t="str">
        <f t="shared" si="370"/>
        <v>CA</v>
      </c>
      <c r="X7910" s="1" t="str">
        <f t="shared" si="371"/>
        <v>California</v>
      </c>
      <c r="Y7910" s="1" t="str">
        <f>VLOOKUP(P7910,'Product Manager Data'!$A$1:$C$18,2,0)</f>
        <v>Michael Benoit</v>
      </c>
    </row>
    <row r="7911" spans="1:25"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c r="V7911" s="1" t="str">
        <f t="shared" si="369"/>
        <v>Profit</v>
      </c>
      <c r="W7911" s="1" t="str">
        <f t="shared" si="370"/>
        <v>CA</v>
      </c>
      <c r="X7911" s="1" t="str">
        <f t="shared" si="371"/>
        <v>California</v>
      </c>
      <c r="Y7911" s="1" t="str">
        <f>VLOOKUP(P7911,'Product Manager Data'!$A$1:$C$18,2,0)</f>
        <v>Eric Goetz</v>
      </c>
    </row>
    <row r="7912" spans="1:25"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c r="V7912" s="1" t="str">
        <f t="shared" si="369"/>
        <v>Profit</v>
      </c>
      <c r="W7912" s="1" t="str">
        <f t="shared" si="370"/>
        <v>CA</v>
      </c>
      <c r="X7912" s="1" t="str">
        <f t="shared" si="371"/>
        <v>California</v>
      </c>
      <c r="Y7912" s="1" t="str">
        <f>VLOOKUP(P7912,'Product Manager Data'!$A$1:$C$18,2,0)</f>
        <v>Myrtle Holloway</v>
      </c>
    </row>
    <row r="7913" spans="1:25"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c r="V7913" s="1" t="str">
        <f t="shared" si="369"/>
        <v>Loss</v>
      </c>
      <c r="W7913" s="1" t="str">
        <f t="shared" si="370"/>
        <v>CA</v>
      </c>
      <c r="X7913" s="1" t="str">
        <f t="shared" si="371"/>
        <v>California</v>
      </c>
      <c r="Y7913" s="1" t="str">
        <f>VLOOKUP(P7913,'Product Manager Data'!$A$1:$C$18,2,0)</f>
        <v>Tim Collins</v>
      </c>
    </row>
    <row r="7914" spans="1:25"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c r="V7914" s="1" t="str">
        <f t="shared" si="369"/>
        <v>Loss</v>
      </c>
      <c r="W7914" s="1" t="str">
        <f t="shared" si="370"/>
        <v>CA</v>
      </c>
      <c r="X7914" s="1" t="str">
        <f t="shared" si="371"/>
        <v>California</v>
      </c>
      <c r="Y7914" s="1" t="str">
        <f>VLOOKUP(P7914,'Product Manager Data'!$A$1:$C$18,2,0)</f>
        <v>Robin Dennis</v>
      </c>
    </row>
    <row r="7915" spans="1:25"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c r="V7915" s="1" t="str">
        <f t="shared" si="369"/>
        <v>Profit</v>
      </c>
      <c r="W7915" s="1" t="str">
        <f t="shared" si="370"/>
        <v>US</v>
      </c>
      <c r="X7915" s="1" t="str">
        <f t="shared" si="371"/>
        <v>Texas</v>
      </c>
      <c r="Y7915" s="1" t="str">
        <f>VLOOKUP(P7915,'Product Manager Data'!$A$1:$C$18,2,0)</f>
        <v>Myrtle Holloway</v>
      </c>
    </row>
    <row r="7916" spans="1:25"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c r="V7916" s="1" t="str">
        <f t="shared" si="369"/>
        <v>Profit</v>
      </c>
      <c r="W7916" s="1" t="str">
        <f t="shared" si="370"/>
        <v>CA</v>
      </c>
      <c r="X7916" s="1" t="str">
        <f t="shared" si="371"/>
        <v>California</v>
      </c>
      <c r="Y7916" s="1" t="str">
        <f>VLOOKUP(P7916,'Product Manager Data'!$A$1:$C$18,2,0)</f>
        <v>Jennifer Hutchins</v>
      </c>
    </row>
    <row r="7917" spans="1:25"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c r="V7917" s="1" t="str">
        <f t="shared" si="369"/>
        <v>Profit</v>
      </c>
      <c r="W7917" s="1" t="str">
        <f t="shared" si="370"/>
        <v>CA</v>
      </c>
      <c r="X7917" s="1" t="str">
        <f t="shared" si="371"/>
        <v>California</v>
      </c>
      <c r="Y7917" s="1" t="str">
        <f>VLOOKUP(P7917,'Product Manager Data'!$A$1:$C$18,2,0)</f>
        <v>Reggie Bacon</v>
      </c>
    </row>
    <row r="7918" spans="1:25"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c r="V7918" s="1" t="str">
        <f t="shared" si="369"/>
        <v>Loss</v>
      </c>
      <c r="W7918" s="1" t="str">
        <f t="shared" si="370"/>
        <v>CA</v>
      </c>
      <c r="X7918" s="1" t="str">
        <f t="shared" si="371"/>
        <v>California</v>
      </c>
      <c r="Y7918" s="1" t="str">
        <f>VLOOKUP(P7918,'Product Manager Data'!$A$1:$C$18,2,0)</f>
        <v>Sandra Cruz</v>
      </c>
    </row>
    <row r="7919" spans="1:25"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c r="V7919" s="1" t="str">
        <f t="shared" si="369"/>
        <v>Profit</v>
      </c>
      <c r="W7919" s="1" t="str">
        <f t="shared" si="370"/>
        <v>CA</v>
      </c>
      <c r="X7919" s="1" t="str">
        <f t="shared" si="371"/>
        <v>California</v>
      </c>
      <c r="Y7919" s="1" t="str">
        <f>VLOOKUP(P7919,'Product Manager Data'!$A$1:$C$18,2,0)</f>
        <v>Eric Goetz</v>
      </c>
    </row>
    <row r="7920" spans="1:25"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c r="V7920" s="1" t="str">
        <f t="shared" si="369"/>
        <v>Profit</v>
      </c>
      <c r="W7920" s="1" t="str">
        <f t="shared" si="370"/>
        <v>CA</v>
      </c>
      <c r="X7920" s="1" t="str">
        <f t="shared" si="371"/>
        <v>California</v>
      </c>
      <c r="Y7920" s="1" t="str">
        <f>VLOOKUP(P7920,'Product Manager Data'!$A$1:$C$18,2,0)</f>
        <v>Kimberly Harrington</v>
      </c>
    </row>
    <row r="7921" spans="1:25"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c r="V7921" s="1" t="str">
        <f t="shared" si="369"/>
        <v>Profit</v>
      </c>
      <c r="W7921" s="1" t="str">
        <f t="shared" si="370"/>
        <v>CA</v>
      </c>
      <c r="X7921" s="1" t="str">
        <f t="shared" si="371"/>
        <v>California</v>
      </c>
      <c r="Y7921" s="1" t="str">
        <f>VLOOKUP(P7921,'Product Manager Data'!$A$1:$C$18,2,0)</f>
        <v>Myrtle Holloway</v>
      </c>
    </row>
    <row r="7922" spans="1:25"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c r="V7922" s="1" t="str">
        <f t="shared" si="369"/>
        <v>Profit</v>
      </c>
      <c r="W7922" s="1" t="str">
        <f t="shared" si="370"/>
        <v>CA</v>
      </c>
      <c r="X7922" s="1" t="str">
        <f t="shared" si="371"/>
        <v>California</v>
      </c>
      <c r="Y7922" s="1" t="str">
        <f>VLOOKUP(P7922,'Product Manager Data'!$A$1:$C$18,2,0)</f>
        <v>Reggie Bacon</v>
      </c>
    </row>
    <row r="7923" spans="1:25"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c r="V7923" s="1" t="str">
        <f t="shared" si="369"/>
        <v>Profit</v>
      </c>
      <c r="W7923" s="1" t="str">
        <f t="shared" si="370"/>
        <v>CA</v>
      </c>
      <c r="X7923" s="1" t="str">
        <f t="shared" si="371"/>
        <v>California</v>
      </c>
      <c r="Y7923" s="1" t="str">
        <f>VLOOKUP(P7923,'Product Manager Data'!$A$1:$C$18,2,0)</f>
        <v>Kimberly Harrington</v>
      </c>
    </row>
    <row r="7924" spans="1:25"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c r="V7924" s="1" t="str">
        <f t="shared" si="369"/>
        <v>Profit</v>
      </c>
      <c r="W7924" s="1" t="str">
        <f t="shared" si="370"/>
        <v>CA</v>
      </c>
      <c r="X7924" s="1" t="str">
        <f t="shared" si="371"/>
        <v>California</v>
      </c>
      <c r="Y7924" s="1" t="str">
        <f>VLOOKUP(P7924,'Product Manager Data'!$A$1:$C$18,2,0)</f>
        <v>James Marez</v>
      </c>
    </row>
    <row r="7925" spans="1:25"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c r="V7925" s="1" t="str">
        <f t="shared" si="369"/>
        <v>Loss</v>
      </c>
      <c r="W7925" s="1" t="str">
        <f t="shared" si="370"/>
        <v>CA</v>
      </c>
      <c r="X7925" s="1" t="str">
        <f t="shared" si="371"/>
        <v>California</v>
      </c>
      <c r="Y7925" s="1" t="str">
        <f>VLOOKUP(P7925,'Product Manager Data'!$A$1:$C$18,2,0)</f>
        <v>Kimberly Harrington</v>
      </c>
    </row>
    <row r="7926" spans="1:25"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c r="V7926" s="1" t="str">
        <f t="shared" si="369"/>
        <v>Profit</v>
      </c>
      <c r="W7926" s="1" t="str">
        <f t="shared" si="370"/>
        <v>CA</v>
      </c>
      <c r="X7926" s="1" t="str">
        <f t="shared" si="371"/>
        <v>California</v>
      </c>
      <c r="Y7926" s="1" t="str">
        <f>VLOOKUP(P7926,'Product Manager Data'!$A$1:$C$18,2,0)</f>
        <v>Kimberly Harrington</v>
      </c>
    </row>
    <row r="7927" spans="1:25"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c r="V7927" s="1" t="str">
        <f t="shared" si="369"/>
        <v>Profit</v>
      </c>
      <c r="W7927" s="1" t="str">
        <f t="shared" si="370"/>
        <v>CA</v>
      </c>
      <c r="X7927" s="1" t="str">
        <f t="shared" si="371"/>
        <v>California</v>
      </c>
      <c r="Y7927" s="1" t="str">
        <f>VLOOKUP(P7927,'Product Manager Data'!$A$1:$C$18,2,0)</f>
        <v>Willie Zensen</v>
      </c>
    </row>
    <row r="7928" spans="1:25"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c r="V7928" s="1" t="str">
        <f t="shared" si="369"/>
        <v>Profit</v>
      </c>
      <c r="W7928" s="1" t="str">
        <f t="shared" si="370"/>
        <v>CA</v>
      </c>
      <c r="X7928" s="1" t="str">
        <f t="shared" si="371"/>
        <v>California</v>
      </c>
      <c r="Y7928" s="1" t="str">
        <f>VLOOKUP(P7928,'Product Manager Data'!$A$1:$C$18,2,0)</f>
        <v>Reggie Bacon</v>
      </c>
    </row>
    <row r="7929" spans="1:25"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c r="V7929" s="1" t="str">
        <f t="shared" si="369"/>
        <v>Profit</v>
      </c>
      <c r="W7929" s="1" t="str">
        <f t="shared" si="370"/>
        <v>CA</v>
      </c>
      <c r="X7929" s="1" t="str">
        <f t="shared" si="371"/>
        <v>California</v>
      </c>
      <c r="Y7929" s="1" t="str">
        <f>VLOOKUP(P7929,'Product Manager Data'!$A$1:$C$18,2,0)</f>
        <v>James Marez</v>
      </c>
    </row>
    <row r="7930" spans="1:25"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c r="V7930" s="1" t="str">
        <f t="shared" si="369"/>
        <v>Profit</v>
      </c>
      <c r="W7930" s="1" t="str">
        <f t="shared" si="370"/>
        <v>CA</v>
      </c>
      <c r="X7930" s="1" t="str">
        <f t="shared" si="371"/>
        <v>California</v>
      </c>
      <c r="Y7930" s="1" t="str">
        <f>VLOOKUP(P7930,'Product Manager Data'!$A$1:$C$18,2,0)</f>
        <v>Robin Dennis</v>
      </c>
    </row>
    <row r="7931" spans="1:25"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c r="V7931" s="1" t="str">
        <f t="shared" si="369"/>
        <v>Loss</v>
      </c>
      <c r="W7931" s="1" t="str">
        <f t="shared" si="370"/>
        <v>CA</v>
      </c>
      <c r="X7931" s="1" t="str">
        <f t="shared" si="371"/>
        <v>California</v>
      </c>
      <c r="Y7931" s="1" t="str">
        <f>VLOOKUP(P7931,'Product Manager Data'!$A$1:$C$18,2,0)</f>
        <v>Michael Benoit</v>
      </c>
    </row>
    <row r="7932" spans="1:25"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c r="V7932" s="1" t="str">
        <f t="shared" si="369"/>
        <v>Profit</v>
      </c>
      <c r="W7932" s="1" t="str">
        <f t="shared" si="370"/>
        <v>CA</v>
      </c>
      <c r="X7932" s="1" t="str">
        <f t="shared" si="371"/>
        <v>California</v>
      </c>
      <c r="Y7932" s="1" t="str">
        <f>VLOOKUP(P7932,'Product Manager Data'!$A$1:$C$18,2,0)</f>
        <v>Eric Goetz</v>
      </c>
    </row>
    <row r="7933" spans="1:25"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c r="V7933" s="1" t="str">
        <f t="shared" si="369"/>
        <v>Profit</v>
      </c>
      <c r="W7933" s="1" t="str">
        <f t="shared" si="370"/>
        <v>US</v>
      </c>
      <c r="X7933" s="1" t="str">
        <f t="shared" si="371"/>
        <v>Texas</v>
      </c>
      <c r="Y7933" s="1" t="str">
        <f>VLOOKUP(P7933,'Product Manager Data'!$A$1:$C$18,2,0)</f>
        <v>Sandra Cruz</v>
      </c>
    </row>
    <row r="7934" spans="1:25"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c r="V7934" s="1" t="str">
        <f t="shared" si="369"/>
        <v>Profit</v>
      </c>
      <c r="W7934" s="1" t="str">
        <f t="shared" si="370"/>
        <v>US</v>
      </c>
      <c r="X7934" s="1" t="str">
        <f t="shared" si="371"/>
        <v>Texas</v>
      </c>
      <c r="Y7934" s="1" t="str">
        <f>VLOOKUP(P7934,'Product Manager Data'!$A$1:$C$18,2,0)</f>
        <v>Beth Higgins</v>
      </c>
    </row>
    <row r="7935" spans="1:25"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c r="V7935" s="1" t="str">
        <f t="shared" si="369"/>
        <v>Profit</v>
      </c>
      <c r="W7935" s="1" t="str">
        <f t="shared" si="370"/>
        <v>CA</v>
      </c>
      <c r="X7935" s="1" t="str">
        <f t="shared" si="371"/>
        <v>California</v>
      </c>
      <c r="Y7935" s="1" t="str">
        <f>VLOOKUP(P7935,'Product Manager Data'!$A$1:$C$18,2,0)</f>
        <v>Rosemary Hearon</v>
      </c>
    </row>
    <row r="7936" spans="1:25"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c r="V7936" s="1" t="str">
        <f t="shared" si="369"/>
        <v>Profit</v>
      </c>
      <c r="W7936" s="1" t="str">
        <f t="shared" si="370"/>
        <v>CA</v>
      </c>
      <c r="X7936" s="1" t="str">
        <f t="shared" si="371"/>
        <v>California</v>
      </c>
      <c r="Y7936" s="1" t="str">
        <f>VLOOKUP(P7936,'Product Manager Data'!$A$1:$C$18,2,0)</f>
        <v>James Marez</v>
      </c>
    </row>
    <row r="7937" spans="1:25"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c r="V7937" s="1" t="str">
        <f t="shared" si="369"/>
        <v>Profit</v>
      </c>
      <c r="W7937" s="1" t="str">
        <f t="shared" si="370"/>
        <v>CA</v>
      </c>
      <c r="X7937" s="1" t="str">
        <f t="shared" si="371"/>
        <v>California</v>
      </c>
      <c r="Y7937" s="1" t="str">
        <f>VLOOKUP(P7937,'Product Manager Data'!$A$1:$C$18,2,0)</f>
        <v>Beth Higgins</v>
      </c>
    </row>
    <row r="7938" spans="1:25"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c r="V7938" s="1" t="str">
        <f t="shared" si="369"/>
        <v>Profit</v>
      </c>
      <c r="W7938" s="1" t="str">
        <f t="shared" si="370"/>
        <v>CA</v>
      </c>
      <c r="X7938" s="1" t="str">
        <f t="shared" si="371"/>
        <v>California</v>
      </c>
      <c r="Y7938" s="1" t="str">
        <f>VLOOKUP(P7938,'Product Manager Data'!$A$1:$C$18,2,0)</f>
        <v>Kimberly Harrington</v>
      </c>
    </row>
    <row r="7939" spans="1:25"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c r="V7939" s="1" t="str">
        <f t="shared" ref="V7939:V8002" si="372">IF(U7939&gt;=0,"Profit","Loss")</f>
        <v>Profit</v>
      </c>
      <c r="W7939" s="1" t="str">
        <f t="shared" ref="W7939:W8002" si="373">MID(B7939,1,2)</f>
        <v>CA</v>
      </c>
      <c r="X7939" s="1" t="str">
        <f t="shared" ref="X7939:X8002" si="374">IF(W7939="CA","California","Texas")</f>
        <v>California</v>
      </c>
      <c r="Y7939" s="1" t="str">
        <f>VLOOKUP(P7939,'Product Manager Data'!$A$1:$C$18,2,0)</f>
        <v>Mary Wood</v>
      </c>
    </row>
    <row r="7940" spans="1:25"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c r="V7940" s="1" t="str">
        <f t="shared" si="372"/>
        <v>Profit</v>
      </c>
      <c r="W7940" s="1" t="str">
        <f t="shared" si="373"/>
        <v>CA</v>
      </c>
      <c r="X7940" s="1" t="str">
        <f t="shared" si="374"/>
        <v>California</v>
      </c>
      <c r="Y7940" s="1" t="str">
        <f>VLOOKUP(P7940,'Product Manager Data'!$A$1:$C$18,2,0)</f>
        <v>Myrtle Holloway</v>
      </c>
    </row>
    <row r="7941" spans="1:25"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c r="V7941" s="1" t="str">
        <f t="shared" si="372"/>
        <v>Profit</v>
      </c>
      <c r="W7941" s="1" t="str">
        <f t="shared" si="373"/>
        <v>CA</v>
      </c>
      <c r="X7941" s="1" t="str">
        <f t="shared" si="374"/>
        <v>California</v>
      </c>
      <c r="Y7941" s="1" t="str">
        <f>VLOOKUP(P7941,'Product Manager Data'!$A$1:$C$18,2,0)</f>
        <v>Kimberly Harrington</v>
      </c>
    </row>
    <row r="7942" spans="1:25"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c r="V7942" s="1" t="str">
        <f t="shared" si="372"/>
        <v>Loss</v>
      </c>
      <c r="W7942" s="1" t="str">
        <f t="shared" si="373"/>
        <v>CA</v>
      </c>
      <c r="X7942" s="1" t="str">
        <f t="shared" si="374"/>
        <v>California</v>
      </c>
      <c r="Y7942" s="1" t="str">
        <f>VLOOKUP(P7942,'Product Manager Data'!$A$1:$C$18,2,0)</f>
        <v>Sandra Cruz</v>
      </c>
    </row>
    <row r="7943" spans="1:25"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c r="V7943" s="1" t="str">
        <f t="shared" si="372"/>
        <v>Profit</v>
      </c>
      <c r="W7943" s="1" t="str">
        <f t="shared" si="373"/>
        <v>CA</v>
      </c>
      <c r="X7943" s="1" t="str">
        <f t="shared" si="374"/>
        <v>California</v>
      </c>
      <c r="Y7943" s="1" t="str">
        <f>VLOOKUP(P7943,'Product Manager Data'!$A$1:$C$18,2,0)</f>
        <v>Myrtle Holloway</v>
      </c>
    </row>
    <row r="7944" spans="1:25"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c r="V7944" s="1" t="str">
        <f t="shared" si="372"/>
        <v>Loss</v>
      </c>
      <c r="W7944" s="1" t="str">
        <f t="shared" si="373"/>
        <v>CA</v>
      </c>
      <c r="X7944" s="1" t="str">
        <f t="shared" si="374"/>
        <v>California</v>
      </c>
      <c r="Y7944" s="1" t="str">
        <f>VLOOKUP(P7944,'Product Manager Data'!$A$1:$C$18,2,0)</f>
        <v>Kimberly Harrington</v>
      </c>
    </row>
    <row r="7945" spans="1:25"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c r="V7945" s="1" t="str">
        <f t="shared" si="372"/>
        <v>Profit</v>
      </c>
      <c r="W7945" s="1" t="str">
        <f t="shared" si="373"/>
        <v>CA</v>
      </c>
      <c r="X7945" s="1" t="str">
        <f t="shared" si="374"/>
        <v>California</v>
      </c>
      <c r="Y7945" s="1" t="str">
        <f>VLOOKUP(P7945,'Product Manager Data'!$A$1:$C$18,2,0)</f>
        <v>Tammie Nelson</v>
      </c>
    </row>
    <row r="7946" spans="1:25"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c r="V7946" s="1" t="str">
        <f t="shared" si="372"/>
        <v>Profit</v>
      </c>
      <c r="W7946" s="1" t="str">
        <f t="shared" si="373"/>
        <v>CA</v>
      </c>
      <c r="X7946" s="1" t="str">
        <f t="shared" si="374"/>
        <v>California</v>
      </c>
      <c r="Y7946" s="1" t="str">
        <f>VLOOKUP(P7946,'Product Manager Data'!$A$1:$C$18,2,0)</f>
        <v>Eric Goetz</v>
      </c>
    </row>
    <row r="7947" spans="1:25"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c r="V7947" s="1" t="str">
        <f t="shared" si="372"/>
        <v>Loss</v>
      </c>
      <c r="W7947" s="1" t="str">
        <f t="shared" si="373"/>
        <v>CA</v>
      </c>
      <c r="X7947" s="1" t="str">
        <f t="shared" si="374"/>
        <v>California</v>
      </c>
      <c r="Y7947" s="1" t="str">
        <f>VLOOKUP(P7947,'Product Manager Data'!$A$1:$C$18,2,0)</f>
        <v>Kimberly Harrington</v>
      </c>
    </row>
    <row r="7948" spans="1:25"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c r="V7948" s="1" t="str">
        <f t="shared" si="372"/>
        <v>Loss</v>
      </c>
      <c r="W7948" s="1" t="str">
        <f t="shared" si="373"/>
        <v>CA</v>
      </c>
      <c r="X7948" s="1" t="str">
        <f t="shared" si="374"/>
        <v>California</v>
      </c>
      <c r="Y7948" s="1" t="str">
        <f>VLOOKUP(P7948,'Product Manager Data'!$A$1:$C$18,2,0)</f>
        <v>Kimberly Harrington</v>
      </c>
    </row>
    <row r="7949" spans="1:25"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c r="V7949" s="1" t="str">
        <f t="shared" si="372"/>
        <v>Loss</v>
      </c>
      <c r="W7949" s="1" t="str">
        <f t="shared" si="373"/>
        <v>CA</v>
      </c>
      <c r="X7949" s="1" t="str">
        <f t="shared" si="374"/>
        <v>California</v>
      </c>
      <c r="Y7949" s="1" t="str">
        <f>VLOOKUP(P7949,'Product Manager Data'!$A$1:$C$18,2,0)</f>
        <v>Junior Fason</v>
      </c>
    </row>
    <row r="7950" spans="1:25"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c r="V7950" s="1" t="str">
        <f t="shared" si="372"/>
        <v>Profit</v>
      </c>
      <c r="W7950" s="1" t="str">
        <f t="shared" si="373"/>
        <v>CA</v>
      </c>
      <c r="X7950" s="1" t="str">
        <f t="shared" si="374"/>
        <v>California</v>
      </c>
      <c r="Y7950" s="1" t="str">
        <f>VLOOKUP(P7950,'Product Manager Data'!$A$1:$C$18,2,0)</f>
        <v>Sandra Cruz</v>
      </c>
    </row>
    <row r="7951" spans="1:25"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c r="V7951" s="1" t="str">
        <f t="shared" si="372"/>
        <v>Loss</v>
      </c>
      <c r="W7951" s="1" t="str">
        <f t="shared" si="373"/>
        <v>CA</v>
      </c>
      <c r="X7951" s="1" t="str">
        <f t="shared" si="374"/>
        <v>California</v>
      </c>
      <c r="Y7951" s="1" t="str">
        <f>VLOOKUP(P7951,'Product Manager Data'!$A$1:$C$18,2,0)</f>
        <v>Robin Dennis</v>
      </c>
    </row>
    <row r="7952" spans="1:25"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c r="V7952" s="1" t="str">
        <f t="shared" si="372"/>
        <v>Loss</v>
      </c>
      <c r="W7952" s="1" t="str">
        <f t="shared" si="373"/>
        <v>CA</v>
      </c>
      <c r="X7952" s="1" t="str">
        <f t="shared" si="374"/>
        <v>California</v>
      </c>
      <c r="Y7952" s="1" t="str">
        <f>VLOOKUP(P7952,'Product Manager Data'!$A$1:$C$18,2,0)</f>
        <v>Myrtle Holloway</v>
      </c>
    </row>
    <row r="7953" spans="1:25"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c r="V7953" s="1" t="str">
        <f t="shared" si="372"/>
        <v>Profit</v>
      </c>
      <c r="W7953" s="1" t="str">
        <f t="shared" si="373"/>
        <v>CA</v>
      </c>
      <c r="X7953" s="1" t="str">
        <f t="shared" si="374"/>
        <v>California</v>
      </c>
      <c r="Y7953" s="1" t="str">
        <f>VLOOKUP(P7953,'Product Manager Data'!$A$1:$C$18,2,0)</f>
        <v>Kimberly Harrington</v>
      </c>
    </row>
    <row r="7954" spans="1:25"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c r="V7954" s="1" t="str">
        <f t="shared" si="372"/>
        <v>Profit</v>
      </c>
      <c r="W7954" s="1" t="str">
        <f t="shared" si="373"/>
        <v>CA</v>
      </c>
      <c r="X7954" s="1" t="str">
        <f t="shared" si="374"/>
        <v>California</v>
      </c>
      <c r="Y7954" s="1" t="str">
        <f>VLOOKUP(P7954,'Product Manager Data'!$A$1:$C$18,2,0)</f>
        <v>James Marez</v>
      </c>
    </row>
    <row r="7955" spans="1:25"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c r="V7955" s="1" t="str">
        <f t="shared" si="372"/>
        <v>Profit</v>
      </c>
      <c r="W7955" s="1" t="str">
        <f t="shared" si="373"/>
        <v>CA</v>
      </c>
      <c r="X7955" s="1" t="str">
        <f t="shared" si="374"/>
        <v>California</v>
      </c>
      <c r="Y7955" s="1" t="str">
        <f>VLOOKUP(P7955,'Product Manager Data'!$A$1:$C$18,2,0)</f>
        <v>Myrtle Holloway</v>
      </c>
    </row>
    <row r="7956" spans="1:25"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c r="V7956" s="1" t="str">
        <f t="shared" si="372"/>
        <v>Profit</v>
      </c>
      <c r="W7956" s="1" t="str">
        <f t="shared" si="373"/>
        <v>CA</v>
      </c>
      <c r="X7956" s="1" t="str">
        <f t="shared" si="374"/>
        <v>California</v>
      </c>
      <c r="Y7956" s="1" t="str">
        <f>VLOOKUP(P7956,'Product Manager Data'!$A$1:$C$18,2,0)</f>
        <v>Kimberly Harrington</v>
      </c>
    </row>
    <row r="7957" spans="1:25"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c r="V7957" s="1" t="str">
        <f t="shared" si="372"/>
        <v>Loss</v>
      </c>
      <c r="W7957" s="1" t="str">
        <f t="shared" si="373"/>
        <v>CA</v>
      </c>
      <c r="X7957" s="1" t="str">
        <f t="shared" si="374"/>
        <v>California</v>
      </c>
      <c r="Y7957" s="1" t="str">
        <f>VLOOKUP(P7957,'Product Manager Data'!$A$1:$C$18,2,0)</f>
        <v>Sandra Cruz</v>
      </c>
    </row>
    <row r="7958" spans="1:25"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c r="V7958" s="1" t="str">
        <f t="shared" si="372"/>
        <v>Profit</v>
      </c>
      <c r="W7958" s="1" t="str">
        <f t="shared" si="373"/>
        <v>CA</v>
      </c>
      <c r="X7958" s="1" t="str">
        <f t="shared" si="374"/>
        <v>California</v>
      </c>
      <c r="Y7958" s="1" t="str">
        <f>VLOOKUP(P7958,'Product Manager Data'!$A$1:$C$18,2,0)</f>
        <v>Junior Fason</v>
      </c>
    </row>
    <row r="7959" spans="1:25"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c r="V7959" s="1" t="str">
        <f t="shared" si="372"/>
        <v>Profit</v>
      </c>
      <c r="W7959" s="1" t="str">
        <f t="shared" si="373"/>
        <v>CA</v>
      </c>
      <c r="X7959" s="1" t="str">
        <f t="shared" si="374"/>
        <v>California</v>
      </c>
      <c r="Y7959" s="1" t="str">
        <f>VLOOKUP(P7959,'Product Manager Data'!$A$1:$C$18,2,0)</f>
        <v>Mary Wood</v>
      </c>
    </row>
    <row r="7960" spans="1:25"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c r="V7960" s="1" t="str">
        <f t="shared" si="372"/>
        <v>Profit</v>
      </c>
      <c r="W7960" s="1" t="str">
        <f t="shared" si="373"/>
        <v>CA</v>
      </c>
      <c r="X7960" s="1" t="str">
        <f t="shared" si="374"/>
        <v>California</v>
      </c>
      <c r="Y7960" s="1" t="str">
        <f>VLOOKUP(P7960,'Product Manager Data'!$A$1:$C$18,2,0)</f>
        <v>Robin Dennis</v>
      </c>
    </row>
    <row r="7961" spans="1:25"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c r="V7961" s="1" t="str">
        <f t="shared" si="372"/>
        <v>Profit</v>
      </c>
      <c r="W7961" s="1" t="str">
        <f t="shared" si="373"/>
        <v>CA</v>
      </c>
      <c r="X7961" s="1" t="str">
        <f t="shared" si="374"/>
        <v>California</v>
      </c>
      <c r="Y7961" s="1" t="str">
        <f>VLOOKUP(P7961,'Product Manager Data'!$A$1:$C$18,2,0)</f>
        <v>Michael Benoit</v>
      </c>
    </row>
    <row r="7962" spans="1:25"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c r="V7962" s="1" t="str">
        <f t="shared" si="372"/>
        <v>Profit</v>
      </c>
      <c r="W7962" s="1" t="str">
        <f t="shared" si="373"/>
        <v>CA</v>
      </c>
      <c r="X7962" s="1" t="str">
        <f t="shared" si="374"/>
        <v>California</v>
      </c>
      <c r="Y7962" s="1" t="str">
        <f>VLOOKUP(P7962,'Product Manager Data'!$A$1:$C$18,2,0)</f>
        <v>James Marez</v>
      </c>
    </row>
    <row r="7963" spans="1:25"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c r="V7963" s="1" t="str">
        <f t="shared" si="372"/>
        <v>Loss</v>
      </c>
      <c r="W7963" s="1" t="str">
        <f t="shared" si="373"/>
        <v>CA</v>
      </c>
      <c r="X7963" s="1" t="str">
        <f t="shared" si="374"/>
        <v>California</v>
      </c>
      <c r="Y7963" s="1" t="str">
        <f>VLOOKUP(P7963,'Product Manager Data'!$A$1:$C$18,2,0)</f>
        <v>Myrtle Holloway</v>
      </c>
    </row>
    <row r="7964" spans="1:25"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c r="V7964" s="1" t="str">
        <f t="shared" si="372"/>
        <v>Loss</v>
      </c>
      <c r="W7964" s="1" t="str">
        <f t="shared" si="373"/>
        <v>CA</v>
      </c>
      <c r="X7964" s="1" t="str">
        <f t="shared" si="374"/>
        <v>California</v>
      </c>
      <c r="Y7964" s="1" t="str">
        <f>VLOOKUP(P7964,'Product Manager Data'!$A$1:$C$18,2,0)</f>
        <v>Kimberly Harrington</v>
      </c>
    </row>
    <row r="7965" spans="1:25"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c r="V7965" s="1" t="str">
        <f t="shared" si="372"/>
        <v>Profit</v>
      </c>
      <c r="W7965" s="1" t="str">
        <f t="shared" si="373"/>
        <v>CA</v>
      </c>
      <c r="X7965" s="1" t="str">
        <f t="shared" si="374"/>
        <v>California</v>
      </c>
      <c r="Y7965" s="1" t="str">
        <f>VLOOKUP(P7965,'Product Manager Data'!$A$1:$C$18,2,0)</f>
        <v>Mary Wood</v>
      </c>
    </row>
    <row r="7966" spans="1:25"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c r="V7966" s="1" t="str">
        <f t="shared" si="372"/>
        <v>Profit</v>
      </c>
      <c r="W7966" s="1" t="str">
        <f t="shared" si="373"/>
        <v>CA</v>
      </c>
      <c r="X7966" s="1" t="str">
        <f t="shared" si="374"/>
        <v>California</v>
      </c>
      <c r="Y7966" s="1" t="str">
        <f>VLOOKUP(P7966,'Product Manager Data'!$A$1:$C$18,2,0)</f>
        <v>Beth Higgins</v>
      </c>
    </row>
    <row r="7967" spans="1:25"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c r="V7967" s="1" t="str">
        <f t="shared" si="372"/>
        <v>Profit</v>
      </c>
      <c r="W7967" s="1" t="str">
        <f t="shared" si="373"/>
        <v>CA</v>
      </c>
      <c r="X7967" s="1" t="str">
        <f t="shared" si="374"/>
        <v>California</v>
      </c>
      <c r="Y7967" s="1" t="str">
        <f>VLOOKUP(P7967,'Product Manager Data'!$A$1:$C$18,2,0)</f>
        <v>Beth Higgins</v>
      </c>
    </row>
    <row r="7968" spans="1:25"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c r="V7968" s="1" t="str">
        <f t="shared" si="372"/>
        <v>Profit</v>
      </c>
      <c r="W7968" s="1" t="str">
        <f t="shared" si="373"/>
        <v>CA</v>
      </c>
      <c r="X7968" s="1" t="str">
        <f t="shared" si="374"/>
        <v>California</v>
      </c>
      <c r="Y7968" s="1" t="str">
        <f>VLOOKUP(P7968,'Product Manager Data'!$A$1:$C$18,2,0)</f>
        <v>Beth Higgins</v>
      </c>
    </row>
    <row r="7969" spans="1:25"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c r="V7969" s="1" t="str">
        <f t="shared" si="372"/>
        <v>Loss</v>
      </c>
      <c r="W7969" s="1" t="str">
        <f t="shared" si="373"/>
        <v>CA</v>
      </c>
      <c r="X7969" s="1" t="str">
        <f t="shared" si="374"/>
        <v>California</v>
      </c>
      <c r="Y7969" s="1" t="str">
        <f>VLOOKUP(P7969,'Product Manager Data'!$A$1:$C$18,2,0)</f>
        <v>Tim Collins</v>
      </c>
    </row>
    <row r="7970" spans="1:25"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c r="V7970" s="1" t="str">
        <f t="shared" si="372"/>
        <v>Loss</v>
      </c>
      <c r="W7970" s="1" t="str">
        <f t="shared" si="373"/>
        <v>CA</v>
      </c>
      <c r="X7970" s="1" t="str">
        <f t="shared" si="374"/>
        <v>California</v>
      </c>
      <c r="Y7970" s="1" t="str">
        <f>VLOOKUP(P7970,'Product Manager Data'!$A$1:$C$18,2,0)</f>
        <v>James Marez</v>
      </c>
    </row>
    <row r="7971" spans="1:25"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c r="V7971" s="1" t="str">
        <f t="shared" si="372"/>
        <v>Profit</v>
      </c>
      <c r="W7971" s="1" t="str">
        <f t="shared" si="373"/>
        <v>CA</v>
      </c>
      <c r="X7971" s="1" t="str">
        <f t="shared" si="374"/>
        <v>California</v>
      </c>
      <c r="Y7971" s="1" t="str">
        <f>VLOOKUP(P7971,'Product Manager Data'!$A$1:$C$18,2,0)</f>
        <v>Sandra Cruz</v>
      </c>
    </row>
    <row r="7972" spans="1:25"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c r="V7972" s="1" t="str">
        <f t="shared" si="372"/>
        <v>Loss</v>
      </c>
      <c r="W7972" s="1" t="str">
        <f t="shared" si="373"/>
        <v>US</v>
      </c>
      <c r="X7972" s="1" t="str">
        <f t="shared" si="374"/>
        <v>Texas</v>
      </c>
      <c r="Y7972" s="1" t="str">
        <f>VLOOKUP(P7972,'Product Manager Data'!$A$1:$C$18,2,0)</f>
        <v>James Marez</v>
      </c>
    </row>
    <row r="7973" spans="1:25"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c r="V7973" s="1" t="str">
        <f t="shared" si="372"/>
        <v>Loss</v>
      </c>
      <c r="W7973" s="1" t="str">
        <f t="shared" si="373"/>
        <v>US</v>
      </c>
      <c r="X7973" s="1" t="str">
        <f t="shared" si="374"/>
        <v>Texas</v>
      </c>
      <c r="Y7973" s="1" t="str">
        <f>VLOOKUP(P7973,'Product Manager Data'!$A$1:$C$18,2,0)</f>
        <v>Reggie Bacon</v>
      </c>
    </row>
    <row r="7974" spans="1:25"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c r="V7974" s="1" t="str">
        <f t="shared" si="372"/>
        <v>Profit</v>
      </c>
      <c r="W7974" s="1" t="str">
        <f t="shared" si="373"/>
        <v>US</v>
      </c>
      <c r="X7974" s="1" t="str">
        <f t="shared" si="374"/>
        <v>Texas</v>
      </c>
      <c r="Y7974" s="1" t="str">
        <f>VLOOKUP(P7974,'Product Manager Data'!$A$1:$C$18,2,0)</f>
        <v>Beth Higgins</v>
      </c>
    </row>
    <row r="7975" spans="1:25"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c r="V7975" s="1" t="str">
        <f t="shared" si="372"/>
        <v>Loss</v>
      </c>
      <c r="W7975" s="1" t="str">
        <f t="shared" si="373"/>
        <v>US</v>
      </c>
      <c r="X7975" s="1" t="str">
        <f t="shared" si="374"/>
        <v>Texas</v>
      </c>
      <c r="Y7975" s="1" t="str">
        <f>VLOOKUP(P7975,'Product Manager Data'!$A$1:$C$18,2,0)</f>
        <v>Kimberly Harrington</v>
      </c>
    </row>
    <row r="7976" spans="1:25"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c r="V7976" s="1" t="str">
        <f t="shared" si="372"/>
        <v>Profit</v>
      </c>
      <c r="W7976" s="1" t="str">
        <f t="shared" si="373"/>
        <v>US</v>
      </c>
      <c r="X7976" s="1" t="str">
        <f t="shared" si="374"/>
        <v>Texas</v>
      </c>
      <c r="Y7976" s="1" t="str">
        <f>VLOOKUP(P7976,'Product Manager Data'!$A$1:$C$18,2,0)</f>
        <v>Robin Dennis</v>
      </c>
    </row>
    <row r="7977" spans="1:25"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c r="V7977" s="1" t="str">
        <f t="shared" si="372"/>
        <v>Loss</v>
      </c>
      <c r="W7977" s="1" t="str">
        <f t="shared" si="373"/>
        <v>US</v>
      </c>
      <c r="X7977" s="1" t="str">
        <f t="shared" si="374"/>
        <v>Texas</v>
      </c>
      <c r="Y7977" s="1" t="str">
        <f>VLOOKUP(P7977,'Product Manager Data'!$A$1:$C$18,2,0)</f>
        <v>Kimberly Harrington</v>
      </c>
    </row>
    <row r="7978" spans="1:25"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c r="V7978" s="1" t="str">
        <f t="shared" si="372"/>
        <v>Profit</v>
      </c>
      <c r="W7978" s="1" t="str">
        <f t="shared" si="373"/>
        <v>US</v>
      </c>
      <c r="X7978" s="1" t="str">
        <f t="shared" si="374"/>
        <v>Texas</v>
      </c>
      <c r="Y7978" s="1" t="str">
        <f>VLOOKUP(P7978,'Product Manager Data'!$A$1:$C$18,2,0)</f>
        <v>Beth Higgins</v>
      </c>
    </row>
    <row r="7979" spans="1:25"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c r="V7979" s="1" t="str">
        <f t="shared" si="372"/>
        <v>Profit</v>
      </c>
      <c r="W7979" s="1" t="str">
        <f t="shared" si="373"/>
        <v>CA</v>
      </c>
      <c r="X7979" s="1" t="str">
        <f t="shared" si="374"/>
        <v>California</v>
      </c>
      <c r="Y7979" s="1" t="str">
        <f>VLOOKUP(P7979,'Product Manager Data'!$A$1:$C$18,2,0)</f>
        <v>James Marez</v>
      </c>
    </row>
    <row r="7980" spans="1:25"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c r="V7980" s="1" t="str">
        <f t="shared" si="372"/>
        <v>Profit</v>
      </c>
      <c r="W7980" s="1" t="str">
        <f t="shared" si="373"/>
        <v>CA</v>
      </c>
      <c r="X7980" s="1" t="str">
        <f t="shared" si="374"/>
        <v>California</v>
      </c>
      <c r="Y7980" s="1" t="str">
        <f>VLOOKUP(P7980,'Product Manager Data'!$A$1:$C$18,2,0)</f>
        <v>James Marez</v>
      </c>
    </row>
    <row r="7981" spans="1:25"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c r="V7981" s="1" t="str">
        <f t="shared" si="372"/>
        <v>Profit</v>
      </c>
      <c r="W7981" s="1" t="str">
        <f t="shared" si="373"/>
        <v>CA</v>
      </c>
      <c r="X7981" s="1" t="str">
        <f t="shared" si="374"/>
        <v>California</v>
      </c>
      <c r="Y7981" s="1" t="str">
        <f>VLOOKUP(P7981,'Product Manager Data'!$A$1:$C$18,2,0)</f>
        <v>Kimberly Harrington</v>
      </c>
    </row>
    <row r="7982" spans="1:25"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c r="V7982" s="1" t="str">
        <f t="shared" si="372"/>
        <v>Profit</v>
      </c>
      <c r="W7982" s="1" t="str">
        <f t="shared" si="373"/>
        <v>CA</v>
      </c>
      <c r="X7982" s="1" t="str">
        <f t="shared" si="374"/>
        <v>California</v>
      </c>
      <c r="Y7982" s="1" t="str">
        <f>VLOOKUP(P7982,'Product Manager Data'!$A$1:$C$18,2,0)</f>
        <v>Beth Higgins</v>
      </c>
    </row>
    <row r="7983" spans="1:25"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c r="V7983" s="1" t="str">
        <f t="shared" si="372"/>
        <v>Profit</v>
      </c>
      <c r="W7983" s="1" t="str">
        <f t="shared" si="373"/>
        <v>CA</v>
      </c>
      <c r="X7983" s="1" t="str">
        <f t="shared" si="374"/>
        <v>California</v>
      </c>
      <c r="Y7983" s="1" t="str">
        <f>VLOOKUP(P7983,'Product Manager Data'!$A$1:$C$18,2,0)</f>
        <v>Mary Wood</v>
      </c>
    </row>
    <row r="7984" spans="1:25"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c r="V7984" s="1" t="str">
        <f t="shared" si="372"/>
        <v>Profit</v>
      </c>
      <c r="W7984" s="1" t="str">
        <f t="shared" si="373"/>
        <v>CA</v>
      </c>
      <c r="X7984" s="1" t="str">
        <f t="shared" si="374"/>
        <v>California</v>
      </c>
      <c r="Y7984" s="1" t="str">
        <f>VLOOKUP(P7984,'Product Manager Data'!$A$1:$C$18,2,0)</f>
        <v>Robin Dennis</v>
      </c>
    </row>
    <row r="7985" spans="1:25"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c r="V7985" s="1" t="str">
        <f t="shared" si="372"/>
        <v>Profit</v>
      </c>
      <c r="W7985" s="1" t="str">
        <f t="shared" si="373"/>
        <v>CA</v>
      </c>
      <c r="X7985" s="1" t="str">
        <f t="shared" si="374"/>
        <v>California</v>
      </c>
      <c r="Y7985" s="1" t="str">
        <f>VLOOKUP(P7985,'Product Manager Data'!$A$1:$C$18,2,0)</f>
        <v>Junior Fason</v>
      </c>
    </row>
    <row r="7986" spans="1:25"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c r="V7986" s="1" t="str">
        <f t="shared" si="372"/>
        <v>Profit</v>
      </c>
      <c r="W7986" s="1" t="str">
        <f t="shared" si="373"/>
        <v>CA</v>
      </c>
      <c r="X7986" s="1" t="str">
        <f t="shared" si="374"/>
        <v>California</v>
      </c>
      <c r="Y7986" s="1" t="str">
        <f>VLOOKUP(P7986,'Product Manager Data'!$A$1:$C$18,2,0)</f>
        <v>Eric Goetz</v>
      </c>
    </row>
    <row r="7987" spans="1:25"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c r="V7987" s="1" t="str">
        <f t="shared" si="372"/>
        <v>Profit</v>
      </c>
      <c r="W7987" s="1" t="str">
        <f t="shared" si="373"/>
        <v>CA</v>
      </c>
      <c r="X7987" s="1" t="str">
        <f t="shared" si="374"/>
        <v>California</v>
      </c>
      <c r="Y7987" s="1" t="str">
        <f>VLOOKUP(P7987,'Product Manager Data'!$A$1:$C$18,2,0)</f>
        <v>Kimberly Harrington</v>
      </c>
    </row>
    <row r="7988" spans="1:25"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c r="V7988" s="1" t="str">
        <f t="shared" si="372"/>
        <v>Profit</v>
      </c>
      <c r="W7988" s="1" t="str">
        <f t="shared" si="373"/>
        <v>CA</v>
      </c>
      <c r="X7988" s="1" t="str">
        <f t="shared" si="374"/>
        <v>California</v>
      </c>
      <c r="Y7988" s="1" t="str">
        <f>VLOOKUP(P7988,'Product Manager Data'!$A$1:$C$18,2,0)</f>
        <v>James Marez</v>
      </c>
    </row>
    <row r="7989" spans="1:25"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c r="V7989" s="1" t="str">
        <f t="shared" si="372"/>
        <v>Profit</v>
      </c>
      <c r="W7989" s="1" t="str">
        <f t="shared" si="373"/>
        <v>US</v>
      </c>
      <c r="X7989" s="1" t="str">
        <f t="shared" si="374"/>
        <v>Texas</v>
      </c>
      <c r="Y7989" s="1" t="str">
        <f>VLOOKUP(P7989,'Product Manager Data'!$A$1:$C$18,2,0)</f>
        <v>Willie Zensen</v>
      </c>
    </row>
    <row r="7990" spans="1:25"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c r="V7990" s="1" t="str">
        <f t="shared" si="372"/>
        <v>Profit</v>
      </c>
      <c r="W7990" s="1" t="str">
        <f t="shared" si="373"/>
        <v>US</v>
      </c>
      <c r="X7990" s="1" t="str">
        <f t="shared" si="374"/>
        <v>Texas</v>
      </c>
      <c r="Y7990" s="1" t="str">
        <f>VLOOKUP(P7990,'Product Manager Data'!$A$1:$C$18,2,0)</f>
        <v>Willie Zensen</v>
      </c>
    </row>
    <row r="7991" spans="1:25"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c r="V7991" s="1" t="str">
        <f t="shared" si="372"/>
        <v>Profit</v>
      </c>
      <c r="W7991" s="1" t="str">
        <f t="shared" si="373"/>
        <v>US</v>
      </c>
      <c r="X7991" s="1" t="str">
        <f t="shared" si="374"/>
        <v>Texas</v>
      </c>
      <c r="Y7991" s="1" t="str">
        <f>VLOOKUP(P7991,'Product Manager Data'!$A$1:$C$18,2,0)</f>
        <v>Myrtle Holloway</v>
      </c>
    </row>
    <row r="7992" spans="1:25"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c r="V7992" s="1" t="str">
        <f t="shared" si="372"/>
        <v>Profit</v>
      </c>
      <c r="W7992" s="1" t="str">
        <f t="shared" si="373"/>
        <v>US</v>
      </c>
      <c r="X7992" s="1" t="str">
        <f t="shared" si="374"/>
        <v>Texas</v>
      </c>
      <c r="Y7992" s="1" t="str">
        <f>VLOOKUP(P7992,'Product Manager Data'!$A$1:$C$18,2,0)</f>
        <v>Reggie Bacon</v>
      </c>
    </row>
    <row r="7993" spans="1:25"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c r="V7993" s="1" t="str">
        <f t="shared" si="372"/>
        <v>Loss</v>
      </c>
      <c r="W7993" s="1" t="str">
        <f t="shared" si="373"/>
        <v>CA</v>
      </c>
      <c r="X7993" s="1" t="str">
        <f t="shared" si="374"/>
        <v>California</v>
      </c>
      <c r="Y7993" s="1" t="str">
        <f>VLOOKUP(P7993,'Product Manager Data'!$A$1:$C$18,2,0)</f>
        <v>Kimberly Harrington</v>
      </c>
    </row>
    <row r="7994" spans="1:25"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c r="V7994" s="1" t="str">
        <f t="shared" si="372"/>
        <v>Profit</v>
      </c>
      <c r="W7994" s="1" t="str">
        <f t="shared" si="373"/>
        <v>CA</v>
      </c>
      <c r="X7994" s="1" t="str">
        <f t="shared" si="374"/>
        <v>California</v>
      </c>
      <c r="Y7994" s="1" t="str">
        <f>VLOOKUP(P7994,'Product Manager Data'!$A$1:$C$18,2,0)</f>
        <v>Reggie Bacon</v>
      </c>
    </row>
    <row r="7995" spans="1:25"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c r="V7995" s="1" t="str">
        <f t="shared" si="372"/>
        <v>Loss</v>
      </c>
      <c r="W7995" s="1" t="str">
        <f t="shared" si="373"/>
        <v>US</v>
      </c>
      <c r="X7995" s="1" t="str">
        <f t="shared" si="374"/>
        <v>Texas</v>
      </c>
      <c r="Y7995" s="1" t="str">
        <f>VLOOKUP(P7995,'Product Manager Data'!$A$1:$C$18,2,0)</f>
        <v>Kimberly Harrington</v>
      </c>
    </row>
    <row r="7996" spans="1:25"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c r="V7996" s="1" t="str">
        <f t="shared" si="372"/>
        <v>Loss</v>
      </c>
      <c r="W7996" s="1" t="str">
        <f t="shared" si="373"/>
        <v>US</v>
      </c>
      <c r="X7996" s="1" t="str">
        <f t="shared" si="374"/>
        <v>Texas</v>
      </c>
      <c r="Y7996" s="1" t="str">
        <f>VLOOKUP(P7996,'Product Manager Data'!$A$1:$C$18,2,0)</f>
        <v>Tim Collins</v>
      </c>
    </row>
    <row r="7997" spans="1:25"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c r="V7997" s="1" t="str">
        <f t="shared" si="372"/>
        <v>Loss</v>
      </c>
      <c r="W7997" s="1" t="str">
        <f t="shared" si="373"/>
        <v>US</v>
      </c>
      <c r="X7997" s="1" t="str">
        <f t="shared" si="374"/>
        <v>Texas</v>
      </c>
      <c r="Y7997" s="1" t="str">
        <f>VLOOKUP(P7997,'Product Manager Data'!$A$1:$C$18,2,0)</f>
        <v>Kimberly Harrington</v>
      </c>
    </row>
    <row r="7998" spans="1:25"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c r="V7998" s="1" t="str">
        <f t="shared" si="372"/>
        <v>Profit</v>
      </c>
      <c r="W7998" s="1" t="str">
        <f t="shared" si="373"/>
        <v>US</v>
      </c>
      <c r="X7998" s="1" t="str">
        <f t="shared" si="374"/>
        <v>Texas</v>
      </c>
      <c r="Y7998" s="1" t="str">
        <f>VLOOKUP(P7998,'Product Manager Data'!$A$1:$C$18,2,0)</f>
        <v>Reggie Bacon</v>
      </c>
    </row>
    <row r="7999" spans="1:25"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c r="V7999" s="1" t="str">
        <f t="shared" si="372"/>
        <v>Profit</v>
      </c>
      <c r="W7999" s="1" t="str">
        <f t="shared" si="373"/>
        <v>US</v>
      </c>
      <c r="X7999" s="1" t="str">
        <f t="shared" si="374"/>
        <v>Texas</v>
      </c>
      <c r="Y7999" s="1" t="str">
        <f>VLOOKUP(P7999,'Product Manager Data'!$A$1:$C$18,2,0)</f>
        <v>Michael Benoit</v>
      </c>
    </row>
    <row r="8000" spans="1:25"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c r="V8000" s="1" t="str">
        <f t="shared" si="372"/>
        <v>Profit</v>
      </c>
      <c r="W8000" s="1" t="str">
        <f t="shared" si="373"/>
        <v>US</v>
      </c>
      <c r="X8000" s="1" t="str">
        <f t="shared" si="374"/>
        <v>Texas</v>
      </c>
      <c r="Y8000" s="1" t="str">
        <f>VLOOKUP(P8000,'Product Manager Data'!$A$1:$C$18,2,0)</f>
        <v>Robin Dennis</v>
      </c>
    </row>
    <row r="8001" spans="1:25"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c r="V8001" s="1" t="str">
        <f t="shared" si="372"/>
        <v>Profit</v>
      </c>
      <c r="W8001" s="1" t="str">
        <f t="shared" si="373"/>
        <v>US</v>
      </c>
      <c r="X8001" s="1" t="str">
        <f t="shared" si="374"/>
        <v>Texas</v>
      </c>
      <c r="Y8001" s="1" t="str">
        <f>VLOOKUP(P8001,'Product Manager Data'!$A$1:$C$18,2,0)</f>
        <v>Mary Wood</v>
      </c>
    </row>
    <row r="8002" spans="1:25"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c r="V8002" s="1" t="str">
        <f t="shared" si="372"/>
        <v>Profit</v>
      </c>
      <c r="W8002" s="1" t="str">
        <f t="shared" si="373"/>
        <v>US</v>
      </c>
      <c r="X8002" s="1" t="str">
        <f t="shared" si="374"/>
        <v>Texas</v>
      </c>
      <c r="Y8002" s="1" t="str">
        <f>VLOOKUP(P8002,'Product Manager Data'!$A$1:$C$18,2,0)</f>
        <v>James Marez</v>
      </c>
    </row>
    <row r="8003" spans="1:25"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c r="V8003" s="1" t="str">
        <f t="shared" ref="V8003:V8066" si="375">IF(U8003&gt;=0,"Profit","Loss")</f>
        <v>Profit</v>
      </c>
      <c r="W8003" s="1" t="str">
        <f t="shared" ref="W8003:W8066" si="376">MID(B8003,1,2)</f>
        <v>CA</v>
      </c>
      <c r="X8003" s="1" t="str">
        <f t="shared" ref="X8003:X8066" si="377">IF(W8003="CA","California","Texas")</f>
        <v>California</v>
      </c>
      <c r="Y8003" s="1" t="str">
        <f>VLOOKUP(P8003,'Product Manager Data'!$A$1:$C$18,2,0)</f>
        <v>Reggie Bacon</v>
      </c>
    </row>
    <row r="8004" spans="1:25"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c r="V8004" s="1" t="str">
        <f t="shared" si="375"/>
        <v>Profit</v>
      </c>
      <c r="W8004" s="1" t="str">
        <f t="shared" si="376"/>
        <v>CA</v>
      </c>
      <c r="X8004" s="1" t="str">
        <f t="shared" si="377"/>
        <v>California</v>
      </c>
      <c r="Y8004" s="1" t="str">
        <f>VLOOKUP(P8004,'Product Manager Data'!$A$1:$C$18,2,0)</f>
        <v>Tammie Nelson</v>
      </c>
    </row>
    <row r="8005" spans="1:25"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c r="V8005" s="1" t="str">
        <f t="shared" si="375"/>
        <v>Profit</v>
      </c>
      <c r="W8005" s="1" t="str">
        <f t="shared" si="376"/>
        <v>CA</v>
      </c>
      <c r="X8005" s="1" t="str">
        <f t="shared" si="377"/>
        <v>California</v>
      </c>
      <c r="Y8005" s="1" t="str">
        <f>VLOOKUP(P8005,'Product Manager Data'!$A$1:$C$18,2,0)</f>
        <v>James Marez</v>
      </c>
    </row>
    <row r="8006" spans="1:25"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c r="V8006" s="1" t="str">
        <f t="shared" si="375"/>
        <v>Profit</v>
      </c>
      <c r="W8006" s="1" t="str">
        <f t="shared" si="376"/>
        <v>CA</v>
      </c>
      <c r="X8006" s="1" t="str">
        <f t="shared" si="377"/>
        <v>California</v>
      </c>
      <c r="Y8006" s="1" t="str">
        <f>VLOOKUP(P8006,'Product Manager Data'!$A$1:$C$18,2,0)</f>
        <v>Robin Dennis</v>
      </c>
    </row>
    <row r="8007" spans="1:25"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c r="V8007" s="1" t="str">
        <f t="shared" si="375"/>
        <v>Profit</v>
      </c>
      <c r="W8007" s="1" t="str">
        <f t="shared" si="376"/>
        <v>CA</v>
      </c>
      <c r="X8007" s="1" t="str">
        <f t="shared" si="377"/>
        <v>California</v>
      </c>
      <c r="Y8007" s="1" t="str">
        <f>VLOOKUP(P8007,'Product Manager Data'!$A$1:$C$18,2,0)</f>
        <v>Robin Dennis</v>
      </c>
    </row>
    <row r="8008" spans="1:25"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c r="V8008" s="1" t="str">
        <f t="shared" si="375"/>
        <v>Profit</v>
      </c>
      <c r="W8008" s="1" t="str">
        <f t="shared" si="376"/>
        <v>CA</v>
      </c>
      <c r="X8008" s="1" t="str">
        <f t="shared" si="377"/>
        <v>California</v>
      </c>
      <c r="Y8008" s="1" t="str">
        <f>VLOOKUP(P8008,'Product Manager Data'!$A$1:$C$18,2,0)</f>
        <v>Junior Fason</v>
      </c>
    </row>
    <row r="8009" spans="1:25"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c r="V8009" s="1" t="str">
        <f t="shared" si="375"/>
        <v>Profit</v>
      </c>
      <c r="W8009" s="1" t="str">
        <f t="shared" si="376"/>
        <v>CA</v>
      </c>
      <c r="X8009" s="1" t="str">
        <f t="shared" si="377"/>
        <v>California</v>
      </c>
      <c r="Y8009" s="1" t="str">
        <f>VLOOKUP(P8009,'Product Manager Data'!$A$1:$C$18,2,0)</f>
        <v>Myrtle Holloway</v>
      </c>
    </row>
    <row r="8010" spans="1:25"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c r="V8010" s="1" t="str">
        <f t="shared" si="375"/>
        <v>Profit</v>
      </c>
      <c r="W8010" s="1" t="str">
        <f t="shared" si="376"/>
        <v>CA</v>
      </c>
      <c r="X8010" s="1" t="str">
        <f t="shared" si="377"/>
        <v>California</v>
      </c>
      <c r="Y8010" s="1" t="str">
        <f>VLOOKUP(P8010,'Product Manager Data'!$A$1:$C$18,2,0)</f>
        <v>Beth Higgins</v>
      </c>
    </row>
    <row r="8011" spans="1:25"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c r="V8011" s="1" t="str">
        <f t="shared" si="375"/>
        <v>Profit</v>
      </c>
      <c r="W8011" s="1" t="str">
        <f t="shared" si="376"/>
        <v>CA</v>
      </c>
      <c r="X8011" s="1" t="str">
        <f t="shared" si="377"/>
        <v>California</v>
      </c>
      <c r="Y8011" s="1" t="str">
        <f>VLOOKUP(P8011,'Product Manager Data'!$A$1:$C$18,2,0)</f>
        <v>Sandra Cruz</v>
      </c>
    </row>
    <row r="8012" spans="1:25"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c r="V8012" s="1" t="str">
        <f t="shared" si="375"/>
        <v>Profit</v>
      </c>
      <c r="W8012" s="1" t="str">
        <f t="shared" si="376"/>
        <v>CA</v>
      </c>
      <c r="X8012" s="1" t="str">
        <f t="shared" si="377"/>
        <v>California</v>
      </c>
      <c r="Y8012" s="1" t="str">
        <f>VLOOKUP(P8012,'Product Manager Data'!$A$1:$C$18,2,0)</f>
        <v>Beth Higgins</v>
      </c>
    </row>
    <row r="8013" spans="1:25"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c r="V8013" s="1" t="str">
        <f t="shared" si="375"/>
        <v>Profit</v>
      </c>
      <c r="W8013" s="1" t="str">
        <f t="shared" si="376"/>
        <v>US</v>
      </c>
      <c r="X8013" s="1" t="str">
        <f t="shared" si="377"/>
        <v>Texas</v>
      </c>
      <c r="Y8013" s="1" t="str">
        <f>VLOOKUP(P8013,'Product Manager Data'!$A$1:$C$18,2,0)</f>
        <v>James Marez</v>
      </c>
    </row>
    <row r="8014" spans="1:25"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c r="V8014" s="1" t="str">
        <f t="shared" si="375"/>
        <v>Profit</v>
      </c>
      <c r="W8014" s="1" t="str">
        <f t="shared" si="376"/>
        <v>CA</v>
      </c>
      <c r="X8014" s="1" t="str">
        <f t="shared" si="377"/>
        <v>California</v>
      </c>
      <c r="Y8014" s="1" t="str">
        <f>VLOOKUP(P8014,'Product Manager Data'!$A$1:$C$18,2,0)</f>
        <v>Kimberly Harrington</v>
      </c>
    </row>
    <row r="8015" spans="1:25"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c r="V8015" s="1" t="str">
        <f t="shared" si="375"/>
        <v>Profit</v>
      </c>
      <c r="W8015" s="1" t="str">
        <f t="shared" si="376"/>
        <v>CA</v>
      </c>
      <c r="X8015" s="1" t="str">
        <f t="shared" si="377"/>
        <v>California</v>
      </c>
      <c r="Y8015" s="1" t="str">
        <f>VLOOKUP(P8015,'Product Manager Data'!$A$1:$C$18,2,0)</f>
        <v>Reggie Bacon</v>
      </c>
    </row>
    <row r="8016" spans="1:25"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c r="V8016" s="1" t="str">
        <f t="shared" si="375"/>
        <v>Profit</v>
      </c>
      <c r="W8016" s="1" t="str">
        <f t="shared" si="376"/>
        <v>CA</v>
      </c>
      <c r="X8016" s="1" t="str">
        <f t="shared" si="377"/>
        <v>California</v>
      </c>
      <c r="Y8016" s="1" t="str">
        <f>VLOOKUP(P8016,'Product Manager Data'!$A$1:$C$18,2,0)</f>
        <v>Junior Fason</v>
      </c>
    </row>
    <row r="8017" spans="1:25"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c r="V8017" s="1" t="str">
        <f t="shared" si="375"/>
        <v>Profit</v>
      </c>
      <c r="W8017" s="1" t="str">
        <f t="shared" si="376"/>
        <v>CA</v>
      </c>
      <c r="X8017" s="1" t="str">
        <f t="shared" si="377"/>
        <v>California</v>
      </c>
      <c r="Y8017" s="1" t="str">
        <f>VLOOKUP(P8017,'Product Manager Data'!$A$1:$C$18,2,0)</f>
        <v>Robin Dennis</v>
      </c>
    </row>
    <row r="8018" spans="1:25"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c r="V8018" s="1" t="str">
        <f t="shared" si="375"/>
        <v>Profit</v>
      </c>
      <c r="W8018" s="1" t="str">
        <f t="shared" si="376"/>
        <v>US</v>
      </c>
      <c r="X8018" s="1" t="str">
        <f t="shared" si="377"/>
        <v>Texas</v>
      </c>
      <c r="Y8018" s="1" t="str">
        <f>VLOOKUP(P8018,'Product Manager Data'!$A$1:$C$18,2,0)</f>
        <v>Robin Dennis</v>
      </c>
    </row>
    <row r="8019" spans="1:25"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c r="V8019" s="1" t="str">
        <f t="shared" si="375"/>
        <v>Profit</v>
      </c>
      <c r="W8019" s="1" t="str">
        <f t="shared" si="376"/>
        <v>US</v>
      </c>
      <c r="X8019" s="1" t="str">
        <f t="shared" si="377"/>
        <v>Texas</v>
      </c>
      <c r="Y8019" s="1" t="str">
        <f>VLOOKUP(P8019,'Product Manager Data'!$A$1:$C$18,2,0)</f>
        <v>Eric Goetz</v>
      </c>
    </row>
    <row r="8020" spans="1:25"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c r="V8020" s="1" t="str">
        <f t="shared" si="375"/>
        <v>Profit</v>
      </c>
      <c r="W8020" s="1" t="str">
        <f t="shared" si="376"/>
        <v>CA</v>
      </c>
      <c r="X8020" s="1" t="str">
        <f t="shared" si="377"/>
        <v>California</v>
      </c>
      <c r="Y8020" s="1" t="str">
        <f>VLOOKUP(P8020,'Product Manager Data'!$A$1:$C$18,2,0)</f>
        <v>James Marez</v>
      </c>
    </row>
    <row r="8021" spans="1:25"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c r="V8021" s="1" t="str">
        <f t="shared" si="375"/>
        <v>Profit</v>
      </c>
      <c r="W8021" s="1" t="str">
        <f t="shared" si="376"/>
        <v>CA</v>
      </c>
      <c r="X8021" s="1" t="str">
        <f t="shared" si="377"/>
        <v>California</v>
      </c>
      <c r="Y8021" s="1" t="str">
        <f>VLOOKUP(P8021,'Product Manager Data'!$A$1:$C$18,2,0)</f>
        <v>Mary Wood</v>
      </c>
    </row>
    <row r="8022" spans="1:25"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c r="V8022" s="1" t="str">
        <f t="shared" si="375"/>
        <v>Profit</v>
      </c>
      <c r="W8022" s="1" t="str">
        <f t="shared" si="376"/>
        <v>CA</v>
      </c>
      <c r="X8022" s="1" t="str">
        <f t="shared" si="377"/>
        <v>California</v>
      </c>
      <c r="Y8022" s="1" t="str">
        <f>VLOOKUP(P8022,'Product Manager Data'!$A$1:$C$18,2,0)</f>
        <v>Beth Higgins</v>
      </c>
    </row>
    <row r="8023" spans="1:25"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c r="V8023" s="1" t="str">
        <f t="shared" si="375"/>
        <v>Loss</v>
      </c>
      <c r="W8023" s="1" t="str">
        <f t="shared" si="376"/>
        <v>CA</v>
      </c>
      <c r="X8023" s="1" t="str">
        <f t="shared" si="377"/>
        <v>California</v>
      </c>
      <c r="Y8023" s="1" t="str">
        <f>VLOOKUP(P8023,'Product Manager Data'!$A$1:$C$18,2,0)</f>
        <v>Mary Wood</v>
      </c>
    </row>
    <row r="8024" spans="1:25"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c r="V8024" s="1" t="str">
        <f t="shared" si="375"/>
        <v>Profit</v>
      </c>
      <c r="W8024" s="1" t="str">
        <f t="shared" si="376"/>
        <v>CA</v>
      </c>
      <c r="X8024" s="1" t="str">
        <f t="shared" si="377"/>
        <v>California</v>
      </c>
      <c r="Y8024" s="1" t="str">
        <f>VLOOKUP(P8024,'Product Manager Data'!$A$1:$C$18,2,0)</f>
        <v>Rosemary Hearon</v>
      </c>
    </row>
    <row r="8025" spans="1:25"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c r="V8025" s="1" t="str">
        <f t="shared" si="375"/>
        <v>Loss</v>
      </c>
      <c r="W8025" s="1" t="str">
        <f t="shared" si="376"/>
        <v>CA</v>
      </c>
      <c r="X8025" s="1" t="str">
        <f t="shared" si="377"/>
        <v>California</v>
      </c>
      <c r="Y8025" s="1" t="str">
        <f>VLOOKUP(P8025,'Product Manager Data'!$A$1:$C$18,2,0)</f>
        <v>Sandra Cruz</v>
      </c>
    </row>
    <row r="8026" spans="1:25"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c r="V8026" s="1" t="str">
        <f t="shared" si="375"/>
        <v>Loss</v>
      </c>
      <c r="W8026" s="1" t="str">
        <f t="shared" si="376"/>
        <v>CA</v>
      </c>
      <c r="X8026" s="1" t="str">
        <f t="shared" si="377"/>
        <v>California</v>
      </c>
      <c r="Y8026" s="1" t="str">
        <f>VLOOKUP(P8026,'Product Manager Data'!$A$1:$C$18,2,0)</f>
        <v>Kimberly Harrington</v>
      </c>
    </row>
    <row r="8027" spans="1:25"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c r="V8027" s="1" t="str">
        <f t="shared" si="375"/>
        <v>Profit</v>
      </c>
      <c r="W8027" s="1" t="str">
        <f t="shared" si="376"/>
        <v>CA</v>
      </c>
      <c r="X8027" s="1" t="str">
        <f t="shared" si="377"/>
        <v>California</v>
      </c>
      <c r="Y8027" s="1" t="str">
        <f>VLOOKUP(P8027,'Product Manager Data'!$A$1:$C$18,2,0)</f>
        <v>Robin Dennis</v>
      </c>
    </row>
    <row r="8028" spans="1:25"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c r="V8028" s="1" t="str">
        <f t="shared" si="375"/>
        <v>Profit</v>
      </c>
      <c r="W8028" s="1" t="str">
        <f t="shared" si="376"/>
        <v>CA</v>
      </c>
      <c r="X8028" s="1" t="str">
        <f t="shared" si="377"/>
        <v>California</v>
      </c>
      <c r="Y8028" s="1" t="str">
        <f>VLOOKUP(P8028,'Product Manager Data'!$A$1:$C$18,2,0)</f>
        <v>Myrtle Holloway</v>
      </c>
    </row>
    <row r="8029" spans="1:25"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c r="V8029" s="1" t="str">
        <f t="shared" si="375"/>
        <v>Profit</v>
      </c>
      <c r="W8029" s="1" t="str">
        <f t="shared" si="376"/>
        <v>CA</v>
      </c>
      <c r="X8029" s="1" t="str">
        <f t="shared" si="377"/>
        <v>California</v>
      </c>
      <c r="Y8029" s="1" t="str">
        <f>VLOOKUP(P8029,'Product Manager Data'!$A$1:$C$18,2,0)</f>
        <v>Reggie Bacon</v>
      </c>
    </row>
    <row r="8030" spans="1:25"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c r="V8030" s="1" t="str">
        <f t="shared" si="375"/>
        <v>Profit</v>
      </c>
      <c r="W8030" s="1" t="str">
        <f t="shared" si="376"/>
        <v>CA</v>
      </c>
      <c r="X8030" s="1" t="str">
        <f t="shared" si="377"/>
        <v>California</v>
      </c>
      <c r="Y8030" s="1" t="str">
        <f>VLOOKUP(P8030,'Product Manager Data'!$A$1:$C$18,2,0)</f>
        <v>Myrtle Holloway</v>
      </c>
    </row>
    <row r="8031" spans="1:25"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c r="V8031" s="1" t="str">
        <f t="shared" si="375"/>
        <v>Loss</v>
      </c>
      <c r="W8031" s="1" t="str">
        <f t="shared" si="376"/>
        <v>CA</v>
      </c>
      <c r="X8031" s="1" t="str">
        <f t="shared" si="377"/>
        <v>California</v>
      </c>
      <c r="Y8031" s="1" t="str">
        <f>VLOOKUP(P8031,'Product Manager Data'!$A$1:$C$18,2,0)</f>
        <v>Reggie Bacon</v>
      </c>
    </row>
    <row r="8032" spans="1:25"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c r="V8032" s="1" t="str">
        <f t="shared" si="375"/>
        <v>Loss</v>
      </c>
      <c r="W8032" s="1" t="str">
        <f t="shared" si="376"/>
        <v>CA</v>
      </c>
      <c r="X8032" s="1" t="str">
        <f t="shared" si="377"/>
        <v>California</v>
      </c>
      <c r="Y8032" s="1" t="str">
        <f>VLOOKUP(P8032,'Product Manager Data'!$A$1:$C$18,2,0)</f>
        <v>Robin Dennis</v>
      </c>
    </row>
    <row r="8033" spans="1:25"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c r="V8033" s="1" t="str">
        <f t="shared" si="375"/>
        <v>Profit</v>
      </c>
      <c r="W8033" s="1" t="str">
        <f t="shared" si="376"/>
        <v>CA</v>
      </c>
      <c r="X8033" s="1" t="str">
        <f t="shared" si="377"/>
        <v>California</v>
      </c>
      <c r="Y8033" s="1" t="str">
        <f>VLOOKUP(P8033,'Product Manager Data'!$A$1:$C$18,2,0)</f>
        <v>Beth Higgins</v>
      </c>
    </row>
    <row r="8034" spans="1:25"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c r="V8034" s="1" t="str">
        <f t="shared" si="375"/>
        <v>Profit</v>
      </c>
      <c r="W8034" s="1" t="str">
        <f t="shared" si="376"/>
        <v>CA</v>
      </c>
      <c r="X8034" s="1" t="str">
        <f t="shared" si="377"/>
        <v>California</v>
      </c>
      <c r="Y8034" s="1" t="str">
        <f>VLOOKUP(P8034,'Product Manager Data'!$A$1:$C$18,2,0)</f>
        <v>Beth Higgins</v>
      </c>
    </row>
    <row r="8035" spans="1:25"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c r="V8035" s="1" t="str">
        <f t="shared" si="375"/>
        <v>Loss</v>
      </c>
      <c r="W8035" s="1" t="str">
        <f t="shared" si="376"/>
        <v>CA</v>
      </c>
      <c r="X8035" s="1" t="str">
        <f t="shared" si="377"/>
        <v>California</v>
      </c>
      <c r="Y8035" s="1" t="str">
        <f>VLOOKUP(P8035,'Product Manager Data'!$A$1:$C$18,2,0)</f>
        <v>Kimberly Harrington</v>
      </c>
    </row>
    <row r="8036" spans="1:25"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c r="V8036" s="1" t="str">
        <f t="shared" si="375"/>
        <v>Loss</v>
      </c>
      <c r="W8036" s="1" t="str">
        <f t="shared" si="376"/>
        <v>CA</v>
      </c>
      <c r="X8036" s="1" t="str">
        <f t="shared" si="377"/>
        <v>California</v>
      </c>
      <c r="Y8036" s="1" t="str">
        <f>VLOOKUP(P8036,'Product Manager Data'!$A$1:$C$18,2,0)</f>
        <v>Robin Dennis</v>
      </c>
    </row>
    <row r="8037" spans="1:25"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c r="V8037" s="1" t="str">
        <f t="shared" si="375"/>
        <v>Profit</v>
      </c>
      <c r="W8037" s="1" t="str">
        <f t="shared" si="376"/>
        <v>CA</v>
      </c>
      <c r="X8037" s="1" t="str">
        <f t="shared" si="377"/>
        <v>California</v>
      </c>
      <c r="Y8037" s="1" t="str">
        <f>VLOOKUP(P8037,'Product Manager Data'!$A$1:$C$18,2,0)</f>
        <v>Willie Zensen</v>
      </c>
    </row>
    <row r="8038" spans="1:25"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c r="V8038" s="1" t="str">
        <f t="shared" si="375"/>
        <v>Profit</v>
      </c>
      <c r="W8038" s="1" t="str">
        <f t="shared" si="376"/>
        <v>CA</v>
      </c>
      <c r="X8038" s="1" t="str">
        <f t="shared" si="377"/>
        <v>California</v>
      </c>
      <c r="Y8038" s="1" t="str">
        <f>VLOOKUP(P8038,'Product Manager Data'!$A$1:$C$18,2,0)</f>
        <v>Kimberly Harrington</v>
      </c>
    </row>
    <row r="8039" spans="1:25"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c r="V8039" s="1" t="str">
        <f t="shared" si="375"/>
        <v>Profit</v>
      </c>
      <c r="W8039" s="1" t="str">
        <f t="shared" si="376"/>
        <v>CA</v>
      </c>
      <c r="X8039" s="1" t="str">
        <f t="shared" si="377"/>
        <v>California</v>
      </c>
      <c r="Y8039" s="1" t="str">
        <f>VLOOKUP(P8039,'Product Manager Data'!$A$1:$C$18,2,0)</f>
        <v>Mary Wood</v>
      </c>
    </row>
    <row r="8040" spans="1:25"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c r="V8040" s="1" t="str">
        <f t="shared" si="375"/>
        <v>Profit</v>
      </c>
      <c r="W8040" s="1" t="str">
        <f t="shared" si="376"/>
        <v>CA</v>
      </c>
      <c r="X8040" s="1" t="str">
        <f t="shared" si="377"/>
        <v>California</v>
      </c>
      <c r="Y8040" s="1" t="str">
        <f>VLOOKUP(P8040,'Product Manager Data'!$A$1:$C$18,2,0)</f>
        <v>Tim Collins</v>
      </c>
    </row>
    <row r="8041" spans="1:25"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c r="V8041" s="1" t="str">
        <f t="shared" si="375"/>
        <v>Profit</v>
      </c>
      <c r="W8041" s="1" t="str">
        <f t="shared" si="376"/>
        <v>CA</v>
      </c>
      <c r="X8041" s="1" t="str">
        <f t="shared" si="377"/>
        <v>California</v>
      </c>
      <c r="Y8041" s="1" t="str">
        <f>VLOOKUP(P8041,'Product Manager Data'!$A$1:$C$18,2,0)</f>
        <v>Sandra Cruz</v>
      </c>
    </row>
    <row r="8042" spans="1:25"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c r="V8042" s="1" t="str">
        <f t="shared" si="375"/>
        <v>Profit</v>
      </c>
      <c r="W8042" s="1" t="str">
        <f t="shared" si="376"/>
        <v>CA</v>
      </c>
      <c r="X8042" s="1" t="str">
        <f t="shared" si="377"/>
        <v>California</v>
      </c>
      <c r="Y8042" s="1" t="str">
        <f>VLOOKUP(P8042,'Product Manager Data'!$A$1:$C$18,2,0)</f>
        <v>Myrtle Holloway</v>
      </c>
    </row>
    <row r="8043" spans="1:25"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c r="V8043" s="1" t="str">
        <f t="shared" si="375"/>
        <v>Profit</v>
      </c>
      <c r="W8043" s="1" t="str">
        <f t="shared" si="376"/>
        <v>CA</v>
      </c>
      <c r="X8043" s="1" t="str">
        <f t="shared" si="377"/>
        <v>California</v>
      </c>
      <c r="Y8043" s="1" t="str">
        <f>VLOOKUP(P8043,'Product Manager Data'!$A$1:$C$18,2,0)</f>
        <v>Reggie Bacon</v>
      </c>
    </row>
    <row r="8044" spans="1:25"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c r="V8044" s="1" t="str">
        <f t="shared" si="375"/>
        <v>Profit</v>
      </c>
      <c r="W8044" s="1" t="str">
        <f t="shared" si="376"/>
        <v>US</v>
      </c>
      <c r="X8044" s="1" t="str">
        <f t="shared" si="377"/>
        <v>Texas</v>
      </c>
      <c r="Y8044" s="1" t="str">
        <f>VLOOKUP(P8044,'Product Manager Data'!$A$1:$C$18,2,0)</f>
        <v>Reggie Bacon</v>
      </c>
    </row>
    <row r="8045" spans="1:25"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c r="V8045" s="1" t="str">
        <f t="shared" si="375"/>
        <v>Profit</v>
      </c>
      <c r="W8045" s="1" t="str">
        <f t="shared" si="376"/>
        <v>US</v>
      </c>
      <c r="X8045" s="1" t="str">
        <f t="shared" si="377"/>
        <v>Texas</v>
      </c>
      <c r="Y8045" s="1" t="str">
        <f>VLOOKUP(P8045,'Product Manager Data'!$A$1:$C$18,2,0)</f>
        <v>Robin Dennis</v>
      </c>
    </row>
    <row r="8046" spans="1:25"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c r="V8046" s="1" t="str">
        <f t="shared" si="375"/>
        <v>Profit</v>
      </c>
      <c r="W8046" s="1" t="str">
        <f t="shared" si="376"/>
        <v>CA</v>
      </c>
      <c r="X8046" s="1" t="str">
        <f t="shared" si="377"/>
        <v>California</v>
      </c>
      <c r="Y8046" s="1" t="str">
        <f>VLOOKUP(P8046,'Product Manager Data'!$A$1:$C$18,2,0)</f>
        <v>Kimberly Harrington</v>
      </c>
    </row>
    <row r="8047" spans="1:25"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c r="V8047" s="1" t="str">
        <f t="shared" si="375"/>
        <v>Profit</v>
      </c>
      <c r="W8047" s="1" t="str">
        <f t="shared" si="376"/>
        <v>CA</v>
      </c>
      <c r="X8047" s="1" t="str">
        <f t="shared" si="377"/>
        <v>California</v>
      </c>
      <c r="Y8047" s="1" t="str">
        <f>VLOOKUP(P8047,'Product Manager Data'!$A$1:$C$18,2,0)</f>
        <v>Mary Wood</v>
      </c>
    </row>
    <row r="8048" spans="1:25"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c r="V8048" s="1" t="str">
        <f t="shared" si="375"/>
        <v>Loss</v>
      </c>
      <c r="W8048" s="1" t="str">
        <f t="shared" si="376"/>
        <v>CA</v>
      </c>
      <c r="X8048" s="1" t="str">
        <f t="shared" si="377"/>
        <v>California</v>
      </c>
      <c r="Y8048" s="1" t="str">
        <f>VLOOKUP(P8048,'Product Manager Data'!$A$1:$C$18,2,0)</f>
        <v>Kimberly Harrington</v>
      </c>
    </row>
    <row r="8049" spans="1:25"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c r="V8049" s="1" t="str">
        <f t="shared" si="375"/>
        <v>Profit</v>
      </c>
      <c r="W8049" s="1" t="str">
        <f t="shared" si="376"/>
        <v>CA</v>
      </c>
      <c r="X8049" s="1" t="str">
        <f t="shared" si="377"/>
        <v>California</v>
      </c>
      <c r="Y8049" s="1" t="str">
        <f>VLOOKUP(P8049,'Product Manager Data'!$A$1:$C$18,2,0)</f>
        <v>Beth Higgins</v>
      </c>
    </row>
    <row r="8050" spans="1:25"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c r="V8050" s="1" t="str">
        <f t="shared" si="375"/>
        <v>Profit</v>
      </c>
      <c r="W8050" s="1" t="str">
        <f t="shared" si="376"/>
        <v>CA</v>
      </c>
      <c r="X8050" s="1" t="str">
        <f t="shared" si="377"/>
        <v>California</v>
      </c>
      <c r="Y8050" s="1" t="str">
        <f>VLOOKUP(P8050,'Product Manager Data'!$A$1:$C$18,2,0)</f>
        <v>Mary Wood</v>
      </c>
    </row>
    <row r="8051" spans="1:25"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c r="V8051" s="1" t="str">
        <f t="shared" si="375"/>
        <v>Loss</v>
      </c>
      <c r="W8051" s="1" t="str">
        <f t="shared" si="376"/>
        <v>CA</v>
      </c>
      <c r="X8051" s="1" t="str">
        <f t="shared" si="377"/>
        <v>California</v>
      </c>
      <c r="Y8051" s="1" t="str">
        <f>VLOOKUP(P8051,'Product Manager Data'!$A$1:$C$18,2,0)</f>
        <v>Kimberly Harrington</v>
      </c>
    </row>
    <row r="8052" spans="1:25"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c r="V8052" s="1" t="str">
        <f t="shared" si="375"/>
        <v>Profit</v>
      </c>
      <c r="W8052" s="1" t="str">
        <f t="shared" si="376"/>
        <v>CA</v>
      </c>
      <c r="X8052" s="1" t="str">
        <f t="shared" si="377"/>
        <v>California</v>
      </c>
      <c r="Y8052" s="1" t="str">
        <f>VLOOKUP(P8052,'Product Manager Data'!$A$1:$C$18,2,0)</f>
        <v>Robin Dennis</v>
      </c>
    </row>
    <row r="8053" spans="1:25"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c r="V8053" s="1" t="str">
        <f t="shared" si="375"/>
        <v>Profit</v>
      </c>
      <c r="W8053" s="1" t="str">
        <f t="shared" si="376"/>
        <v>CA</v>
      </c>
      <c r="X8053" s="1" t="str">
        <f t="shared" si="377"/>
        <v>California</v>
      </c>
      <c r="Y8053" s="1" t="str">
        <f>VLOOKUP(P8053,'Product Manager Data'!$A$1:$C$18,2,0)</f>
        <v>Mary Wood</v>
      </c>
    </row>
    <row r="8054" spans="1:25"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c r="V8054" s="1" t="str">
        <f t="shared" si="375"/>
        <v>Profit</v>
      </c>
      <c r="W8054" s="1" t="str">
        <f t="shared" si="376"/>
        <v>CA</v>
      </c>
      <c r="X8054" s="1" t="str">
        <f t="shared" si="377"/>
        <v>California</v>
      </c>
      <c r="Y8054" s="1" t="str">
        <f>VLOOKUP(P8054,'Product Manager Data'!$A$1:$C$18,2,0)</f>
        <v>Eric Goetz</v>
      </c>
    </row>
    <row r="8055" spans="1:25"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c r="V8055" s="1" t="str">
        <f t="shared" si="375"/>
        <v>Loss</v>
      </c>
      <c r="W8055" s="1" t="str">
        <f t="shared" si="376"/>
        <v>CA</v>
      </c>
      <c r="X8055" s="1" t="str">
        <f t="shared" si="377"/>
        <v>California</v>
      </c>
      <c r="Y8055" s="1" t="str">
        <f>VLOOKUP(P8055,'Product Manager Data'!$A$1:$C$18,2,0)</f>
        <v>Kimberly Harrington</v>
      </c>
    </row>
    <row r="8056" spans="1:25"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c r="V8056" s="1" t="str">
        <f t="shared" si="375"/>
        <v>Profit</v>
      </c>
      <c r="W8056" s="1" t="str">
        <f t="shared" si="376"/>
        <v>CA</v>
      </c>
      <c r="X8056" s="1" t="str">
        <f t="shared" si="377"/>
        <v>California</v>
      </c>
      <c r="Y8056" s="1" t="str">
        <f>VLOOKUP(P8056,'Product Manager Data'!$A$1:$C$18,2,0)</f>
        <v>Myrtle Holloway</v>
      </c>
    </row>
    <row r="8057" spans="1:25"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c r="V8057" s="1" t="str">
        <f t="shared" si="375"/>
        <v>Profit</v>
      </c>
      <c r="W8057" s="1" t="str">
        <f t="shared" si="376"/>
        <v>CA</v>
      </c>
      <c r="X8057" s="1" t="str">
        <f t="shared" si="377"/>
        <v>California</v>
      </c>
      <c r="Y8057" s="1" t="str">
        <f>VLOOKUP(P8057,'Product Manager Data'!$A$1:$C$18,2,0)</f>
        <v>Tim Collins</v>
      </c>
    </row>
    <row r="8058" spans="1:25"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c r="V8058" s="1" t="str">
        <f t="shared" si="375"/>
        <v>Profit</v>
      </c>
      <c r="W8058" s="1" t="str">
        <f t="shared" si="376"/>
        <v>CA</v>
      </c>
      <c r="X8058" s="1" t="str">
        <f t="shared" si="377"/>
        <v>California</v>
      </c>
      <c r="Y8058" s="1" t="str">
        <f>VLOOKUP(P8058,'Product Manager Data'!$A$1:$C$18,2,0)</f>
        <v>Myrtle Holloway</v>
      </c>
    </row>
    <row r="8059" spans="1:25"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c r="V8059" s="1" t="str">
        <f t="shared" si="375"/>
        <v>Profit</v>
      </c>
      <c r="W8059" s="1" t="str">
        <f t="shared" si="376"/>
        <v>CA</v>
      </c>
      <c r="X8059" s="1" t="str">
        <f t="shared" si="377"/>
        <v>California</v>
      </c>
      <c r="Y8059" s="1" t="str">
        <f>VLOOKUP(P8059,'Product Manager Data'!$A$1:$C$18,2,0)</f>
        <v>Kimberly Harrington</v>
      </c>
    </row>
    <row r="8060" spans="1:25"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c r="V8060" s="1" t="str">
        <f t="shared" si="375"/>
        <v>Profit</v>
      </c>
      <c r="W8060" s="1" t="str">
        <f t="shared" si="376"/>
        <v>CA</v>
      </c>
      <c r="X8060" s="1" t="str">
        <f t="shared" si="377"/>
        <v>California</v>
      </c>
      <c r="Y8060" s="1" t="str">
        <f>VLOOKUP(P8060,'Product Manager Data'!$A$1:$C$18,2,0)</f>
        <v>James Marez</v>
      </c>
    </row>
    <row r="8061" spans="1:25"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c r="V8061" s="1" t="str">
        <f t="shared" si="375"/>
        <v>Profit</v>
      </c>
      <c r="W8061" s="1" t="str">
        <f t="shared" si="376"/>
        <v>CA</v>
      </c>
      <c r="X8061" s="1" t="str">
        <f t="shared" si="377"/>
        <v>California</v>
      </c>
      <c r="Y8061" s="1" t="str">
        <f>VLOOKUP(P8061,'Product Manager Data'!$A$1:$C$18,2,0)</f>
        <v>Robin Dennis</v>
      </c>
    </row>
    <row r="8062" spans="1:25"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c r="V8062" s="1" t="str">
        <f t="shared" si="375"/>
        <v>Profit</v>
      </c>
      <c r="W8062" s="1" t="str">
        <f t="shared" si="376"/>
        <v>CA</v>
      </c>
      <c r="X8062" s="1" t="str">
        <f t="shared" si="377"/>
        <v>California</v>
      </c>
      <c r="Y8062" s="1" t="str">
        <f>VLOOKUP(P8062,'Product Manager Data'!$A$1:$C$18,2,0)</f>
        <v>Beth Higgins</v>
      </c>
    </row>
    <row r="8063" spans="1:25"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c r="V8063" s="1" t="str">
        <f t="shared" si="375"/>
        <v>Profit</v>
      </c>
      <c r="W8063" s="1" t="str">
        <f t="shared" si="376"/>
        <v>CA</v>
      </c>
      <c r="X8063" s="1" t="str">
        <f t="shared" si="377"/>
        <v>California</v>
      </c>
      <c r="Y8063" s="1" t="str">
        <f>VLOOKUP(P8063,'Product Manager Data'!$A$1:$C$18,2,0)</f>
        <v>Kimberly Harrington</v>
      </c>
    </row>
    <row r="8064" spans="1:25"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c r="V8064" s="1" t="str">
        <f t="shared" si="375"/>
        <v>Profit</v>
      </c>
      <c r="W8064" s="1" t="str">
        <f t="shared" si="376"/>
        <v>CA</v>
      </c>
      <c r="X8064" s="1" t="str">
        <f t="shared" si="377"/>
        <v>California</v>
      </c>
      <c r="Y8064" s="1" t="str">
        <f>VLOOKUP(P8064,'Product Manager Data'!$A$1:$C$18,2,0)</f>
        <v>James Marez</v>
      </c>
    </row>
    <row r="8065" spans="1:25"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c r="V8065" s="1" t="str">
        <f t="shared" si="375"/>
        <v>Profit</v>
      </c>
      <c r="W8065" s="1" t="str">
        <f t="shared" si="376"/>
        <v>CA</v>
      </c>
      <c r="X8065" s="1" t="str">
        <f t="shared" si="377"/>
        <v>California</v>
      </c>
      <c r="Y8065" s="1" t="str">
        <f>VLOOKUP(P8065,'Product Manager Data'!$A$1:$C$18,2,0)</f>
        <v>James Marez</v>
      </c>
    </row>
    <row r="8066" spans="1:25"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c r="V8066" s="1" t="str">
        <f t="shared" si="375"/>
        <v>Profit</v>
      </c>
      <c r="W8066" s="1" t="str">
        <f t="shared" si="376"/>
        <v>CA</v>
      </c>
      <c r="X8066" s="1" t="str">
        <f t="shared" si="377"/>
        <v>California</v>
      </c>
      <c r="Y8066" s="1" t="str">
        <f>VLOOKUP(P8066,'Product Manager Data'!$A$1:$C$18,2,0)</f>
        <v>Beth Higgins</v>
      </c>
    </row>
    <row r="8067" spans="1:25"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c r="V8067" s="1" t="str">
        <f t="shared" ref="V8067:V8130" si="378">IF(U8067&gt;=0,"Profit","Loss")</f>
        <v>Profit</v>
      </c>
      <c r="W8067" s="1" t="str">
        <f t="shared" ref="W8067:W8130" si="379">MID(B8067,1,2)</f>
        <v>CA</v>
      </c>
      <c r="X8067" s="1" t="str">
        <f t="shared" ref="X8067:X8130" si="380">IF(W8067="CA","California","Texas")</f>
        <v>California</v>
      </c>
      <c r="Y8067" s="1" t="str">
        <f>VLOOKUP(P8067,'Product Manager Data'!$A$1:$C$18,2,0)</f>
        <v>Myrtle Holloway</v>
      </c>
    </row>
    <row r="8068" spans="1:25"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c r="V8068" s="1" t="str">
        <f t="shared" si="378"/>
        <v>Profit</v>
      </c>
      <c r="W8068" s="1" t="str">
        <f t="shared" si="379"/>
        <v>CA</v>
      </c>
      <c r="X8068" s="1" t="str">
        <f t="shared" si="380"/>
        <v>California</v>
      </c>
      <c r="Y8068" s="1" t="str">
        <f>VLOOKUP(P8068,'Product Manager Data'!$A$1:$C$18,2,0)</f>
        <v>Kimberly Harrington</v>
      </c>
    </row>
    <row r="8069" spans="1:25"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c r="V8069" s="1" t="str">
        <f t="shared" si="378"/>
        <v>Profit</v>
      </c>
      <c r="W8069" s="1" t="str">
        <f t="shared" si="379"/>
        <v>US</v>
      </c>
      <c r="X8069" s="1" t="str">
        <f t="shared" si="380"/>
        <v>Texas</v>
      </c>
      <c r="Y8069" s="1" t="str">
        <f>VLOOKUP(P8069,'Product Manager Data'!$A$1:$C$18,2,0)</f>
        <v>Reggie Bacon</v>
      </c>
    </row>
    <row r="8070" spans="1:25"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c r="V8070" s="1" t="str">
        <f t="shared" si="378"/>
        <v>Profit</v>
      </c>
      <c r="W8070" s="1" t="str">
        <f t="shared" si="379"/>
        <v>US</v>
      </c>
      <c r="X8070" s="1" t="str">
        <f t="shared" si="380"/>
        <v>Texas</v>
      </c>
      <c r="Y8070" s="1" t="str">
        <f>VLOOKUP(P8070,'Product Manager Data'!$A$1:$C$18,2,0)</f>
        <v>Robin Dennis</v>
      </c>
    </row>
    <row r="8071" spans="1:25"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c r="V8071" s="1" t="str">
        <f t="shared" si="378"/>
        <v>Loss</v>
      </c>
      <c r="W8071" s="1" t="str">
        <f t="shared" si="379"/>
        <v>CA</v>
      </c>
      <c r="X8071" s="1" t="str">
        <f t="shared" si="380"/>
        <v>California</v>
      </c>
      <c r="Y8071" s="1" t="str">
        <f>VLOOKUP(P8071,'Product Manager Data'!$A$1:$C$18,2,0)</f>
        <v>Myrtle Holloway</v>
      </c>
    </row>
    <row r="8072" spans="1:25"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c r="V8072" s="1" t="str">
        <f t="shared" si="378"/>
        <v>Loss</v>
      </c>
      <c r="W8072" s="1" t="str">
        <f t="shared" si="379"/>
        <v>CA</v>
      </c>
      <c r="X8072" s="1" t="str">
        <f t="shared" si="380"/>
        <v>California</v>
      </c>
      <c r="Y8072" s="1" t="str">
        <f>VLOOKUP(P8072,'Product Manager Data'!$A$1:$C$18,2,0)</f>
        <v>Robin Dennis</v>
      </c>
    </row>
    <row r="8073" spans="1:25"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c r="V8073" s="1" t="str">
        <f t="shared" si="378"/>
        <v>Loss</v>
      </c>
      <c r="W8073" s="1" t="str">
        <f t="shared" si="379"/>
        <v>CA</v>
      </c>
      <c r="X8073" s="1" t="str">
        <f t="shared" si="380"/>
        <v>California</v>
      </c>
      <c r="Y8073" s="1" t="str">
        <f>VLOOKUP(P8073,'Product Manager Data'!$A$1:$C$18,2,0)</f>
        <v>Sandra Cruz</v>
      </c>
    </row>
    <row r="8074" spans="1:25"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c r="V8074" s="1" t="str">
        <f t="shared" si="378"/>
        <v>Profit</v>
      </c>
      <c r="W8074" s="1" t="str">
        <f t="shared" si="379"/>
        <v>CA</v>
      </c>
      <c r="X8074" s="1" t="str">
        <f t="shared" si="380"/>
        <v>California</v>
      </c>
      <c r="Y8074" s="1" t="str">
        <f>VLOOKUP(P8074,'Product Manager Data'!$A$1:$C$18,2,0)</f>
        <v>Eric Goetz</v>
      </c>
    </row>
    <row r="8075" spans="1:25"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c r="V8075" s="1" t="str">
        <f t="shared" si="378"/>
        <v>Loss</v>
      </c>
      <c r="W8075" s="1" t="str">
        <f t="shared" si="379"/>
        <v>CA</v>
      </c>
      <c r="X8075" s="1" t="str">
        <f t="shared" si="380"/>
        <v>California</v>
      </c>
      <c r="Y8075" s="1" t="str">
        <f>VLOOKUP(P8075,'Product Manager Data'!$A$1:$C$18,2,0)</f>
        <v>Kimberly Harrington</v>
      </c>
    </row>
    <row r="8076" spans="1:25"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c r="V8076" s="1" t="str">
        <f t="shared" si="378"/>
        <v>Loss</v>
      </c>
      <c r="W8076" s="1" t="str">
        <f t="shared" si="379"/>
        <v>CA</v>
      </c>
      <c r="X8076" s="1" t="str">
        <f t="shared" si="380"/>
        <v>California</v>
      </c>
      <c r="Y8076" s="1" t="str">
        <f>VLOOKUP(P8076,'Product Manager Data'!$A$1:$C$18,2,0)</f>
        <v>Kimberly Harrington</v>
      </c>
    </row>
    <row r="8077" spans="1:25"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c r="V8077" s="1" t="str">
        <f t="shared" si="378"/>
        <v>Loss</v>
      </c>
      <c r="W8077" s="1" t="str">
        <f t="shared" si="379"/>
        <v>CA</v>
      </c>
      <c r="X8077" s="1" t="str">
        <f t="shared" si="380"/>
        <v>California</v>
      </c>
      <c r="Y8077" s="1" t="str">
        <f>VLOOKUP(P8077,'Product Manager Data'!$A$1:$C$18,2,0)</f>
        <v>Mary Wood</v>
      </c>
    </row>
    <row r="8078" spans="1:25"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c r="V8078" s="1" t="str">
        <f t="shared" si="378"/>
        <v>Profit</v>
      </c>
      <c r="W8078" s="1" t="str">
        <f t="shared" si="379"/>
        <v>CA</v>
      </c>
      <c r="X8078" s="1" t="str">
        <f t="shared" si="380"/>
        <v>California</v>
      </c>
      <c r="Y8078" s="1" t="str">
        <f>VLOOKUP(P8078,'Product Manager Data'!$A$1:$C$18,2,0)</f>
        <v>Robin Dennis</v>
      </c>
    </row>
    <row r="8079" spans="1:25"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c r="V8079" s="1" t="str">
        <f t="shared" si="378"/>
        <v>Profit</v>
      </c>
      <c r="W8079" s="1" t="str">
        <f t="shared" si="379"/>
        <v>CA</v>
      </c>
      <c r="X8079" s="1" t="str">
        <f t="shared" si="380"/>
        <v>California</v>
      </c>
      <c r="Y8079" s="1" t="str">
        <f>VLOOKUP(P8079,'Product Manager Data'!$A$1:$C$18,2,0)</f>
        <v>Kimberly Harrington</v>
      </c>
    </row>
    <row r="8080" spans="1:25"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c r="V8080" s="1" t="str">
        <f t="shared" si="378"/>
        <v>Profit</v>
      </c>
      <c r="W8080" s="1" t="str">
        <f t="shared" si="379"/>
        <v>CA</v>
      </c>
      <c r="X8080" s="1" t="str">
        <f t="shared" si="380"/>
        <v>California</v>
      </c>
      <c r="Y8080" s="1" t="str">
        <f>VLOOKUP(P8080,'Product Manager Data'!$A$1:$C$18,2,0)</f>
        <v>Reggie Bacon</v>
      </c>
    </row>
    <row r="8081" spans="1:25"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c r="V8081" s="1" t="str">
        <f t="shared" si="378"/>
        <v>Profit</v>
      </c>
      <c r="W8081" s="1" t="str">
        <f t="shared" si="379"/>
        <v>US</v>
      </c>
      <c r="X8081" s="1" t="str">
        <f t="shared" si="380"/>
        <v>Texas</v>
      </c>
      <c r="Y8081" s="1" t="str">
        <f>VLOOKUP(P8081,'Product Manager Data'!$A$1:$C$18,2,0)</f>
        <v>Kimberly Harrington</v>
      </c>
    </row>
    <row r="8082" spans="1:25"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c r="V8082" s="1" t="str">
        <f t="shared" si="378"/>
        <v>Profit</v>
      </c>
      <c r="W8082" s="1" t="str">
        <f t="shared" si="379"/>
        <v>CA</v>
      </c>
      <c r="X8082" s="1" t="str">
        <f t="shared" si="380"/>
        <v>California</v>
      </c>
      <c r="Y8082" s="1" t="str">
        <f>VLOOKUP(P8082,'Product Manager Data'!$A$1:$C$18,2,0)</f>
        <v>Willie Zensen</v>
      </c>
    </row>
    <row r="8083" spans="1:25"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c r="V8083" s="1" t="str">
        <f t="shared" si="378"/>
        <v>Profit</v>
      </c>
      <c r="W8083" s="1" t="str">
        <f t="shared" si="379"/>
        <v>CA</v>
      </c>
      <c r="X8083" s="1" t="str">
        <f t="shared" si="380"/>
        <v>California</v>
      </c>
      <c r="Y8083" s="1" t="str">
        <f>VLOOKUP(P8083,'Product Manager Data'!$A$1:$C$18,2,0)</f>
        <v>Beth Higgins</v>
      </c>
    </row>
    <row r="8084" spans="1:25"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c r="V8084" s="1" t="str">
        <f t="shared" si="378"/>
        <v>Profit</v>
      </c>
      <c r="W8084" s="1" t="str">
        <f t="shared" si="379"/>
        <v>CA</v>
      </c>
      <c r="X8084" s="1" t="str">
        <f t="shared" si="380"/>
        <v>California</v>
      </c>
      <c r="Y8084" s="1" t="str">
        <f>VLOOKUP(P8084,'Product Manager Data'!$A$1:$C$18,2,0)</f>
        <v>Mary Wood</v>
      </c>
    </row>
    <row r="8085" spans="1:25"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c r="V8085" s="1" t="str">
        <f t="shared" si="378"/>
        <v>Loss</v>
      </c>
      <c r="W8085" s="1" t="str">
        <f t="shared" si="379"/>
        <v>CA</v>
      </c>
      <c r="X8085" s="1" t="str">
        <f t="shared" si="380"/>
        <v>California</v>
      </c>
      <c r="Y8085" s="1" t="str">
        <f>VLOOKUP(P8085,'Product Manager Data'!$A$1:$C$18,2,0)</f>
        <v>Kimberly Harrington</v>
      </c>
    </row>
    <row r="8086" spans="1:25"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c r="V8086" s="1" t="str">
        <f t="shared" si="378"/>
        <v>Loss</v>
      </c>
      <c r="W8086" s="1" t="str">
        <f t="shared" si="379"/>
        <v>CA</v>
      </c>
      <c r="X8086" s="1" t="str">
        <f t="shared" si="380"/>
        <v>California</v>
      </c>
      <c r="Y8086" s="1" t="str">
        <f>VLOOKUP(P8086,'Product Manager Data'!$A$1:$C$18,2,0)</f>
        <v>Myrtle Holloway</v>
      </c>
    </row>
    <row r="8087" spans="1:25"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c r="V8087" s="1" t="str">
        <f t="shared" si="378"/>
        <v>Profit</v>
      </c>
      <c r="W8087" s="1" t="str">
        <f t="shared" si="379"/>
        <v>CA</v>
      </c>
      <c r="X8087" s="1" t="str">
        <f t="shared" si="380"/>
        <v>California</v>
      </c>
      <c r="Y8087" s="1" t="str">
        <f>VLOOKUP(P8087,'Product Manager Data'!$A$1:$C$18,2,0)</f>
        <v>Robin Dennis</v>
      </c>
    </row>
    <row r="8088" spans="1:25"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c r="V8088" s="1" t="str">
        <f t="shared" si="378"/>
        <v>Profit</v>
      </c>
      <c r="W8088" s="1" t="str">
        <f t="shared" si="379"/>
        <v>CA</v>
      </c>
      <c r="X8088" s="1" t="str">
        <f t="shared" si="380"/>
        <v>California</v>
      </c>
      <c r="Y8088" s="1" t="str">
        <f>VLOOKUP(P8088,'Product Manager Data'!$A$1:$C$18,2,0)</f>
        <v>Mary Wood</v>
      </c>
    </row>
    <row r="8089" spans="1:25"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c r="V8089" s="1" t="str">
        <f t="shared" si="378"/>
        <v>Profit</v>
      </c>
      <c r="W8089" s="1" t="str">
        <f t="shared" si="379"/>
        <v>CA</v>
      </c>
      <c r="X8089" s="1" t="str">
        <f t="shared" si="380"/>
        <v>California</v>
      </c>
      <c r="Y8089" s="1" t="str">
        <f>VLOOKUP(P8089,'Product Manager Data'!$A$1:$C$18,2,0)</f>
        <v>Eric Goetz</v>
      </c>
    </row>
    <row r="8090" spans="1:25"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c r="V8090" s="1" t="str">
        <f t="shared" si="378"/>
        <v>Profit</v>
      </c>
      <c r="W8090" s="1" t="str">
        <f t="shared" si="379"/>
        <v>CA</v>
      </c>
      <c r="X8090" s="1" t="str">
        <f t="shared" si="380"/>
        <v>California</v>
      </c>
      <c r="Y8090" s="1" t="str">
        <f>VLOOKUP(P8090,'Product Manager Data'!$A$1:$C$18,2,0)</f>
        <v>Kimberly Harrington</v>
      </c>
    </row>
    <row r="8091" spans="1:25"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c r="V8091" s="1" t="str">
        <f t="shared" si="378"/>
        <v>Profit</v>
      </c>
      <c r="W8091" s="1" t="str">
        <f t="shared" si="379"/>
        <v>US</v>
      </c>
      <c r="X8091" s="1" t="str">
        <f t="shared" si="380"/>
        <v>Texas</v>
      </c>
      <c r="Y8091" s="1" t="str">
        <f>VLOOKUP(P8091,'Product Manager Data'!$A$1:$C$18,2,0)</f>
        <v>Mary Wood</v>
      </c>
    </row>
    <row r="8092" spans="1:25"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c r="V8092" s="1" t="str">
        <f t="shared" si="378"/>
        <v>Profit</v>
      </c>
      <c r="W8092" s="1" t="str">
        <f t="shared" si="379"/>
        <v>CA</v>
      </c>
      <c r="X8092" s="1" t="str">
        <f t="shared" si="380"/>
        <v>California</v>
      </c>
      <c r="Y8092" s="1" t="str">
        <f>VLOOKUP(P8092,'Product Manager Data'!$A$1:$C$18,2,0)</f>
        <v>Myrtle Holloway</v>
      </c>
    </row>
    <row r="8093" spans="1:25"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c r="V8093" s="1" t="str">
        <f t="shared" si="378"/>
        <v>Profit</v>
      </c>
      <c r="W8093" s="1" t="str">
        <f t="shared" si="379"/>
        <v>CA</v>
      </c>
      <c r="X8093" s="1" t="str">
        <f t="shared" si="380"/>
        <v>California</v>
      </c>
      <c r="Y8093" s="1" t="str">
        <f>VLOOKUP(P8093,'Product Manager Data'!$A$1:$C$18,2,0)</f>
        <v>Willie Zensen</v>
      </c>
    </row>
    <row r="8094" spans="1:25"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c r="V8094" s="1" t="str">
        <f t="shared" si="378"/>
        <v>Profit</v>
      </c>
      <c r="W8094" s="1" t="str">
        <f t="shared" si="379"/>
        <v>CA</v>
      </c>
      <c r="X8094" s="1" t="str">
        <f t="shared" si="380"/>
        <v>California</v>
      </c>
      <c r="Y8094" s="1" t="str">
        <f>VLOOKUP(P8094,'Product Manager Data'!$A$1:$C$18,2,0)</f>
        <v>Eric Goetz</v>
      </c>
    </row>
    <row r="8095" spans="1:25"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c r="V8095" s="1" t="str">
        <f t="shared" si="378"/>
        <v>Profit</v>
      </c>
      <c r="W8095" s="1" t="str">
        <f t="shared" si="379"/>
        <v>CA</v>
      </c>
      <c r="X8095" s="1" t="str">
        <f t="shared" si="380"/>
        <v>California</v>
      </c>
      <c r="Y8095" s="1" t="str">
        <f>VLOOKUP(P8095,'Product Manager Data'!$A$1:$C$18,2,0)</f>
        <v>Robin Dennis</v>
      </c>
    </row>
    <row r="8096" spans="1:25"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c r="V8096" s="1" t="str">
        <f t="shared" si="378"/>
        <v>Profit</v>
      </c>
      <c r="W8096" s="1" t="str">
        <f t="shared" si="379"/>
        <v>CA</v>
      </c>
      <c r="X8096" s="1" t="str">
        <f t="shared" si="380"/>
        <v>California</v>
      </c>
      <c r="Y8096" s="1" t="str">
        <f>VLOOKUP(P8096,'Product Manager Data'!$A$1:$C$18,2,0)</f>
        <v>Beth Higgins</v>
      </c>
    </row>
    <row r="8097" spans="1:25"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c r="V8097" s="1" t="str">
        <f t="shared" si="378"/>
        <v>Profit</v>
      </c>
      <c r="W8097" s="1" t="str">
        <f t="shared" si="379"/>
        <v>CA</v>
      </c>
      <c r="X8097" s="1" t="str">
        <f t="shared" si="380"/>
        <v>California</v>
      </c>
      <c r="Y8097" s="1" t="str">
        <f>VLOOKUP(P8097,'Product Manager Data'!$A$1:$C$18,2,0)</f>
        <v>Beth Higgins</v>
      </c>
    </row>
    <row r="8098" spans="1:25"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c r="V8098" s="1" t="str">
        <f t="shared" si="378"/>
        <v>Profit</v>
      </c>
      <c r="W8098" s="1" t="str">
        <f t="shared" si="379"/>
        <v>CA</v>
      </c>
      <c r="X8098" s="1" t="str">
        <f t="shared" si="380"/>
        <v>California</v>
      </c>
      <c r="Y8098" s="1" t="str">
        <f>VLOOKUP(P8098,'Product Manager Data'!$A$1:$C$18,2,0)</f>
        <v>Reggie Bacon</v>
      </c>
    </row>
    <row r="8099" spans="1:25"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c r="V8099" s="1" t="str">
        <f t="shared" si="378"/>
        <v>Profit</v>
      </c>
      <c r="W8099" s="1" t="str">
        <f t="shared" si="379"/>
        <v>CA</v>
      </c>
      <c r="X8099" s="1" t="str">
        <f t="shared" si="380"/>
        <v>California</v>
      </c>
      <c r="Y8099" s="1" t="str">
        <f>VLOOKUP(P8099,'Product Manager Data'!$A$1:$C$18,2,0)</f>
        <v>Myrtle Holloway</v>
      </c>
    </row>
    <row r="8100" spans="1:25"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c r="V8100" s="1" t="str">
        <f t="shared" si="378"/>
        <v>Profit</v>
      </c>
      <c r="W8100" s="1" t="str">
        <f t="shared" si="379"/>
        <v>CA</v>
      </c>
      <c r="X8100" s="1" t="str">
        <f t="shared" si="380"/>
        <v>California</v>
      </c>
      <c r="Y8100" s="1" t="str">
        <f>VLOOKUP(P8100,'Product Manager Data'!$A$1:$C$18,2,0)</f>
        <v>Beth Higgins</v>
      </c>
    </row>
    <row r="8101" spans="1:25"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c r="V8101" s="1" t="str">
        <f t="shared" si="378"/>
        <v>Profit</v>
      </c>
      <c r="W8101" s="1" t="str">
        <f t="shared" si="379"/>
        <v>CA</v>
      </c>
      <c r="X8101" s="1" t="str">
        <f t="shared" si="380"/>
        <v>California</v>
      </c>
      <c r="Y8101" s="1" t="str">
        <f>VLOOKUP(P8101,'Product Manager Data'!$A$1:$C$18,2,0)</f>
        <v>Reggie Bacon</v>
      </c>
    </row>
    <row r="8102" spans="1:25"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c r="V8102" s="1" t="str">
        <f t="shared" si="378"/>
        <v>Profit</v>
      </c>
      <c r="W8102" s="1" t="str">
        <f t="shared" si="379"/>
        <v>CA</v>
      </c>
      <c r="X8102" s="1" t="str">
        <f t="shared" si="380"/>
        <v>California</v>
      </c>
      <c r="Y8102" s="1" t="str">
        <f>VLOOKUP(P8102,'Product Manager Data'!$A$1:$C$18,2,0)</f>
        <v>Jennifer Hutchins</v>
      </c>
    </row>
    <row r="8103" spans="1:25"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c r="V8103" s="1" t="str">
        <f t="shared" si="378"/>
        <v>Profit</v>
      </c>
      <c r="W8103" s="1" t="str">
        <f t="shared" si="379"/>
        <v>CA</v>
      </c>
      <c r="X8103" s="1" t="str">
        <f t="shared" si="380"/>
        <v>California</v>
      </c>
      <c r="Y8103" s="1" t="str">
        <f>VLOOKUP(P8103,'Product Manager Data'!$A$1:$C$18,2,0)</f>
        <v>Willie Zensen</v>
      </c>
    </row>
    <row r="8104" spans="1:25"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c r="V8104" s="1" t="str">
        <f t="shared" si="378"/>
        <v>Profit</v>
      </c>
      <c r="W8104" s="1" t="str">
        <f t="shared" si="379"/>
        <v>CA</v>
      </c>
      <c r="X8104" s="1" t="str">
        <f t="shared" si="380"/>
        <v>California</v>
      </c>
      <c r="Y8104" s="1" t="str">
        <f>VLOOKUP(P8104,'Product Manager Data'!$A$1:$C$18,2,0)</f>
        <v>Jennifer Hutchins</v>
      </c>
    </row>
    <row r="8105" spans="1:25"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c r="V8105" s="1" t="str">
        <f t="shared" si="378"/>
        <v>Profit</v>
      </c>
      <c r="W8105" s="1" t="str">
        <f t="shared" si="379"/>
        <v>CA</v>
      </c>
      <c r="X8105" s="1" t="str">
        <f t="shared" si="380"/>
        <v>California</v>
      </c>
      <c r="Y8105" s="1" t="str">
        <f>VLOOKUP(P8105,'Product Manager Data'!$A$1:$C$18,2,0)</f>
        <v>Myrtle Holloway</v>
      </c>
    </row>
    <row r="8106" spans="1:25"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c r="V8106" s="1" t="str">
        <f t="shared" si="378"/>
        <v>Profit</v>
      </c>
      <c r="W8106" s="1" t="str">
        <f t="shared" si="379"/>
        <v>CA</v>
      </c>
      <c r="X8106" s="1" t="str">
        <f t="shared" si="380"/>
        <v>California</v>
      </c>
      <c r="Y8106" s="1" t="str">
        <f>VLOOKUP(P8106,'Product Manager Data'!$A$1:$C$18,2,0)</f>
        <v>James Marez</v>
      </c>
    </row>
    <row r="8107" spans="1:25"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c r="V8107" s="1" t="str">
        <f t="shared" si="378"/>
        <v>Loss</v>
      </c>
      <c r="W8107" s="1" t="str">
        <f t="shared" si="379"/>
        <v>CA</v>
      </c>
      <c r="X8107" s="1" t="str">
        <f t="shared" si="380"/>
        <v>California</v>
      </c>
      <c r="Y8107" s="1" t="str">
        <f>VLOOKUP(P8107,'Product Manager Data'!$A$1:$C$18,2,0)</f>
        <v>Tim Collins</v>
      </c>
    </row>
    <row r="8108" spans="1:25"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c r="V8108" s="1" t="str">
        <f t="shared" si="378"/>
        <v>Profit</v>
      </c>
      <c r="W8108" s="1" t="str">
        <f t="shared" si="379"/>
        <v>CA</v>
      </c>
      <c r="X8108" s="1" t="str">
        <f t="shared" si="380"/>
        <v>California</v>
      </c>
      <c r="Y8108" s="1" t="str">
        <f>VLOOKUP(P8108,'Product Manager Data'!$A$1:$C$18,2,0)</f>
        <v>Eric Goetz</v>
      </c>
    </row>
    <row r="8109" spans="1:25"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c r="V8109" s="1" t="str">
        <f t="shared" si="378"/>
        <v>Loss</v>
      </c>
      <c r="W8109" s="1" t="str">
        <f t="shared" si="379"/>
        <v>CA</v>
      </c>
      <c r="X8109" s="1" t="str">
        <f t="shared" si="380"/>
        <v>California</v>
      </c>
      <c r="Y8109" s="1" t="str">
        <f>VLOOKUP(P8109,'Product Manager Data'!$A$1:$C$18,2,0)</f>
        <v>James Marez</v>
      </c>
    </row>
    <row r="8110" spans="1:25"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c r="V8110" s="1" t="str">
        <f t="shared" si="378"/>
        <v>Loss</v>
      </c>
      <c r="W8110" s="1" t="str">
        <f t="shared" si="379"/>
        <v>US</v>
      </c>
      <c r="X8110" s="1" t="str">
        <f t="shared" si="380"/>
        <v>Texas</v>
      </c>
      <c r="Y8110" s="1" t="str">
        <f>VLOOKUP(P8110,'Product Manager Data'!$A$1:$C$18,2,0)</f>
        <v>Sandra Cruz</v>
      </c>
    </row>
    <row r="8111" spans="1:25"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c r="V8111" s="1" t="str">
        <f t="shared" si="378"/>
        <v>Profit</v>
      </c>
      <c r="W8111" s="1" t="str">
        <f t="shared" si="379"/>
        <v>CA</v>
      </c>
      <c r="X8111" s="1" t="str">
        <f t="shared" si="380"/>
        <v>California</v>
      </c>
      <c r="Y8111" s="1" t="str">
        <f>VLOOKUP(P8111,'Product Manager Data'!$A$1:$C$18,2,0)</f>
        <v>Rosemary Hearon</v>
      </c>
    </row>
    <row r="8112" spans="1:25"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c r="V8112" s="1" t="str">
        <f t="shared" si="378"/>
        <v>Loss</v>
      </c>
      <c r="W8112" s="1" t="str">
        <f t="shared" si="379"/>
        <v>CA</v>
      </c>
      <c r="X8112" s="1" t="str">
        <f t="shared" si="380"/>
        <v>California</v>
      </c>
      <c r="Y8112" s="1" t="str">
        <f>VLOOKUP(P8112,'Product Manager Data'!$A$1:$C$18,2,0)</f>
        <v>Sandra Cruz</v>
      </c>
    </row>
    <row r="8113" spans="1:25"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c r="V8113" s="1" t="str">
        <f t="shared" si="378"/>
        <v>Loss</v>
      </c>
      <c r="W8113" s="1" t="str">
        <f t="shared" si="379"/>
        <v>CA</v>
      </c>
      <c r="X8113" s="1" t="str">
        <f t="shared" si="380"/>
        <v>California</v>
      </c>
      <c r="Y8113" s="1" t="str">
        <f>VLOOKUP(P8113,'Product Manager Data'!$A$1:$C$18,2,0)</f>
        <v>Sandra Cruz</v>
      </c>
    </row>
    <row r="8114" spans="1:25"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c r="V8114" s="1" t="str">
        <f t="shared" si="378"/>
        <v>Loss</v>
      </c>
      <c r="W8114" s="1" t="str">
        <f t="shared" si="379"/>
        <v>CA</v>
      </c>
      <c r="X8114" s="1" t="str">
        <f t="shared" si="380"/>
        <v>California</v>
      </c>
      <c r="Y8114" s="1" t="str">
        <f>VLOOKUP(P8114,'Product Manager Data'!$A$1:$C$18,2,0)</f>
        <v>Mary Wood</v>
      </c>
    </row>
    <row r="8115" spans="1:25"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c r="V8115" s="1" t="str">
        <f t="shared" si="378"/>
        <v>Loss</v>
      </c>
      <c r="W8115" s="1" t="str">
        <f t="shared" si="379"/>
        <v>CA</v>
      </c>
      <c r="X8115" s="1" t="str">
        <f t="shared" si="380"/>
        <v>California</v>
      </c>
      <c r="Y8115" s="1" t="str">
        <f>VLOOKUP(P8115,'Product Manager Data'!$A$1:$C$18,2,0)</f>
        <v>Sandra Cruz</v>
      </c>
    </row>
    <row r="8116" spans="1:25"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c r="V8116" s="1" t="str">
        <f t="shared" si="378"/>
        <v>Profit</v>
      </c>
      <c r="W8116" s="1" t="str">
        <f t="shared" si="379"/>
        <v>CA</v>
      </c>
      <c r="X8116" s="1" t="str">
        <f t="shared" si="380"/>
        <v>California</v>
      </c>
      <c r="Y8116" s="1" t="str">
        <f>VLOOKUP(P8116,'Product Manager Data'!$A$1:$C$18,2,0)</f>
        <v>Eric Goetz</v>
      </c>
    </row>
    <row r="8117" spans="1:25"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c r="V8117" s="1" t="str">
        <f t="shared" si="378"/>
        <v>Profit</v>
      </c>
      <c r="W8117" s="1" t="str">
        <f t="shared" si="379"/>
        <v>CA</v>
      </c>
      <c r="X8117" s="1" t="str">
        <f t="shared" si="380"/>
        <v>California</v>
      </c>
      <c r="Y8117" s="1" t="str">
        <f>VLOOKUP(P8117,'Product Manager Data'!$A$1:$C$18,2,0)</f>
        <v>Robin Dennis</v>
      </c>
    </row>
    <row r="8118" spans="1:25"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c r="V8118" s="1" t="str">
        <f t="shared" si="378"/>
        <v>Profit</v>
      </c>
      <c r="W8118" s="1" t="str">
        <f t="shared" si="379"/>
        <v>CA</v>
      </c>
      <c r="X8118" s="1" t="str">
        <f t="shared" si="380"/>
        <v>California</v>
      </c>
      <c r="Y8118" s="1" t="str">
        <f>VLOOKUP(P8118,'Product Manager Data'!$A$1:$C$18,2,0)</f>
        <v>Myrtle Holloway</v>
      </c>
    </row>
    <row r="8119" spans="1:25"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c r="V8119" s="1" t="str">
        <f t="shared" si="378"/>
        <v>Profit</v>
      </c>
      <c r="W8119" s="1" t="str">
        <f t="shared" si="379"/>
        <v>US</v>
      </c>
      <c r="X8119" s="1" t="str">
        <f t="shared" si="380"/>
        <v>Texas</v>
      </c>
      <c r="Y8119" s="1" t="str">
        <f>VLOOKUP(P8119,'Product Manager Data'!$A$1:$C$18,2,0)</f>
        <v>Beth Higgins</v>
      </c>
    </row>
    <row r="8120" spans="1:25"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c r="V8120" s="1" t="str">
        <f t="shared" si="378"/>
        <v>Loss</v>
      </c>
      <c r="W8120" s="1" t="str">
        <f t="shared" si="379"/>
        <v>US</v>
      </c>
      <c r="X8120" s="1" t="str">
        <f t="shared" si="380"/>
        <v>Texas</v>
      </c>
      <c r="Y8120" s="1" t="str">
        <f>VLOOKUP(P8120,'Product Manager Data'!$A$1:$C$18,2,0)</f>
        <v>Sandra Cruz</v>
      </c>
    </row>
    <row r="8121" spans="1:25"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c r="V8121" s="1" t="str">
        <f t="shared" si="378"/>
        <v>Profit</v>
      </c>
      <c r="W8121" s="1" t="str">
        <f t="shared" si="379"/>
        <v>CA</v>
      </c>
      <c r="X8121" s="1" t="str">
        <f t="shared" si="380"/>
        <v>California</v>
      </c>
      <c r="Y8121" s="1" t="str">
        <f>VLOOKUP(P8121,'Product Manager Data'!$A$1:$C$18,2,0)</f>
        <v>Robin Dennis</v>
      </c>
    </row>
    <row r="8122" spans="1:25"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c r="V8122" s="1" t="str">
        <f t="shared" si="378"/>
        <v>Profit</v>
      </c>
      <c r="W8122" s="1" t="str">
        <f t="shared" si="379"/>
        <v>CA</v>
      </c>
      <c r="X8122" s="1" t="str">
        <f t="shared" si="380"/>
        <v>California</v>
      </c>
      <c r="Y8122" s="1" t="str">
        <f>VLOOKUP(P8122,'Product Manager Data'!$A$1:$C$18,2,0)</f>
        <v>Sandra Cruz</v>
      </c>
    </row>
    <row r="8123" spans="1:25"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c r="V8123" s="1" t="str">
        <f t="shared" si="378"/>
        <v>Profit</v>
      </c>
      <c r="W8123" s="1" t="str">
        <f t="shared" si="379"/>
        <v>CA</v>
      </c>
      <c r="X8123" s="1" t="str">
        <f t="shared" si="380"/>
        <v>California</v>
      </c>
      <c r="Y8123" s="1" t="str">
        <f>VLOOKUP(P8123,'Product Manager Data'!$A$1:$C$18,2,0)</f>
        <v>Kimberly Harrington</v>
      </c>
    </row>
    <row r="8124" spans="1:25"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c r="V8124" s="1" t="str">
        <f t="shared" si="378"/>
        <v>Profit</v>
      </c>
      <c r="W8124" s="1" t="str">
        <f t="shared" si="379"/>
        <v>CA</v>
      </c>
      <c r="X8124" s="1" t="str">
        <f t="shared" si="380"/>
        <v>California</v>
      </c>
      <c r="Y8124" s="1" t="str">
        <f>VLOOKUP(P8124,'Product Manager Data'!$A$1:$C$18,2,0)</f>
        <v>Rosemary Hearon</v>
      </c>
    </row>
    <row r="8125" spans="1:25"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c r="V8125" s="1" t="str">
        <f t="shared" si="378"/>
        <v>Profit</v>
      </c>
      <c r="W8125" s="1" t="str">
        <f t="shared" si="379"/>
        <v>CA</v>
      </c>
      <c r="X8125" s="1" t="str">
        <f t="shared" si="380"/>
        <v>California</v>
      </c>
      <c r="Y8125" s="1" t="str">
        <f>VLOOKUP(P8125,'Product Manager Data'!$A$1:$C$18,2,0)</f>
        <v>Jason Lightner</v>
      </c>
    </row>
    <row r="8126" spans="1:25"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c r="V8126" s="1" t="str">
        <f t="shared" si="378"/>
        <v>Loss</v>
      </c>
      <c r="W8126" s="1" t="str">
        <f t="shared" si="379"/>
        <v>US</v>
      </c>
      <c r="X8126" s="1" t="str">
        <f t="shared" si="380"/>
        <v>Texas</v>
      </c>
      <c r="Y8126" s="1" t="str">
        <f>VLOOKUP(P8126,'Product Manager Data'!$A$1:$C$18,2,0)</f>
        <v>Sandra Cruz</v>
      </c>
    </row>
    <row r="8127" spans="1:25"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c r="V8127" s="1" t="str">
        <f t="shared" si="378"/>
        <v>Loss</v>
      </c>
      <c r="W8127" s="1" t="str">
        <f t="shared" si="379"/>
        <v>CA</v>
      </c>
      <c r="X8127" s="1" t="str">
        <f t="shared" si="380"/>
        <v>California</v>
      </c>
      <c r="Y8127" s="1" t="str">
        <f>VLOOKUP(P8127,'Product Manager Data'!$A$1:$C$18,2,0)</f>
        <v>Kimberly Harrington</v>
      </c>
    </row>
    <row r="8128" spans="1:25"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c r="V8128" s="1" t="str">
        <f t="shared" si="378"/>
        <v>Profit</v>
      </c>
      <c r="W8128" s="1" t="str">
        <f t="shared" si="379"/>
        <v>CA</v>
      </c>
      <c r="X8128" s="1" t="str">
        <f t="shared" si="380"/>
        <v>California</v>
      </c>
      <c r="Y8128" s="1" t="str">
        <f>VLOOKUP(P8128,'Product Manager Data'!$A$1:$C$18,2,0)</f>
        <v>Reggie Bacon</v>
      </c>
    </row>
    <row r="8129" spans="1:25"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c r="V8129" s="1" t="str">
        <f t="shared" si="378"/>
        <v>Loss</v>
      </c>
      <c r="W8129" s="1" t="str">
        <f t="shared" si="379"/>
        <v>CA</v>
      </c>
      <c r="X8129" s="1" t="str">
        <f t="shared" si="380"/>
        <v>California</v>
      </c>
      <c r="Y8129" s="1" t="str">
        <f>VLOOKUP(P8129,'Product Manager Data'!$A$1:$C$18,2,0)</f>
        <v>Myrtle Holloway</v>
      </c>
    </row>
    <row r="8130" spans="1:25"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c r="V8130" s="1" t="str">
        <f t="shared" si="378"/>
        <v>Loss</v>
      </c>
      <c r="W8130" s="1" t="str">
        <f t="shared" si="379"/>
        <v>CA</v>
      </c>
      <c r="X8130" s="1" t="str">
        <f t="shared" si="380"/>
        <v>California</v>
      </c>
      <c r="Y8130" s="1" t="str">
        <f>VLOOKUP(P8130,'Product Manager Data'!$A$1:$C$18,2,0)</f>
        <v>Robin Dennis</v>
      </c>
    </row>
    <row r="8131" spans="1:25"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c r="V8131" s="1" t="str">
        <f t="shared" ref="V8131:V8194" si="381">IF(U8131&gt;=0,"Profit","Loss")</f>
        <v>Profit</v>
      </c>
      <c r="W8131" s="1" t="str">
        <f t="shared" ref="W8131:W8194" si="382">MID(B8131,1,2)</f>
        <v>CA</v>
      </c>
      <c r="X8131" s="1" t="str">
        <f t="shared" ref="X8131:X8194" si="383">IF(W8131="CA","California","Texas")</f>
        <v>California</v>
      </c>
      <c r="Y8131" s="1" t="str">
        <f>VLOOKUP(P8131,'Product Manager Data'!$A$1:$C$18,2,0)</f>
        <v>Reggie Bacon</v>
      </c>
    </row>
    <row r="8132" spans="1:25"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c r="V8132" s="1" t="str">
        <f t="shared" si="381"/>
        <v>Profit</v>
      </c>
      <c r="W8132" s="1" t="str">
        <f t="shared" si="382"/>
        <v>CA</v>
      </c>
      <c r="X8132" s="1" t="str">
        <f t="shared" si="383"/>
        <v>California</v>
      </c>
      <c r="Y8132" s="1" t="str">
        <f>VLOOKUP(P8132,'Product Manager Data'!$A$1:$C$18,2,0)</f>
        <v>Beth Higgins</v>
      </c>
    </row>
    <row r="8133" spans="1:25"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c r="V8133" s="1" t="str">
        <f t="shared" si="381"/>
        <v>Profit</v>
      </c>
      <c r="W8133" s="1" t="str">
        <f t="shared" si="382"/>
        <v>CA</v>
      </c>
      <c r="X8133" s="1" t="str">
        <f t="shared" si="383"/>
        <v>California</v>
      </c>
      <c r="Y8133" s="1" t="str">
        <f>VLOOKUP(P8133,'Product Manager Data'!$A$1:$C$18,2,0)</f>
        <v>Eric Goetz</v>
      </c>
    </row>
    <row r="8134" spans="1:25"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c r="V8134" s="1" t="str">
        <f t="shared" si="381"/>
        <v>Profit</v>
      </c>
      <c r="W8134" s="1" t="str">
        <f t="shared" si="382"/>
        <v>CA</v>
      </c>
      <c r="X8134" s="1" t="str">
        <f t="shared" si="383"/>
        <v>California</v>
      </c>
      <c r="Y8134" s="1" t="str">
        <f>VLOOKUP(P8134,'Product Manager Data'!$A$1:$C$18,2,0)</f>
        <v>Myrtle Holloway</v>
      </c>
    </row>
    <row r="8135" spans="1:25"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c r="V8135" s="1" t="str">
        <f t="shared" si="381"/>
        <v>Loss</v>
      </c>
      <c r="W8135" s="1" t="str">
        <f t="shared" si="382"/>
        <v>CA</v>
      </c>
      <c r="X8135" s="1" t="str">
        <f t="shared" si="383"/>
        <v>California</v>
      </c>
      <c r="Y8135" s="1" t="str">
        <f>VLOOKUP(P8135,'Product Manager Data'!$A$1:$C$18,2,0)</f>
        <v>Robin Dennis</v>
      </c>
    </row>
    <row r="8136" spans="1:25"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c r="V8136" s="1" t="str">
        <f t="shared" si="381"/>
        <v>Profit</v>
      </c>
      <c r="W8136" s="1" t="str">
        <f t="shared" si="382"/>
        <v>CA</v>
      </c>
      <c r="X8136" s="1" t="str">
        <f t="shared" si="383"/>
        <v>California</v>
      </c>
      <c r="Y8136" s="1" t="str">
        <f>VLOOKUP(P8136,'Product Manager Data'!$A$1:$C$18,2,0)</f>
        <v>Beth Higgins</v>
      </c>
    </row>
    <row r="8137" spans="1:25"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c r="V8137" s="1" t="str">
        <f t="shared" si="381"/>
        <v>Profit</v>
      </c>
      <c r="W8137" s="1" t="str">
        <f t="shared" si="382"/>
        <v>CA</v>
      </c>
      <c r="X8137" s="1" t="str">
        <f t="shared" si="383"/>
        <v>California</v>
      </c>
      <c r="Y8137" s="1" t="str">
        <f>VLOOKUP(P8137,'Product Manager Data'!$A$1:$C$18,2,0)</f>
        <v>Willie Zensen</v>
      </c>
    </row>
    <row r="8138" spans="1:25"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c r="V8138" s="1" t="str">
        <f t="shared" si="381"/>
        <v>Loss</v>
      </c>
      <c r="W8138" s="1" t="str">
        <f t="shared" si="382"/>
        <v>CA</v>
      </c>
      <c r="X8138" s="1" t="str">
        <f t="shared" si="383"/>
        <v>California</v>
      </c>
      <c r="Y8138" s="1" t="str">
        <f>VLOOKUP(P8138,'Product Manager Data'!$A$1:$C$18,2,0)</f>
        <v>Michael Benoit</v>
      </c>
    </row>
    <row r="8139" spans="1:25"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c r="V8139" s="1" t="str">
        <f t="shared" si="381"/>
        <v>Profit</v>
      </c>
      <c r="W8139" s="1" t="str">
        <f t="shared" si="382"/>
        <v>CA</v>
      </c>
      <c r="X8139" s="1" t="str">
        <f t="shared" si="383"/>
        <v>California</v>
      </c>
      <c r="Y8139" s="1" t="str">
        <f>VLOOKUP(P8139,'Product Manager Data'!$A$1:$C$18,2,0)</f>
        <v>Robin Dennis</v>
      </c>
    </row>
    <row r="8140" spans="1:25"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c r="V8140" s="1" t="str">
        <f t="shared" si="381"/>
        <v>Profit</v>
      </c>
      <c r="W8140" s="1" t="str">
        <f t="shared" si="382"/>
        <v>CA</v>
      </c>
      <c r="X8140" s="1" t="str">
        <f t="shared" si="383"/>
        <v>California</v>
      </c>
      <c r="Y8140" s="1" t="str">
        <f>VLOOKUP(P8140,'Product Manager Data'!$A$1:$C$18,2,0)</f>
        <v>Eric Goetz</v>
      </c>
    </row>
    <row r="8141" spans="1:25"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c r="V8141" s="1" t="str">
        <f t="shared" si="381"/>
        <v>Profit</v>
      </c>
      <c r="W8141" s="1" t="str">
        <f t="shared" si="382"/>
        <v>CA</v>
      </c>
      <c r="X8141" s="1" t="str">
        <f t="shared" si="383"/>
        <v>California</v>
      </c>
      <c r="Y8141" s="1" t="str">
        <f>VLOOKUP(P8141,'Product Manager Data'!$A$1:$C$18,2,0)</f>
        <v>Myrtle Holloway</v>
      </c>
    </row>
    <row r="8142" spans="1:25"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c r="V8142" s="1" t="str">
        <f t="shared" si="381"/>
        <v>Profit</v>
      </c>
      <c r="W8142" s="1" t="str">
        <f t="shared" si="382"/>
        <v>CA</v>
      </c>
      <c r="X8142" s="1" t="str">
        <f t="shared" si="383"/>
        <v>California</v>
      </c>
      <c r="Y8142" s="1" t="str">
        <f>VLOOKUP(P8142,'Product Manager Data'!$A$1:$C$18,2,0)</f>
        <v>Beth Higgins</v>
      </c>
    </row>
    <row r="8143" spans="1:25"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c r="V8143" s="1" t="str">
        <f t="shared" si="381"/>
        <v>Profit</v>
      </c>
      <c r="W8143" s="1" t="str">
        <f t="shared" si="382"/>
        <v>CA</v>
      </c>
      <c r="X8143" s="1" t="str">
        <f t="shared" si="383"/>
        <v>California</v>
      </c>
      <c r="Y8143" s="1" t="str">
        <f>VLOOKUP(P8143,'Product Manager Data'!$A$1:$C$18,2,0)</f>
        <v>Willie Zensen</v>
      </c>
    </row>
    <row r="8144" spans="1:25"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c r="V8144" s="1" t="str">
        <f t="shared" si="381"/>
        <v>Profit</v>
      </c>
      <c r="W8144" s="1" t="str">
        <f t="shared" si="382"/>
        <v>CA</v>
      </c>
      <c r="X8144" s="1" t="str">
        <f t="shared" si="383"/>
        <v>California</v>
      </c>
      <c r="Y8144" s="1" t="str">
        <f>VLOOKUP(P8144,'Product Manager Data'!$A$1:$C$18,2,0)</f>
        <v>Myrtle Holloway</v>
      </c>
    </row>
    <row r="8145" spans="1:25"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c r="V8145" s="1" t="str">
        <f t="shared" si="381"/>
        <v>Profit</v>
      </c>
      <c r="W8145" s="1" t="str">
        <f t="shared" si="382"/>
        <v>CA</v>
      </c>
      <c r="X8145" s="1" t="str">
        <f t="shared" si="383"/>
        <v>California</v>
      </c>
      <c r="Y8145" s="1" t="str">
        <f>VLOOKUP(P8145,'Product Manager Data'!$A$1:$C$18,2,0)</f>
        <v>Michael Benoit</v>
      </c>
    </row>
    <row r="8146" spans="1:25"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c r="V8146" s="1" t="str">
        <f t="shared" si="381"/>
        <v>Loss</v>
      </c>
      <c r="W8146" s="1" t="str">
        <f t="shared" si="382"/>
        <v>CA</v>
      </c>
      <c r="X8146" s="1" t="str">
        <f t="shared" si="383"/>
        <v>California</v>
      </c>
      <c r="Y8146" s="1" t="str">
        <f>VLOOKUP(P8146,'Product Manager Data'!$A$1:$C$18,2,0)</f>
        <v>James Marez</v>
      </c>
    </row>
    <row r="8147" spans="1:25"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c r="V8147" s="1" t="str">
        <f t="shared" si="381"/>
        <v>Profit</v>
      </c>
      <c r="W8147" s="1" t="str">
        <f t="shared" si="382"/>
        <v>US</v>
      </c>
      <c r="X8147" s="1" t="str">
        <f t="shared" si="383"/>
        <v>Texas</v>
      </c>
      <c r="Y8147" s="1" t="str">
        <f>VLOOKUP(P8147,'Product Manager Data'!$A$1:$C$18,2,0)</f>
        <v>Mary Wood</v>
      </c>
    </row>
    <row r="8148" spans="1:25"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c r="V8148" s="1" t="str">
        <f t="shared" si="381"/>
        <v>Profit</v>
      </c>
      <c r="W8148" s="1" t="str">
        <f t="shared" si="382"/>
        <v>US</v>
      </c>
      <c r="X8148" s="1" t="str">
        <f t="shared" si="383"/>
        <v>Texas</v>
      </c>
      <c r="Y8148" s="1" t="str">
        <f>VLOOKUP(P8148,'Product Manager Data'!$A$1:$C$18,2,0)</f>
        <v>Eric Goetz</v>
      </c>
    </row>
    <row r="8149" spans="1:25"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c r="V8149" s="1" t="str">
        <f t="shared" si="381"/>
        <v>Profit</v>
      </c>
      <c r="W8149" s="1" t="str">
        <f t="shared" si="382"/>
        <v>US</v>
      </c>
      <c r="X8149" s="1" t="str">
        <f t="shared" si="383"/>
        <v>Texas</v>
      </c>
      <c r="Y8149" s="1" t="str">
        <f>VLOOKUP(P8149,'Product Manager Data'!$A$1:$C$18,2,0)</f>
        <v>Beth Higgins</v>
      </c>
    </row>
    <row r="8150" spans="1:25"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c r="V8150" s="1" t="str">
        <f t="shared" si="381"/>
        <v>Profit</v>
      </c>
      <c r="W8150" s="1" t="str">
        <f t="shared" si="382"/>
        <v>US</v>
      </c>
      <c r="X8150" s="1" t="str">
        <f t="shared" si="383"/>
        <v>Texas</v>
      </c>
      <c r="Y8150" s="1" t="str">
        <f>VLOOKUP(P8150,'Product Manager Data'!$A$1:$C$18,2,0)</f>
        <v>Willie Zensen</v>
      </c>
    </row>
    <row r="8151" spans="1:25"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c r="V8151" s="1" t="str">
        <f t="shared" si="381"/>
        <v>Profit</v>
      </c>
      <c r="W8151" s="1" t="str">
        <f t="shared" si="382"/>
        <v>CA</v>
      </c>
      <c r="X8151" s="1" t="str">
        <f t="shared" si="383"/>
        <v>California</v>
      </c>
      <c r="Y8151" s="1" t="str">
        <f>VLOOKUP(P8151,'Product Manager Data'!$A$1:$C$18,2,0)</f>
        <v>Kimberly Harrington</v>
      </c>
    </row>
    <row r="8152" spans="1:25"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c r="V8152" s="1" t="str">
        <f t="shared" si="381"/>
        <v>Profit</v>
      </c>
      <c r="W8152" s="1" t="str">
        <f t="shared" si="382"/>
        <v>CA</v>
      </c>
      <c r="X8152" s="1" t="str">
        <f t="shared" si="383"/>
        <v>California</v>
      </c>
      <c r="Y8152" s="1" t="str">
        <f>VLOOKUP(P8152,'Product Manager Data'!$A$1:$C$18,2,0)</f>
        <v>Tim Collins</v>
      </c>
    </row>
    <row r="8153" spans="1:25"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c r="V8153" s="1" t="str">
        <f t="shared" si="381"/>
        <v>Profit</v>
      </c>
      <c r="W8153" s="1" t="str">
        <f t="shared" si="382"/>
        <v>CA</v>
      </c>
      <c r="X8153" s="1" t="str">
        <f t="shared" si="383"/>
        <v>California</v>
      </c>
      <c r="Y8153" s="1" t="str">
        <f>VLOOKUP(P8153,'Product Manager Data'!$A$1:$C$18,2,0)</f>
        <v>Myrtle Holloway</v>
      </c>
    </row>
    <row r="8154" spans="1:25"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c r="V8154" s="1" t="str">
        <f t="shared" si="381"/>
        <v>Profit</v>
      </c>
      <c r="W8154" s="1" t="str">
        <f t="shared" si="382"/>
        <v>CA</v>
      </c>
      <c r="X8154" s="1" t="str">
        <f t="shared" si="383"/>
        <v>California</v>
      </c>
      <c r="Y8154" s="1" t="str">
        <f>VLOOKUP(P8154,'Product Manager Data'!$A$1:$C$18,2,0)</f>
        <v>Beth Higgins</v>
      </c>
    </row>
    <row r="8155" spans="1:25"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c r="V8155" s="1" t="str">
        <f t="shared" si="381"/>
        <v>Profit</v>
      </c>
      <c r="W8155" s="1" t="str">
        <f t="shared" si="382"/>
        <v>CA</v>
      </c>
      <c r="X8155" s="1" t="str">
        <f t="shared" si="383"/>
        <v>California</v>
      </c>
      <c r="Y8155" s="1" t="str">
        <f>VLOOKUP(P8155,'Product Manager Data'!$A$1:$C$18,2,0)</f>
        <v>Jason Lightner</v>
      </c>
    </row>
    <row r="8156" spans="1:25"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c r="V8156" s="1" t="str">
        <f t="shared" si="381"/>
        <v>Profit</v>
      </c>
      <c r="W8156" s="1" t="str">
        <f t="shared" si="382"/>
        <v>US</v>
      </c>
      <c r="X8156" s="1" t="str">
        <f t="shared" si="383"/>
        <v>Texas</v>
      </c>
      <c r="Y8156" s="1" t="str">
        <f>VLOOKUP(P8156,'Product Manager Data'!$A$1:$C$18,2,0)</f>
        <v>Reggie Bacon</v>
      </c>
    </row>
    <row r="8157" spans="1:25"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c r="V8157" s="1" t="str">
        <f t="shared" si="381"/>
        <v>Profit</v>
      </c>
      <c r="W8157" s="1" t="str">
        <f t="shared" si="382"/>
        <v>US</v>
      </c>
      <c r="X8157" s="1" t="str">
        <f t="shared" si="383"/>
        <v>Texas</v>
      </c>
      <c r="Y8157" s="1" t="str">
        <f>VLOOKUP(P8157,'Product Manager Data'!$A$1:$C$18,2,0)</f>
        <v>Beth Higgins</v>
      </c>
    </row>
    <row r="8158" spans="1:25"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c r="V8158" s="1" t="str">
        <f t="shared" si="381"/>
        <v>Loss</v>
      </c>
      <c r="W8158" s="1" t="str">
        <f t="shared" si="382"/>
        <v>CA</v>
      </c>
      <c r="X8158" s="1" t="str">
        <f t="shared" si="383"/>
        <v>California</v>
      </c>
      <c r="Y8158" s="1" t="str">
        <f>VLOOKUP(P8158,'Product Manager Data'!$A$1:$C$18,2,0)</f>
        <v>Michael Benoit</v>
      </c>
    </row>
    <row r="8159" spans="1:25"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c r="V8159" s="1" t="str">
        <f t="shared" si="381"/>
        <v>Profit</v>
      </c>
      <c r="W8159" s="1" t="str">
        <f t="shared" si="382"/>
        <v>CA</v>
      </c>
      <c r="X8159" s="1" t="str">
        <f t="shared" si="383"/>
        <v>California</v>
      </c>
      <c r="Y8159" s="1" t="str">
        <f>VLOOKUP(P8159,'Product Manager Data'!$A$1:$C$18,2,0)</f>
        <v>Reggie Bacon</v>
      </c>
    </row>
    <row r="8160" spans="1:25"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c r="V8160" s="1" t="str">
        <f t="shared" si="381"/>
        <v>Profit</v>
      </c>
      <c r="W8160" s="1" t="str">
        <f t="shared" si="382"/>
        <v>CA</v>
      </c>
      <c r="X8160" s="1" t="str">
        <f t="shared" si="383"/>
        <v>California</v>
      </c>
      <c r="Y8160" s="1" t="str">
        <f>VLOOKUP(P8160,'Product Manager Data'!$A$1:$C$18,2,0)</f>
        <v>Beth Higgins</v>
      </c>
    </row>
    <row r="8161" spans="1:25"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c r="V8161" s="1" t="str">
        <f t="shared" si="381"/>
        <v>Profit</v>
      </c>
      <c r="W8161" s="1" t="str">
        <f t="shared" si="382"/>
        <v>CA</v>
      </c>
      <c r="X8161" s="1" t="str">
        <f t="shared" si="383"/>
        <v>California</v>
      </c>
      <c r="Y8161" s="1" t="str">
        <f>VLOOKUP(P8161,'Product Manager Data'!$A$1:$C$18,2,0)</f>
        <v>Reggie Bacon</v>
      </c>
    </row>
    <row r="8162" spans="1:25"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c r="V8162" s="1" t="str">
        <f t="shared" si="381"/>
        <v>Profit</v>
      </c>
      <c r="W8162" s="1" t="str">
        <f t="shared" si="382"/>
        <v>CA</v>
      </c>
      <c r="X8162" s="1" t="str">
        <f t="shared" si="383"/>
        <v>California</v>
      </c>
      <c r="Y8162" s="1" t="str">
        <f>VLOOKUP(P8162,'Product Manager Data'!$A$1:$C$18,2,0)</f>
        <v>Sandra Cruz</v>
      </c>
    </row>
    <row r="8163" spans="1:25"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c r="V8163" s="1" t="str">
        <f t="shared" si="381"/>
        <v>Profit</v>
      </c>
      <c r="W8163" s="1" t="str">
        <f t="shared" si="382"/>
        <v>CA</v>
      </c>
      <c r="X8163" s="1" t="str">
        <f t="shared" si="383"/>
        <v>California</v>
      </c>
      <c r="Y8163" s="1" t="str">
        <f>VLOOKUP(P8163,'Product Manager Data'!$A$1:$C$18,2,0)</f>
        <v>Mary Wood</v>
      </c>
    </row>
    <row r="8164" spans="1:25"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c r="V8164" s="1" t="str">
        <f t="shared" si="381"/>
        <v>Profit</v>
      </c>
      <c r="W8164" s="1" t="str">
        <f t="shared" si="382"/>
        <v>CA</v>
      </c>
      <c r="X8164" s="1" t="str">
        <f t="shared" si="383"/>
        <v>California</v>
      </c>
      <c r="Y8164" s="1" t="str">
        <f>VLOOKUP(P8164,'Product Manager Data'!$A$1:$C$18,2,0)</f>
        <v>James Marez</v>
      </c>
    </row>
    <row r="8165" spans="1:25"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c r="V8165" s="1" t="str">
        <f t="shared" si="381"/>
        <v>Profit</v>
      </c>
      <c r="W8165" s="1" t="str">
        <f t="shared" si="382"/>
        <v>CA</v>
      </c>
      <c r="X8165" s="1" t="str">
        <f t="shared" si="383"/>
        <v>California</v>
      </c>
      <c r="Y8165" s="1" t="str">
        <f>VLOOKUP(P8165,'Product Manager Data'!$A$1:$C$18,2,0)</f>
        <v>Robin Dennis</v>
      </c>
    </row>
    <row r="8166" spans="1:25"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c r="V8166" s="1" t="str">
        <f t="shared" si="381"/>
        <v>Profit</v>
      </c>
      <c r="W8166" s="1" t="str">
        <f t="shared" si="382"/>
        <v>CA</v>
      </c>
      <c r="X8166" s="1" t="str">
        <f t="shared" si="383"/>
        <v>California</v>
      </c>
      <c r="Y8166" s="1" t="str">
        <f>VLOOKUP(P8166,'Product Manager Data'!$A$1:$C$18,2,0)</f>
        <v>Kimberly Harrington</v>
      </c>
    </row>
    <row r="8167" spans="1:25"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c r="V8167" s="1" t="str">
        <f t="shared" si="381"/>
        <v>Profit</v>
      </c>
      <c r="W8167" s="1" t="str">
        <f t="shared" si="382"/>
        <v>CA</v>
      </c>
      <c r="X8167" s="1" t="str">
        <f t="shared" si="383"/>
        <v>California</v>
      </c>
      <c r="Y8167" s="1" t="str">
        <f>VLOOKUP(P8167,'Product Manager Data'!$A$1:$C$18,2,0)</f>
        <v>Kimberly Harrington</v>
      </c>
    </row>
    <row r="8168" spans="1:25"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c r="V8168" s="1" t="str">
        <f t="shared" si="381"/>
        <v>Loss</v>
      </c>
      <c r="W8168" s="1" t="str">
        <f t="shared" si="382"/>
        <v>CA</v>
      </c>
      <c r="X8168" s="1" t="str">
        <f t="shared" si="383"/>
        <v>California</v>
      </c>
      <c r="Y8168" s="1" t="str">
        <f>VLOOKUP(P8168,'Product Manager Data'!$A$1:$C$18,2,0)</f>
        <v>Tim Collins</v>
      </c>
    </row>
    <row r="8169" spans="1:25"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c r="V8169" s="1" t="str">
        <f t="shared" si="381"/>
        <v>Loss</v>
      </c>
      <c r="W8169" s="1" t="str">
        <f t="shared" si="382"/>
        <v>CA</v>
      </c>
      <c r="X8169" s="1" t="str">
        <f t="shared" si="383"/>
        <v>California</v>
      </c>
      <c r="Y8169" s="1" t="str">
        <f>VLOOKUP(P8169,'Product Manager Data'!$A$1:$C$18,2,0)</f>
        <v>Michael Benoit</v>
      </c>
    </row>
    <row r="8170" spans="1:25"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c r="V8170" s="1" t="str">
        <f t="shared" si="381"/>
        <v>Profit</v>
      </c>
      <c r="W8170" s="1" t="str">
        <f t="shared" si="382"/>
        <v>CA</v>
      </c>
      <c r="X8170" s="1" t="str">
        <f t="shared" si="383"/>
        <v>California</v>
      </c>
      <c r="Y8170" s="1" t="str">
        <f>VLOOKUP(P8170,'Product Manager Data'!$A$1:$C$18,2,0)</f>
        <v>Michael Benoit</v>
      </c>
    </row>
    <row r="8171" spans="1:25"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c r="V8171" s="1" t="str">
        <f t="shared" si="381"/>
        <v>Loss</v>
      </c>
      <c r="W8171" s="1" t="str">
        <f t="shared" si="382"/>
        <v>CA</v>
      </c>
      <c r="X8171" s="1" t="str">
        <f t="shared" si="383"/>
        <v>California</v>
      </c>
      <c r="Y8171" s="1" t="str">
        <f>VLOOKUP(P8171,'Product Manager Data'!$A$1:$C$18,2,0)</f>
        <v>Sandra Cruz</v>
      </c>
    </row>
    <row r="8172" spans="1:25"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c r="V8172" s="1" t="str">
        <f t="shared" si="381"/>
        <v>Profit</v>
      </c>
      <c r="W8172" s="1" t="str">
        <f t="shared" si="382"/>
        <v>CA</v>
      </c>
      <c r="X8172" s="1" t="str">
        <f t="shared" si="383"/>
        <v>California</v>
      </c>
      <c r="Y8172" s="1" t="str">
        <f>VLOOKUP(P8172,'Product Manager Data'!$A$1:$C$18,2,0)</f>
        <v>Reggie Bacon</v>
      </c>
    </row>
    <row r="8173" spans="1:25"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c r="V8173" s="1" t="str">
        <f t="shared" si="381"/>
        <v>Profit</v>
      </c>
      <c r="W8173" s="1" t="str">
        <f t="shared" si="382"/>
        <v>CA</v>
      </c>
      <c r="X8173" s="1" t="str">
        <f t="shared" si="383"/>
        <v>California</v>
      </c>
      <c r="Y8173" s="1" t="str">
        <f>VLOOKUP(P8173,'Product Manager Data'!$A$1:$C$18,2,0)</f>
        <v>Eric Goetz</v>
      </c>
    </row>
    <row r="8174" spans="1:25"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c r="V8174" s="1" t="str">
        <f t="shared" si="381"/>
        <v>Profit</v>
      </c>
      <c r="W8174" s="1" t="str">
        <f t="shared" si="382"/>
        <v>CA</v>
      </c>
      <c r="X8174" s="1" t="str">
        <f t="shared" si="383"/>
        <v>California</v>
      </c>
      <c r="Y8174" s="1" t="str">
        <f>VLOOKUP(P8174,'Product Manager Data'!$A$1:$C$18,2,0)</f>
        <v>Willie Zensen</v>
      </c>
    </row>
    <row r="8175" spans="1:25"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c r="V8175" s="1" t="str">
        <f t="shared" si="381"/>
        <v>Profit</v>
      </c>
      <c r="W8175" s="1" t="str">
        <f t="shared" si="382"/>
        <v>CA</v>
      </c>
      <c r="X8175" s="1" t="str">
        <f t="shared" si="383"/>
        <v>California</v>
      </c>
      <c r="Y8175" s="1" t="str">
        <f>VLOOKUP(P8175,'Product Manager Data'!$A$1:$C$18,2,0)</f>
        <v>Kimberly Harrington</v>
      </c>
    </row>
    <row r="8176" spans="1:25"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c r="V8176" s="1" t="str">
        <f t="shared" si="381"/>
        <v>Profit</v>
      </c>
      <c r="W8176" s="1" t="str">
        <f t="shared" si="382"/>
        <v>CA</v>
      </c>
      <c r="X8176" s="1" t="str">
        <f t="shared" si="383"/>
        <v>California</v>
      </c>
      <c r="Y8176" s="1" t="str">
        <f>VLOOKUP(P8176,'Product Manager Data'!$A$1:$C$18,2,0)</f>
        <v>Myrtle Holloway</v>
      </c>
    </row>
    <row r="8177" spans="1:25"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c r="V8177" s="1" t="str">
        <f t="shared" si="381"/>
        <v>Profit</v>
      </c>
      <c r="W8177" s="1" t="str">
        <f t="shared" si="382"/>
        <v>CA</v>
      </c>
      <c r="X8177" s="1" t="str">
        <f t="shared" si="383"/>
        <v>California</v>
      </c>
      <c r="Y8177" s="1" t="str">
        <f>VLOOKUP(P8177,'Product Manager Data'!$A$1:$C$18,2,0)</f>
        <v>Beth Higgins</v>
      </c>
    </row>
    <row r="8178" spans="1:25"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c r="V8178" s="1" t="str">
        <f t="shared" si="381"/>
        <v>Profit</v>
      </c>
      <c r="W8178" s="1" t="str">
        <f t="shared" si="382"/>
        <v>CA</v>
      </c>
      <c r="X8178" s="1" t="str">
        <f t="shared" si="383"/>
        <v>California</v>
      </c>
      <c r="Y8178" s="1" t="str">
        <f>VLOOKUP(P8178,'Product Manager Data'!$A$1:$C$18,2,0)</f>
        <v>Myrtle Holloway</v>
      </c>
    </row>
    <row r="8179" spans="1:25"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c r="V8179" s="1" t="str">
        <f t="shared" si="381"/>
        <v>Profit</v>
      </c>
      <c r="W8179" s="1" t="str">
        <f t="shared" si="382"/>
        <v>CA</v>
      </c>
      <c r="X8179" s="1" t="str">
        <f t="shared" si="383"/>
        <v>California</v>
      </c>
      <c r="Y8179" s="1" t="str">
        <f>VLOOKUP(P8179,'Product Manager Data'!$A$1:$C$18,2,0)</f>
        <v>Reggie Bacon</v>
      </c>
    </row>
    <row r="8180" spans="1:25"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c r="V8180" s="1" t="str">
        <f t="shared" si="381"/>
        <v>Profit</v>
      </c>
      <c r="W8180" s="1" t="str">
        <f t="shared" si="382"/>
        <v>CA</v>
      </c>
      <c r="X8180" s="1" t="str">
        <f t="shared" si="383"/>
        <v>California</v>
      </c>
      <c r="Y8180" s="1" t="str">
        <f>VLOOKUP(P8180,'Product Manager Data'!$A$1:$C$18,2,0)</f>
        <v>Jason Lightner</v>
      </c>
    </row>
    <row r="8181" spans="1:25"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c r="V8181" s="1" t="str">
        <f t="shared" si="381"/>
        <v>Loss</v>
      </c>
      <c r="W8181" s="1" t="str">
        <f t="shared" si="382"/>
        <v>CA</v>
      </c>
      <c r="X8181" s="1" t="str">
        <f t="shared" si="383"/>
        <v>California</v>
      </c>
      <c r="Y8181" s="1" t="str">
        <f>VLOOKUP(P8181,'Product Manager Data'!$A$1:$C$18,2,0)</f>
        <v>Michael Benoit</v>
      </c>
    </row>
    <row r="8182" spans="1:25"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c r="V8182" s="1" t="str">
        <f t="shared" si="381"/>
        <v>Loss</v>
      </c>
      <c r="W8182" s="1" t="str">
        <f t="shared" si="382"/>
        <v>CA</v>
      </c>
      <c r="X8182" s="1" t="str">
        <f t="shared" si="383"/>
        <v>California</v>
      </c>
      <c r="Y8182" s="1" t="str">
        <f>VLOOKUP(P8182,'Product Manager Data'!$A$1:$C$18,2,0)</f>
        <v>Michael Benoit</v>
      </c>
    </row>
    <row r="8183" spans="1:25"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c r="V8183" s="1" t="str">
        <f t="shared" si="381"/>
        <v>Loss</v>
      </c>
      <c r="W8183" s="1" t="str">
        <f t="shared" si="382"/>
        <v>CA</v>
      </c>
      <c r="X8183" s="1" t="str">
        <f t="shared" si="383"/>
        <v>California</v>
      </c>
      <c r="Y8183" s="1" t="str">
        <f>VLOOKUP(P8183,'Product Manager Data'!$A$1:$C$18,2,0)</f>
        <v>James Marez</v>
      </c>
    </row>
    <row r="8184" spans="1:25"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c r="V8184" s="1" t="str">
        <f t="shared" si="381"/>
        <v>Loss</v>
      </c>
      <c r="W8184" s="1" t="str">
        <f t="shared" si="382"/>
        <v>CA</v>
      </c>
      <c r="X8184" s="1" t="str">
        <f t="shared" si="383"/>
        <v>California</v>
      </c>
      <c r="Y8184" s="1" t="str">
        <f>VLOOKUP(P8184,'Product Manager Data'!$A$1:$C$18,2,0)</f>
        <v>Robin Dennis</v>
      </c>
    </row>
    <row r="8185" spans="1:25"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c r="V8185" s="1" t="str">
        <f t="shared" si="381"/>
        <v>Loss</v>
      </c>
      <c r="W8185" s="1" t="str">
        <f t="shared" si="382"/>
        <v>CA</v>
      </c>
      <c r="X8185" s="1" t="str">
        <f t="shared" si="383"/>
        <v>California</v>
      </c>
      <c r="Y8185" s="1" t="str">
        <f>VLOOKUP(P8185,'Product Manager Data'!$A$1:$C$18,2,0)</f>
        <v>Robin Dennis</v>
      </c>
    </row>
    <row r="8186" spans="1:25"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c r="V8186" s="1" t="str">
        <f t="shared" si="381"/>
        <v>Profit</v>
      </c>
      <c r="W8186" s="1" t="str">
        <f t="shared" si="382"/>
        <v>US</v>
      </c>
      <c r="X8186" s="1" t="str">
        <f t="shared" si="383"/>
        <v>Texas</v>
      </c>
      <c r="Y8186" s="1" t="str">
        <f>VLOOKUP(P8186,'Product Manager Data'!$A$1:$C$18,2,0)</f>
        <v>Beth Higgins</v>
      </c>
    </row>
    <row r="8187" spans="1:25"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c r="V8187" s="1" t="str">
        <f t="shared" si="381"/>
        <v>Profit</v>
      </c>
      <c r="W8187" s="1" t="str">
        <f t="shared" si="382"/>
        <v>CA</v>
      </c>
      <c r="X8187" s="1" t="str">
        <f t="shared" si="383"/>
        <v>California</v>
      </c>
      <c r="Y8187" s="1" t="str">
        <f>VLOOKUP(P8187,'Product Manager Data'!$A$1:$C$18,2,0)</f>
        <v>Rosemary Hearon</v>
      </c>
    </row>
    <row r="8188" spans="1:25"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c r="V8188" s="1" t="str">
        <f t="shared" si="381"/>
        <v>Loss</v>
      </c>
      <c r="W8188" s="1" t="str">
        <f t="shared" si="382"/>
        <v>CA</v>
      </c>
      <c r="X8188" s="1" t="str">
        <f t="shared" si="383"/>
        <v>California</v>
      </c>
      <c r="Y8188" s="1" t="str">
        <f>VLOOKUP(P8188,'Product Manager Data'!$A$1:$C$18,2,0)</f>
        <v>Sandra Cruz</v>
      </c>
    </row>
    <row r="8189" spans="1:25"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c r="V8189" s="1" t="str">
        <f t="shared" si="381"/>
        <v>Profit</v>
      </c>
      <c r="W8189" s="1" t="str">
        <f t="shared" si="382"/>
        <v>CA</v>
      </c>
      <c r="X8189" s="1" t="str">
        <f t="shared" si="383"/>
        <v>California</v>
      </c>
      <c r="Y8189" s="1" t="str">
        <f>VLOOKUP(P8189,'Product Manager Data'!$A$1:$C$18,2,0)</f>
        <v>Beth Higgins</v>
      </c>
    </row>
    <row r="8190" spans="1:25"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c r="V8190" s="1" t="str">
        <f t="shared" si="381"/>
        <v>Profit</v>
      </c>
      <c r="W8190" s="1" t="str">
        <f t="shared" si="382"/>
        <v>CA</v>
      </c>
      <c r="X8190" s="1" t="str">
        <f t="shared" si="383"/>
        <v>California</v>
      </c>
      <c r="Y8190" s="1" t="str">
        <f>VLOOKUP(P8190,'Product Manager Data'!$A$1:$C$18,2,0)</f>
        <v>Beth Higgins</v>
      </c>
    </row>
    <row r="8191" spans="1:25"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c r="V8191" s="1" t="str">
        <f t="shared" si="381"/>
        <v>Profit</v>
      </c>
      <c r="W8191" s="1" t="str">
        <f t="shared" si="382"/>
        <v>CA</v>
      </c>
      <c r="X8191" s="1" t="str">
        <f t="shared" si="383"/>
        <v>California</v>
      </c>
      <c r="Y8191" s="1" t="str">
        <f>VLOOKUP(P8191,'Product Manager Data'!$A$1:$C$18,2,0)</f>
        <v>Kimberly Harrington</v>
      </c>
    </row>
    <row r="8192" spans="1:25"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c r="V8192" s="1" t="str">
        <f t="shared" si="381"/>
        <v>Profit</v>
      </c>
      <c r="W8192" s="1" t="str">
        <f t="shared" si="382"/>
        <v>US</v>
      </c>
      <c r="X8192" s="1" t="str">
        <f t="shared" si="383"/>
        <v>Texas</v>
      </c>
      <c r="Y8192" s="1" t="str">
        <f>VLOOKUP(P8192,'Product Manager Data'!$A$1:$C$18,2,0)</f>
        <v>Beth Higgins</v>
      </c>
    </row>
    <row r="8193" spans="1:25"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c r="V8193" s="1" t="str">
        <f t="shared" si="381"/>
        <v>Profit</v>
      </c>
      <c r="W8193" s="1" t="str">
        <f t="shared" si="382"/>
        <v>US</v>
      </c>
      <c r="X8193" s="1" t="str">
        <f t="shared" si="383"/>
        <v>Texas</v>
      </c>
      <c r="Y8193" s="1" t="str">
        <f>VLOOKUP(P8193,'Product Manager Data'!$A$1:$C$18,2,0)</f>
        <v>Robin Dennis</v>
      </c>
    </row>
    <row r="8194" spans="1:25"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c r="V8194" s="1" t="str">
        <f t="shared" si="381"/>
        <v>Loss</v>
      </c>
      <c r="W8194" s="1" t="str">
        <f t="shared" si="382"/>
        <v>CA</v>
      </c>
      <c r="X8194" s="1" t="str">
        <f t="shared" si="383"/>
        <v>California</v>
      </c>
      <c r="Y8194" s="1" t="str">
        <f>VLOOKUP(P8194,'Product Manager Data'!$A$1:$C$18,2,0)</f>
        <v>Kimberly Harrington</v>
      </c>
    </row>
    <row r="8195" spans="1:25"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c r="V8195" s="1" t="str">
        <f t="shared" ref="V8195:V8258" si="384">IF(U8195&gt;=0,"Profit","Loss")</f>
        <v>Profit</v>
      </c>
      <c r="W8195" s="1" t="str">
        <f t="shared" ref="W8195:W8258" si="385">MID(B8195,1,2)</f>
        <v>CA</v>
      </c>
      <c r="X8195" s="1" t="str">
        <f t="shared" ref="X8195:X8258" si="386">IF(W8195="CA","California","Texas")</f>
        <v>California</v>
      </c>
      <c r="Y8195" s="1" t="str">
        <f>VLOOKUP(P8195,'Product Manager Data'!$A$1:$C$18,2,0)</f>
        <v>Mary Wood</v>
      </c>
    </row>
    <row r="8196" spans="1:25"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c r="V8196" s="1" t="str">
        <f t="shared" si="384"/>
        <v>Profit</v>
      </c>
      <c r="W8196" s="1" t="str">
        <f t="shared" si="385"/>
        <v>CA</v>
      </c>
      <c r="X8196" s="1" t="str">
        <f t="shared" si="386"/>
        <v>California</v>
      </c>
      <c r="Y8196" s="1" t="str">
        <f>VLOOKUP(P8196,'Product Manager Data'!$A$1:$C$18,2,0)</f>
        <v>Robin Dennis</v>
      </c>
    </row>
    <row r="8197" spans="1:25"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c r="V8197" s="1" t="str">
        <f t="shared" si="384"/>
        <v>Profit</v>
      </c>
      <c r="W8197" s="1" t="str">
        <f t="shared" si="385"/>
        <v>CA</v>
      </c>
      <c r="X8197" s="1" t="str">
        <f t="shared" si="386"/>
        <v>California</v>
      </c>
      <c r="Y8197" s="1" t="str">
        <f>VLOOKUP(P8197,'Product Manager Data'!$A$1:$C$18,2,0)</f>
        <v>Beth Higgins</v>
      </c>
    </row>
    <row r="8198" spans="1:25"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c r="V8198" s="1" t="str">
        <f t="shared" si="384"/>
        <v>Loss</v>
      </c>
      <c r="W8198" s="1" t="str">
        <f t="shared" si="385"/>
        <v>CA</v>
      </c>
      <c r="X8198" s="1" t="str">
        <f t="shared" si="386"/>
        <v>California</v>
      </c>
      <c r="Y8198" s="1" t="str">
        <f>VLOOKUP(P8198,'Product Manager Data'!$A$1:$C$18,2,0)</f>
        <v>Reggie Bacon</v>
      </c>
    </row>
    <row r="8199" spans="1:25"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c r="V8199" s="1" t="str">
        <f t="shared" si="384"/>
        <v>Profit</v>
      </c>
      <c r="W8199" s="1" t="str">
        <f t="shared" si="385"/>
        <v>CA</v>
      </c>
      <c r="X8199" s="1" t="str">
        <f t="shared" si="386"/>
        <v>California</v>
      </c>
      <c r="Y8199" s="1" t="str">
        <f>VLOOKUP(P8199,'Product Manager Data'!$A$1:$C$18,2,0)</f>
        <v>Eric Goetz</v>
      </c>
    </row>
    <row r="8200" spans="1:25"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c r="V8200" s="1" t="str">
        <f t="shared" si="384"/>
        <v>Profit</v>
      </c>
      <c r="W8200" s="1" t="str">
        <f t="shared" si="385"/>
        <v>CA</v>
      </c>
      <c r="X8200" s="1" t="str">
        <f t="shared" si="386"/>
        <v>California</v>
      </c>
      <c r="Y8200" s="1" t="str">
        <f>VLOOKUP(P8200,'Product Manager Data'!$A$1:$C$18,2,0)</f>
        <v>Beth Higgins</v>
      </c>
    </row>
    <row r="8201" spans="1:25"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c r="V8201" s="1" t="str">
        <f t="shared" si="384"/>
        <v>Loss</v>
      </c>
      <c r="W8201" s="1" t="str">
        <f t="shared" si="385"/>
        <v>CA</v>
      </c>
      <c r="X8201" s="1" t="str">
        <f t="shared" si="386"/>
        <v>California</v>
      </c>
      <c r="Y8201" s="1" t="str">
        <f>VLOOKUP(P8201,'Product Manager Data'!$A$1:$C$18,2,0)</f>
        <v>Kimberly Harrington</v>
      </c>
    </row>
    <row r="8202" spans="1:25"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c r="V8202" s="1" t="str">
        <f t="shared" si="384"/>
        <v>Loss</v>
      </c>
      <c r="W8202" s="1" t="str">
        <f t="shared" si="385"/>
        <v>CA</v>
      </c>
      <c r="X8202" s="1" t="str">
        <f t="shared" si="386"/>
        <v>California</v>
      </c>
      <c r="Y8202" s="1" t="str">
        <f>VLOOKUP(P8202,'Product Manager Data'!$A$1:$C$18,2,0)</f>
        <v>Myrtle Holloway</v>
      </c>
    </row>
    <row r="8203" spans="1:25"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c r="V8203" s="1" t="str">
        <f t="shared" si="384"/>
        <v>Profit</v>
      </c>
      <c r="W8203" s="1" t="str">
        <f t="shared" si="385"/>
        <v>CA</v>
      </c>
      <c r="X8203" s="1" t="str">
        <f t="shared" si="386"/>
        <v>California</v>
      </c>
      <c r="Y8203" s="1" t="str">
        <f>VLOOKUP(P8203,'Product Manager Data'!$A$1:$C$18,2,0)</f>
        <v>Myrtle Holloway</v>
      </c>
    </row>
    <row r="8204" spans="1:25"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c r="V8204" s="1" t="str">
        <f t="shared" si="384"/>
        <v>Profit</v>
      </c>
      <c r="W8204" s="1" t="str">
        <f t="shared" si="385"/>
        <v>CA</v>
      </c>
      <c r="X8204" s="1" t="str">
        <f t="shared" si="386"/>
        <v>California</v>
      </c>
      <c r="Y8204" s="1" t="str">
        <f>VLOOKUP(P8204,'Product Manager Data'!$A$1:$C$18,2,0)</f>
        <v>James Marez</v>
      </c>
    </row>
    <row r="8205" spans="1:25"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c r="V8205" s="1" t="str">
        <f t="shared" si="384"/>
        <v>Profit</v>
      </c>
      <c r="W8205" s="1" t="str">
        <f t="shared" si="385"/>
        <v>CA</v>
      </c>
      <c r="X8205" s="1" t="str">
        <f t="shared" si="386"/>
        <v>California</v>
      </c>
      <c r="Y8205" s="1" t="str">
        <f>VLOOKUP(P8205,'Product Manager Data'!$A$1:$C$18,2,0)</f>
        <v>Robin Dennis</v>
      </c>
    </row>
    <row r="8206" spans="1:25"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c r="V8206" s="1" t="str">
        <f t="shared" si="384"/>
        <v>Profit</v>
      </c>
      <c r="W8206" s="1" t="str">
        <f t="shared" si="385"/>
        <v>CA</v>
      </c>
      <c r="X8206" s="1" t="str">
        <f t="shared" si="386"/>
        <v>California</v>
      </c>
      <c r="Y8206" s="1" t="str">
        <f>VLOOKUP(P8206,'Product Manager Data'!$A$1:$C$18,2,0)</f>
        <v>Jennifer Hutchins</v>
      </c>
    </row>
    <row r="8207" spans="1:25"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c r="V8207" s="1" t="str">
        <f t="shared" si="384"/>
        <v>Profit</v>
      </c>
      <c r="W8207" s="1" t="str">
        <f t="shared" si="385"/>
        <v>CA</v>
      </c>
      <c r="X8207" s="1" t="str">
        <f t="shared" si="386"/>
        <v>California</v>
      </c>
      <c r="Y8207" s="1" t="str">
        <f>VLOOKUP(P8207,'Product Manager Data'!$A$1:$C$18,2,0)</f>
        <v>Sandra Cruz</v>
      </c>
    </row>
    <row r="8208" spans="1:25"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c r="V8208" s="1" t="str">
        <f t="shared" si="384"/>
        <v>Loss</v>
      </c>
      <c r="W8208" s="1" t="str">
        <f t="shared" si="385"/>
        <v>CA</v>
      </c>
      <c r="X8208" s="1" t="str">
        <f t="shared" si="386"/>
        <v>California</v>
      </c>
      <c r="Y8208" s="1" t="str">
        <f>VLOOKUP(P8208,'Product Manager Data'!$A$1:$C$18,2,0)</f>
        <v>Michael Benoit</v>
      </c>
    </row>
    <row r="8209" spans="1:25"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c r="V8209" s="1" t="str">
        <f t="shared" si="384"/>
        <v>Profit</v>
      </c>
      <c r="W8209" s="1" t="str">
        <f t="shared" si="385"/>
        <v>CA</v>
      </c>
      <c r="X8209" s="1" t="str">
        <f t="shared" si="386"/>
        <v>California</v>
      </c>
      <c r="Y8209" s="1" t="str">
        <f>VLOOKUP(P8209,'Product Manager Data'!$A$1:$C$18,2,0)</f>
        <v>Eric Goetz</v>
      </c>
    </row>
    <row r="8210" spans="1:25"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c r="V8210" s="1" t="str">
        <f t="shared" si="384"/>
        <v>Loss</v>
      </c>
      <c r="W8210" s="1" t="str">
        <f t="shared" si="385"/>
        <v>CA</v>
      </c>
      <c r="X8210" s="1" t="str">
        <f t="shared" si="386"/>
        <v>California</v>
      </c>
      <c r="Y8210" s="1" t="str">
        <f>VLOOKUP(P8210,'Product Manager Data'!$A$1:$C$18,2,0)</f>
        <v>Kimberly Harrington</v>
      </c>
    </row>
    <row r="8211" spans="1:25"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c r="V8211" s="1" t="str">
        <f t="shared" si="384"/>
        <v>Loss</v>
      </c>
      <c r="W8211" s="1" t="str">
        <f t="shared" si="385"/>
        <v>CA</v>
      </c>
      <c r="X8211" s="1" t="str">
        <f t="shared" si="386"/>
        <v>California</v>
      </c>
      <c r="Y8211" s="1" t="str">
        <f>VLOOKUP(P8211,'Product Manager Data'!$A$1:$C$18,2,0)</f>
        <v>Myrtle Holloway</v>
      </c>
    </row>
    <row r="8212" spans="1:25"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c r="V8212" s="1" t="str">
        <f t="shared" si="384"/>
        <v>Profit</v>
      </c>
      <c r="W8212" s="1" t="str">
        <f t="shared" si="385"/>
        <v>CA</v>
      </c>
      <c r="X8212" s="1" t="str">
        <f t="shared" si="386"/>
        <v>California</v>
      </c>
      <c r="Y8212" s="1" t="str">
        <f>VLOOKUP(P8212,'Product Manager Data'!$A$1:$C$18,2,0)</f>
        <v>Mary Wood</v>
      </c>
    </row>
    <row r="8213" spans="1:25"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c r="V8213" s="1" t="str">
        <f t="shared" si="384"/>
        <v>Loss</v>
      </c>
      <c r="W8213" s="1" t="str">
        <f t="shared" si="385"/>
        <v>CA</v>
      </c>
      <c r="X8213" s="1" t="str">
        <f t="shared" si="386"/>
        <v>California</v>
      </c>
      <c r="Y8213" s="1" t="str">
        <f>VLOOKUP(P8213,'Product Manager Data'!$A$1:$C$18,2,0)</f>
        <v>Robin Dennis</v>
      </c>
    </row>
    <row r="8214" spans="1:25"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c r="V8214" s="1" t="str">
        <f t="shared" si="384"/>
        <v>Profit</v>
      </c>
      <c r="W8214" s="1" t="str">
        <f t="shared" si="385"/>
        <v>CA</v>
      </c>
      <c r="X8214" s="1" t="str">
        <f t="shared" si="386"/>
        <v>California</v>
      </c>
      <c r="Y8214" s="1" t="str">
        <f>VLOOKUP(P8214,'Product Manager Data'!$A$1:$C$18,2,0)</f>
        <v>Myrtle Holloway</v>
      </c>
    </row>
    <row r="8215" spans="1:25"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c r="V8215" s="1" t="str">
        <f t="shared" si="384"/>
        <v>Loss</v>
      </c>
      <c r="W8215" s="1" t="str">
        <f t="shared" si="385"/>
        <v>CA</v>
      </c>
      <c r="X8215" s="1" t="str">
        <f t="shared" si="386"/>
        <v>California</v>
      </c>
      <c r="Y8215" s="1" t="str">
        <f>VLOOKUP(P8215,'Product Manager Data'!$A$1:$C$18,2,0)</f>
        <v>Kimberly Harrington</v>
      </c>
    </row>
    <row r="8216" spans="1:25"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c r="V8216" s="1" t="str">
        <f t="shared" si="384"/>
        <v>Profit</v>
      </c>
      <c r="W8216" s="1" t="str">
        <f t="shared" si="385"/>
        <v>CA</v>
      </c>
      <c r="X8216" s="1" t="str">
        <f t="shared" si="386"/>
        <v>California</v>
      </c>
      <c r="Y8216" s="1" t="str">
        <f>VLOOKUP(P8216,'Product Manager Data'!$A$1:$C$18,2,0)</f>
        <v>Beth Higgins</v>
      </c>
    </row>
    <row r="8217" spans="1:25"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c r="V8217" s="1" t="str">
        <f t="shared" si="384"/>
        <v>Loss</v>
      </c>
      <c r="W8217" s="1" t="str">
        <f t="shared" si="385"/>
        <v>CA</v>
      </c>
      <c r="X8217" s="1" t="str">
        <f t="shared" si="386"/>
        <v>California</v>
      </c>
      <c r="Y8217" s="1" t="str">
        <f>VLOOKUP(P8217,'Product Manager Data'!$A$1:$C$18,2,0)</f>
        <v>Kimberly Harrington</v>
      </c>
    </row>
    <row r="8218" spans="1:25"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c r="V8218" s="1" t="str">
        <f t="shared" si="384"/>
        <v>Loss</v>
      </c>
      <c r="W8218" s="1" t="str">
        <f t="shared" si="385"/>
        <v>CA</v>
      </c>
      <c r="X8218" s="1" t="str">
        <f t="shared" si="386"/>
        <v>California</v>
      </c>
      <c r="Y8218" s="1" t="str">
        <f>VLOOKUP(P8218,'Product Manager Data'!$A$1:$C$18,2,0)</f>
        <v>Kimberly Harrington</v>
      </c>
    </row>
    <row r="8219" spans="1:25"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c r="V8219" s="1" t="str">
        <f t="shared" si="384"/>
        <v>Profit</v>
      </c>
      <c r="W8219" s="1" t="str">
        <f t="shared" si="385"/>
        <v>CA</v>
      </c>
      <c r="X8219" s="1" t="str">
        <f t="shared" si="386"/>
        <v>California</v>
      </c>
      <c r="Y8219" s="1" t="str">
        <f>VLOOKUP(P8219,'Product Manager Data'!$A$1:$C$18,2,0)</f>
        <v>Junior Fason</v>
      </c>
    </row>
    <row r="8220" spans="1:25"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c r="V8220" s="1" t="str">
        <f t="shared" si="384"/>
        <v>Loss</v>
      </c>
      <c r="W8220" s="1" t="str">
        <f t="shared" si="385"/>
        <v>CA</v>
      </c>
      <c r="X8220" s="1" t="str">
        <f t="shared" si="386"/>
        <v>California</v>
      </c>
      <c r="Y8220" s="1" t="str">
        <f>VLOOKUP(P8220,'Product Manager Data'!$A$1:$C$18,2,0)</f>
        <v>Robin Dennis</v>
      </c>
    </row>
    <row r="8221" spans="1:25"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c r="V8221" s="1" t="str">
        <f t="shared" si="384"/>
        <v>Profit</v>
      </c>
      <c r="W8221" s="1" t="str">
        <f t="shared" si="385"/>
        <v>CA</v>
      </c>
      <c r="X8221" s="1" t="str">
        <f t="shared" si="386"/>
        <v>California</v>
      </c>
      <c r="Y8221" s="1" t="str">
        <f>VLOOKUP(P8221,'Product Manager Data'!$A$1:$C$18,2,0)</f>
        <v>Willie Zensen</v>
      </c>
    </row>
    <row r="8222" spans="1:25"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c r="V8222" s="1" t="str">
        <f t="shared" si="384"/>
        <v>Loss</v>
      </c>
      <c r="W8222" s="1" t="str">
        <f t="shared" si="385"/>
        <v>CA</v>
      </c>
      <c r="X8222" s="1" t="str">
        <f t="shared" si="386"/>
        <v>California</v>
      </c>
      <c r="Y8222" s="1" t="str">
        <f>VLOOKUP(P8222,'Product Manager Data'!$A$1:$C$18,2,0)</f>
        <v>Kimberly Harrington</v>
      </c>
    </row>
    <row r="8223" spans="1:25"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c r="V8223" s="1" t="str">
        <f t="shared" si="384"/>
        <v>Loss</v>
      </c>
      <c r="W8223" s="1" t="str">
        <f t="shared" si="385"/>
        <v>CA</v>
      </c>
      <c r="X8223" s="1" t="str">
        <f t="shared" si="386"/>
        <v>California</v>
      </c>
      <c r="Y8223" s="1" t="str">
        <f>VLOOKUP(P8223,'Product Manager Data'!$A$1:$C$18,2,0)</f>
        <v>Junior Fason</v>
      </c>
    </row>
    <row r="8224" spans="1:25"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c r="V8224" s="1" t="str">
        <f t="shared" si="384"/>
        <v>Loss</v>
      </c>
      <c r="W8224" s="1" t="str">
        <f t="shared" si="385"/>
        <v>CA</v>
      </c>
      <c r="X8224" s="1" t="str">
        <f t="shared" si="386"/>
        <v>California</v>
      </c>
      <c r="Y8224" s="1" t="str">
        <f>VLOOKUP(P8224,'Product Manager Data'!$A$1:$C$18,2,0)</f>
        <v>Myrtle Holloway</v>
      </c>
    </row>
    <row r="8225" spans="1:25"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c r="V8225" s="1" t="str">
        <f t="shared" si="384"/>
        <v>Profit</v>
      </c>
      <c r="W8225" s="1" t="str">
        <f t="shared" si="385"/>
        <v>CA</v>
      </c>
      <c r="X8225" s="1" t="str">
        <f t="shared" si="386"/>
        <v>California</v>
      </c>
      <c r="Y8225" s="1" t="str">
        <f>VLOOKUP(P8225,'Product Manager Data'!$A$1:$C$18,2,0)</f>
        <v>Beth Higgins</v>
      </c>
    </row>
    <row r="8226" spans="1:25"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c r="V8226" s="1" t="str">
        <f t="shared" si="384"/>
        <v>Profit</v>
      </c>
      <c r="W8226" s="1" t="str">
        <f t="shared" si="385"/>
        <v>CA</v>
      </c>
      <c r="X8226" s="1" t="str">
        <f t="shared" si="386"/>
        <v>California</v>
      </c>
      <c r="Y8226" s="1" t="str">
        <f>VLOOKUP(P8226,'Product Manager Data'!$A$1:$C$18,2,0)</f>
        <v>Beth Higgins</v>
      </c>
    </row>
    <row r="8227" spans="1:25"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c r="V8227" s="1" t="str">
        <f t="shared" si="384"/>
        <v>Profit</v>
      </c>
      <c r="W8227" s="1" t="str">
        <f t="shared" si="385"/>
        <v>CA</v>
      </c>
      <c r="X8227" s="1" t="str">
        <f t="shared" si="386"/>
        <v>California</v>
      </c>
      <c r="Y8227" s="1" t="str">
        <f>VLOOKUP(P8227,'Product Manager Data'!$A$1:$C$18,2,0)</f>
        <v>Beth Higgins</v>
      </c>
    </row>
    <row r="8228" spans="1:25"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c r="V8228" s="1" t="str">
        <f t="shared" si="384"/>
        <v>Profit</v>
      </c>
      <c r="W8228" s="1" t="str">
        <f t="shared" si="385"/>
        <v>CA</v>
      </c>
      <c r="X8228" s="1" t="str">
        <f t="shared" si="386"/>
        <v>California</v>
      </c>
      <c r="Y8228" s="1" t="str">
        <f>VLOOKUP(P8228,'Product Manager Data'!$A$1:$C$18,2,0)</f>
        <v>Beth Higgins</v>
      </c>
    </row>
    <row r="8229" spans="1:25"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c r="V8229" s="1" t="str">
        <f t="shared" si="384"/>
        <v>Profit</v>
      </c>
      <c r="W8229" s="1" t="str">
        <f t="shared" si="385"/>
        <v>CA</v>
      </c>
      <c r="X8229" s="1" t="str">
        <f t="shared" si="386"/>
        <v>California</v>
      </c>
      <c r="Y8229" s="1" t="str">
        <f>VLOOKUP(P8229,'Product Manager Data'!$A$1:$C$18,2,0)</f>
        <v>Robin Dennis</v>
      </c>
    </row>
    <row r="8230" spans="1:25"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c r="V8230" s="1" t="str">
        <f t="shared" si="384"/>
        <v>Profit</v>
      </c>
      <c r="W8230" s="1" t="str">
        <f t="shared" si="385"/>
        <v>CA</v>
      </c>
      <c r="X8230" s="1" t="str">
        <f t="shared" si="386"/>
        <v>California</v>
      </c>
      <c r="Y8230" s="1" t="str">
        <f>VLOOKUP(P8230,'Product Manager Data'!$A$1:$C$18,2,0)</f>
        <v>Myrtle Holloway</v>
      </c>
    </row>
    <row r="8231" spans="1:25"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c r="V8231" s="1" t="str">
        <f t="shared" si="384"/>
        <v>Profit</v>
      </c>
      <c r="W8231" s="1" t="str">
        <f t="shared" si="385"/>
        <v>CA</v>
      </c>
      <c r="X8231" s="1" t="str">
        <f t="shared" si="386"/>
        <v>California</v>
      </c>
      <c r="Y8231" s="1" t="str">
        <f>VLOOKUP(P8231,'Product Manager Data'!$A$1:$C$18,2,0)</f>
        <v>Reggie Bacon</v>
      </c>
    </row>
    <row r="8232" spans="1:25"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c r="V8232" s="1" t="str">
        <f t="shared" si="384"/>
        <v>Profit</v>
      </c>
      <c r="W8232" s="1" t="str">
        <f t="shared" si="385"/>
        <v>CA</v>
      </c>
      <c r="X8232" s="1" t="str">
        <f t="shared" si="386"/>
        <v>California</v>
      </c>
      <c r="Y8232" s="1" t="str">
        <f>VLOOKUP(P8232,'Product Manager Data'!$A$1:$C$18,2,0)</f>
        <v>Eric Goetz</v>
      </c>
    </row>
    <row r="8233" spans="1:25"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c r="V8233" s="1" t="str">
        <f t="shared" si="384"/>
        <v>Profit</v>
      </c>
      <c r="W8233" s="1" t="str">
        <f t="shared" si="385"/>
        <v>CA</v>
      </c>
      <c r="X8233" s="1" t="str">
        <f t="shared" si="386"/>
        <v>California</v>
      </c>
      <c r="Y8233" s="1" t="str">
        <f>VLOOKUP(P8233,'Product Manager Data'!$A$1:$C$18,2,0)</f>
        <v>Tim Collins</v>
      </c>
    </row>
    <row r="8234" spans="1:25"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c r="V8234" s="1" t="str">
        <f t="shared" si="384"/>
        <v>Profit</v>
      </c>
      <c r="W8234" s="1" t="str">
        <f t="shared" si="385"/>
        <v>CA</v>
      </c>
      <c r="X8234" s="1" t="str">
        <f t="shared" si="386"/>
        <v>California</v>
      </c>
      <c r="Y8234" s="1" t="str">
        <f>VLOOKUP(P8234,'Product Manager Data'!$A$1:$C$18,2,0)</f>
        <v>Myrtle Holloway</v>
      </c>
    </row>
    <row r="8235" spans="1:25"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c r="V8235" s="1" t="str">
        <f t="shared" si="384"/>
        <v>Profit</v>
      </c>
      <c r="W8235" s="1" t="str">
        <f t="shared" si="385"/>
        <v>CA</v>
      </c>
      <c r="X8235" s="1" t="str">
        <f t="shared" si="386"/>
        <v>California</v>
      </c>
      <c r="Y8235" s="1" t="str">
        <f>VLOOKUP(P8235,'Product Manager Data'!$A$1:$C$18,2,0)</f>
        <v>Myrtle Holloway</v>
      </c>
    </row>
    <row r="8236" spans="1:25"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c r="V8236" s="1" t="str">
        <f t="shared" si="384"/>
        <v>Profit</v>
      </c>
      <c r="W8236" s="1" t="str">
        <f t="shared" si="385"/>
        <v>CA</v>
      </c>
      <c r="X8236" s="1" t="str">
        <f t="shared" si="386"/>
        <v>California</v>
      </c>
      <c r="Y8236" s="1" t="str">
        <f>VLOOKUP(P8236,'Product Manager Data'!$A$1:$C$18,2,0)</f>
        <v>Tammie Nelson</v>
      </c>
    </row>
    <row r="8237" spans="1:25"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c r="V8237" s="1" t="str">
        <f t="shared" si="384"/>
        <v>Loss</v>
      </c>
      <c r="W8237" s="1" t="str">
        <f t="shared" si="385"/>
        <v>CA</v>
      </c>
      <c r="X8237" s="1" t="str">
        <f t="shared" si="386"/>
        <v>California</v>
      </c>
      <c r="Y8237" s="1" t="str">
        <f>VLOOKUP(P8237,'Product Manager Data'!$A$1:$C$18,2,0)</f>
        <v>Michael Benoit</v>
      </c>
    </row>
    <row r="8238" spans="1:25"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c r="V8238" s="1" t="str">
        <f t="shared" si="384"/>
        <v>Profit</v>
      </c>
      <c r="W8238" s="1" t="str">
        <f t="shared" si="385"/>
        <v>CA</v>
      </c>
      <c r="X8238" s="1" t="str">
        <f t="shared" si="386"/>
        <v>California</v>
      </c>
      <c r="Y8238" s="1" t="str">
        <f>VLOOKUP(P8238,'Product Manager Data'!$A$1:$C$18,2,0)</f>
        <v>Sandra Cruz</v>
      </c>
    </row>
    <row r="8239" spans="1:25"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c r="V8239" s="1" t="str">
        <f t="shared" si="384"/>
        <v>Loss</v>
      </c>
      <c r="W8239" s="1" t="str">
        <f t="shared" si="385"/>
        <v>CA</v>
      </c>
      <c r="X8239" s="1" t="str">
        <f t="shared" si="386"/>
        <v>California</v>
      </c>
      <c r="Y8239" s="1" t="str">
        <f>VLOOKUP(P8239,'Product Manager Data'!$A$1:$C$18,2,0)</f>
        <v>Myrtle Holloway</v>
      </c>
    </row>
    <row r="8240" spans="1:25"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c r="V8240" s="1" t="str">
        <f t="shared" si="384"/>
        <v>Profit</v>
      </c>
      <c r="W8240" s="1" t="str">
        <f t="shared" si="385"/>
        <v>CA</v>
      </c>
      <c r="X8240" s="1" t="str">
        <f t="shared" si="386"/>
        <v>California</v>
      </c>
      <c r="Y8240" s="1" t="str">
        <f>VLOOKUP(P8240,'Product Manager Data'!$A$1:$C$18,2,0)</f>
        <v>Beth Higgins</v>
      </c>
    </row>
    <row r="8241" spans="1:25"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c r="V8241" s="1" t="str">
        <f t="shared" si="384"/>
        <v>Profit</v>
      </c>
      <c r="W8241" s="1" t="str">
        <f t="shared" si="385"/>
        <v>CA</v>
      </c>
      <c r="X8241" s="1" t="str">
        <f t="shared" si="386"/>
        <v>California</v>
      </c>
      <c r="Y8241" s="1" t="str">
        <f>VLOOKUP(P8241,'Product Manager Data'!$A$1:$C$18,2,0)</f>
        <v>Eric Goetz</v>
      </c>
    </row>
    <row r="8242" spans="1:25"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c r="V8242" s="1" t="str">
        <f t="shared" si="384"/>
        <v>Profit</v>
      </c>
      <c r="W8242" s="1" t="str">
        <f t="shared" si="385"/>
        <v>CA</v>
      </c>
      <c r="X8242" s="1" t="str">
        <f t="shared" si="386"/>
        <v>California</v>
      </c>
      <c r="Y8242" s="1" t="str">
        <f>VLOOKUP(P8242,'Product Manager Data'!$A$1:$C$18,2,0)</f>
        <v>Robin Dennis</v>
      </c>
    </row>
    <row r="8243" spans="1:25"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c r="V8243" s="1" t="str">
        <f t="shared" si="384"/>
        <v>Profit</v>
      </c>
      <c r="W8243" s="1" t="str">
        <f t="shared" si="385"/>
        <v>CA</v>
      </c>
      <c r="X8243" s="1" t="str">
        <f t="shared" si="386"/>
        <v>California</v>
      </c>
      <c r="Y8243" s="1" t="str">
        <f>VLOOKUP(P8243,'Product Manager Data'!$A$1:$C$18,2,0)</f>
        <v>Kimberly Harrington</v>
      </c>
    </row>
    <row r="8244" spans="1:25"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c r="V8244" s="1" t="str">
        <f t="shared" si="384"/>
        <v>Profit</v>
      </c>
      <c r="W8244" s="1" t="str">
        <f t="shared" si="385"/>
        <v>CA</v>
      </c>
      <c r="X8244" s="1" t="str">
        <f t="shared" si="386"/>
        <v>California</v>
      </c>
      <c r="Y8244" s="1" t="str">
        <f>VLOOKUP(P8244,'Product Manager Data'!$A$1:$C$18,2,0)</f>
        <v>Reggie Bacon</v>
      </c>
    </row>
    <row r="8245" spans="1:25"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c r="V8245" s="1" t="str">
        <f t="shared" si="384"/>
        <v>Profit</v>
      </c>
      <c r="W8245" s="1" t="str">
        <f t="shared" si="385"/>
        <v>CA</v>
      </c>
      <c r="X8245" s="1" t="str">
        <f t="shared" si="386"/>
        <v>California</v>
      </c>
      <c r="Y8245" s="1" t="str">
        <f>VLOOKUP(P8245,'Product Manager Data'!$A$1:$C$18,2,0)</f>
        <v>James Marez</v>
      </c>
    </row>
    <row r="8246" spans="1:25"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c r="V8246" s="1" t="str">
        <f t="shared" si="384"/>
        <v>Profit</v>
      </c>
      <c r="W8246" s="1" t="str">
        <f t="shared" si="385"/>
        <v>CA</v>
      </c>
      <c r="X8246" s="1" t="str">
        <f t="shared" si="386"/>
        <v>California</v>
      </c>
      <c r="Y8246" s="1" t="str">
        <f>VLOOKUP(P8246,'Product Manager Data'!$A$1:$C$18,2,0)</f>
        <v>Robin Dennis</v>
      </c>
    </row>
    <row r="8247" spans="1:25"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c r="V8247" s="1" t="str">
        <f t="shared" si="384"/>
        <v>Profit</v>
      </c>
      <c r="W8247" s="1" t="str">
        <f t="shared" si="385"/>
        <v>US</v>
      </c>
      <c r="X8247" s="1" t="str">
        <f t="shared" si="386"/>
        <v>Texas</v>
      </c>
      <c r="Y8247" s="1" t="str">
        <f>VLOOKUP(P8247,'Product Manager Data'!$A$1:$C$18,2,0)</f>
        <v>Myrtle Holloway</v>
      </c>
    </row>
    <row r="8248" spans="1:25"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c r="V8248" s="1" t="str">
        <f t="shared" si="384"/>
        <v>Loss</v>
      </c>
      <c r="W8248" s="1" t="str">
        <f t="shared" si="385"/>
        <v>CA</v>
      </c>
      <c r="X8248" s="1" t="str">
        <f t="shared" si="386"/>
        <v>California</v>
      </c>
      <c r="Y8248" s="1" t="str">
        <f>VLOOKUP(P8248,'Product Manager Data'!$A$1:$C$18,2,0)</f>
        <v>Mary Wood</v>
      </c>
    </row>
    <row r="8249" spans="1:25"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c r="V8249" s="1" t="str">
        <f t="shared" si="384"/>
        <v>Profit</v>
      </c>
      <c r="W8249" s="1" t="str">
        <f t="shared" si="385"/>
        <v>CA</v>
      </c>
      <c r="X8249" s="1" t="str">
        <f t="shared" si="386"/>
        <v>California</v>
      </c>
      <c r="Y8249" s="1" t="str">
        <f>VLOOKUP(P8249,'Product Manager Data'!$A$1:$C$18,2,0)</f>
        <v>Eric Goetz</v>
      </c>
    </row>
    <row r="8250" spans="1:25"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c r="V8250" s="1" t="str">
        <f t="shared" si="384"/>
        <v>Loss</v>
      </c>
      <c r="W8250" s="1" t="str">
        <f t="shared" si="385"/>
        <v>CA</v>
      </c>
      <c r="X8250" s="1" t="str">
        <f t="shared" si="386"/>
        <v>California</v>
      </c>
      <c r="Y8250" s="1" t="str">
        <f>VLOOKUP(P8250,'Product Manager Data'!$A$1:$C$18,2,0)</f>
        <v>James Marez</v>
      </c>
    </row>
    <row r="8251" spans="1:25"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c r="V8251" s="1" t="str">
        <f t="shared" si="384"/>
        <v>Loss</v>
      </c>
      <c r="W8251" s="1" t="str">
        <f t="shared" si="385"/>
        <v>CA</v>
      </c>
      <c r="X8251" s="1" t="str">
        <f t="shared" si="386"/>
        <v>California</v>
      </c>
      <c r="Y8251" s="1" t="str">
        <f>VLOOKUP(P8251,'Product Manager Data'!$A$1:$C$18,2,0)</f>
        <v>Kimberly Harrington</v>
      </c>
    </row>
    <row r="8252" spans="1:25"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c r="V8252" s="1" t="str">
        <f t="shared" si="384"/>
        <v>Loss</v>
      </c>
      <c r="W8252" s="1" t="str">
        <f t="shared" si="385"/>
        <v>CA</v>
      </c>
      <c r="X8252" s="1" t="str">
        <f t="shared" si="386"/>
        <v>California</v>
      </c>
      <c r="Y8252" s="1" t="str">
        <f>VLOOKUP(P8252,'Product Manager Data'!$A$1:$C$18,2,0)</f>
        <v>Robin Dennis</v>
      </c>
    </row>
    <row r="8253" spans="1:25"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c r="V8253" s="1" t="str">
        <f t="shared" si="384"/>
        <v>Loss</v>
      </c>
      <c r="W8253" s="1" t="str">
        <f t="shared" si="385"/>
        <v>CA</v>
      </c>
      <c r="X8253" s="1" t="str">
        <f t="shared" si="386"/>
        <v>California</v>
      </c>
      <c r="Y8253" s="1" t="str">
        <f>VLOOKUP(P8253,'Product Manager Data'!$A$1:$C$18,2,0)</f>
        <v>Mary Wood</v>
      </c>
    </row>
    <row r="8254" spans="1:25"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c r="V8254" s="1" t="str">
        <f t="shared" si="384"/>
        <v>Profit</v>
      </c>
      <c r="W8254" s="1" t="str">
        <f t="shared" si="385"/>
        <v>CA</v>
      </c>
      <c r="X8254" s="1" t="str">
        <f t="shared" si="386"/>
        <v>California</v>
      </c>
      <c r="Y8254" s="1" t="str">
        <f>VLOOKUP(P8254,'Product Manager Data'!$A$1:$C$18,2,0)</f>
        <v>Myrtle Holloway</v>
      </c>
    </row>
    <row r="8255" spans="1:25"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c r="V8255" s="1" t="str">
        <f t="shared" si="384"/>
        <v>Profit</v>
      </c>
      <c r="W8255" s="1" t="str">
        <f t="shared" si="385"/>
        <v>CA</v>
      </c>
      <c r="X8255" s="1" t="str">
        <f t="shared" si="386"/>
        <v>California</v>
      </c>
      <c r="Y8255" s="1" t="str">
        <f>VLOOKUP(P8255,'Product Manager Data'!$A$1:$C$18,2,0)</f>
        <v>Jason Lightner</v>
      </c>
    </row>
    <row r="8256" spans="1:25"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c r="V8256" s="1" t="str">
        <f t="shared" si="384"/>
        <v>Profit</v>
      </c>
      <c r="W8256" s="1" t="str">
        <f t="shared" si="385"/>
        <v>CA</v>
      </c>
      <c r="X8256" s="1" t="str">
        <f t="shared" si="386"/>
        <v>California</v>
      </c>
      <c r="Y8256" s="1" t="str">
        <f>VLOOKUP(P8256,'Product Manager Data'!$A$1:$C$18,2,0)</f>
        <v>Beth Higgins</v>
      </c>
    </row>
    <row r="8257" spans="1:25"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c r="V8257" s="1" t="str">
        <f t="shared" si="384"/>
        <v>Profit</v>
      </c>
      <c r="W8257" s="1" t="str">
        <f t="shared" si="385"/>
        <v>CA</v>
      </c>
      <c r="X8257" s="1" t="str">
        <f t="shared" si="386"/>
        <v>California</v>
      </c>
      <c r="Y8257" s="1" t="str">
        <f>VLOOKUP(P8257,'Product Manager Data'!$A$1:$C$18,2,0)</f>
        <v>James Marez</v>
      </c>
    </row>
    <row r="8258" spans="1:25"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c r="V8258" s="1" t="str">
        <f t="shared" si="384"/>
        <v>Profit</v>
      </c>
      <c r="W8258" s="1" t="str">
        <f t="shared" si="385"/>
        <v>CA</v>
      </c>
      <c r="X8258" s="1" t="str">
        <f t="shared" si="386"/>
        <v>California</v>
      </c>
      <c r="Y8258" s="1" t="str">
        <f>VLOOKUP(P8258,'Product Manager Data'!$A$1:$C$18,2,0)</f>
        <v>Myrtle Holloway</v>
      </c>
    </row>
    <row r="8259" spans="1:25"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c r="V8259" s="1" t="str">
        <f t="shared" ref="V8259:V8322" si="387">IF(U8259&gt;=0,"Profit","Loss")</f>
        <v>Profit</v>
      </c>
      <c r="W8259" s="1" t="str">
        <f t="shared" ref="W8259:W8322" si="388">MID(B8259,1,2)</f>
        <v>CA</v>
      </c>
      <c r="X8259" s="1" t="str">
        <f t="shared" ref="X8259:X8322" si="389">IF(W8259="CA","California","Texas")</f>
        <v>California</v>
      </c>
      <c r="Y8259" s="1" t="str">
        <f>VLOOKUP(P8259,'Product Manager Data'!$A$1:$C$18,2,0)</f>
        <v>Reggie Bacon</v>
      </c>
    </row>
    <row r="8260" spans="1:25"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c r="V8260" s="1" t="str">
        <f t="shared" si="387"/>
        <v>Profit</v>
      </c>
      <c r="W8260" s="1" t="str">
        <f t="shared" si="388"/>
        <v>CA</v>
      </c>
      <c r="X8260" s="1" t="str">
        <f t="shared" si="389"/>
        <v>California</v>
      </c>
      <c r="Y8260" s="1" t="str">
        <f>VLOOKUP(P8260,'Product Manager Data'!$A$1:$C$18,2,0)</f>
        <v>Kimberly Harrington</v>
      </c>
    </row>
    <row r="8261" spans="1:25"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c r="V8261" s="1" t="str">
        <f t="shared" si="387"/>
        <v>Profit</v>
      </c>
      <c r="W8261" s="1" t="str">
        <f t="shared" si="388"/>
        <v>CA</v>
      </c>
      <c r="X8261" s="1" t="str">
        <f t="shared" si="389"/>
        <v>California</v>
      </c>
      <c r="Y8261" s="1" t="str">
        <f>VLOOKUP(P8261,'Product Manager Data'!$A$1:$C$18,2,0)</f>
        <v>Beth Higgins</v>
      </c>
    </row>
    <row r="8262" spans="1:25"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c r="V8262" s="1" t="str">
        <f t="shared" si="387"/>
        <v>Profit</v>
      </c>
      <c r="W8262" s="1" t="str">
        <f t="shared" si="388"/>
        <v>CA</v>
      </c>
      <c r="X8262" s="1" t="str">
        <f t="shared" si="389"/>
        <v>California</v>
      </c>
      <c r="Y8262" s="1" t="str">
        <f>VLOOKUP(P8262,'Product Manager Data'!$A$1:$C$18,2,0)</f>
        <v>Kimberly Harrington</v>
      </c>
    </row>
    <row r="8263" spans="1:25"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c r="V8263" s="1" t="str">
        <f t="shared" si="387"/>
        <v>Profit</v>
      </c>
      <c r="W8263" s="1" t="str">
        <f t="shared" si="388"/>
        <v>CA</v>
      </c>
      <c r="X8263" s="1" t="str">
        <f t="shared" si="389"/>
        <v>California</v>
      </c>
      <c r="Y8263" s="1" t="str">
        <f>VLOOKUP(P8263,'Product Manager Data'!$A$1:$C$18,2,0)</f>
        <v>Myrtle Holloway</v>
      </c>
    </row>
    <row r="8264" spans="1:25"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c r="V8264" s="1" t="str">
        <f t="shared" si="387"/>
        <v>Profit</v>
      </c>
      <c r="W8264" s="1" t="str">
        <f t="shared" si="388"/>
        <v>CA</v>
      </c>
      <c r="X8264" s="1" t="str">
        <f t="shared" si="389"/>
        <v>California</v>
      </c>
      <c r="Y8264" s="1" t="str">
        <f>VLOOKUP(P8264,'Product Manager Data'!$A$1:$C$18,2,0)</f>
        <v>Beth Higgins</v>
      </c>
    </row>
    <row r="8265" spans="1:25"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c r="V8265" s="1" t="str">
        <f t="shared" si="387"/>
        <v>Loss</v>
      </c>
      <c r="W8265" s="1" t="str">
        <f t="shared" si="388"/>
        <v>CA</v>
      </c>
      <c r="X8265" s="1" t="str">
        <f t="shared" si="389"/>
        <v>California</v>
      </c>
      <c r="Y8265" s="1" t="str">
        <f>VLOOKUP(P8265,'Product Manager Data'!$A$1:$C$18,2,0)</f>
        <v>Kimberly Harrington</v>
      </c>
    </row>
    <row r="8266" spans="1:25"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c r="V8266" s="1" t="str">
        <f t="shared" si="387"/>
        <v>Profit</v>
      </c>
      <c r="W8266" s="1" t="str">
        <f t="shared" si="388"/>
        <v>CA</v>
      </c>
      <c r="X8266" s="1" t="str">
        <f t="shared" si="389"/>
        <v>California</v>
      </c>
      <c r="Y8266" s="1" t="str">
        <f>VLOOKUP(P8266,'Product Manager Data'!$A$1:$C$18,2,0)</f>
        <v>Mary Wood</v>
      </c>
    </row>
    <row r="8267" spans="1:25"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c r="V8267" s="1" t="str">
        <f t="shared" si="387"/>
        <v>Profit</v>
      </c>
      <c r="W8267" s="1" t="str">
        <f t="shared" si="388"/>
        <v>CA</v>
      </c>
      <c r="X8267" s="1" t="str">
        <f t="shared" si="389"/>
        <v>California</v>
      </c>
      <c r="Y8267" s="1" t="str">
        <f>VLOOKUP(P8267,'Product Manager Data'!$A$1:$C$18,2,0)</f>
        <v>Kimberly Harrington</v>
      </c>
    </row>
    <row r="8268" spans="1:25"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c r="V8268" s="1" t="str">
        <f t="shared" si="387"/>
        <v>Profit</v>
      </c>
      <c r="W8268" s="1" t="str">
        <f t="shared" si="388"/>
        <v>CA</v>
      </c>
      <c r="X8268" s="1" t="str">
        <f t="shared" si="389"/>
        <v>California</v>
      </c>
      <c r="Y8268" s="1" t="str">
        <f>VLOOKUP(P8268,'Product Manager Data'!$A$1:$C$18,2,0)</f>
        <v>James Marez</v>
      </c>
    </row>
    <row r="8269" spans="1:25"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c r="V8269" s="1" t="str">
        <f t="shared" si="387"/>
        <v>Loss</v>
      </c>
      <c r="W8269" s="1" t="str">
        <f t="shared" si="388"/>
        <v>CA</v>
      </c>
      <c r="X8269" s="1" t="str">
        <f t="shared" si="389"/>
        <v>California</v>
      </c>
      <c r="Y8269" s="1" t="str">
        <f>VLOOKUP(P8269,'Product Manager Data'!$A$1:$C$18,2,0)</f>
        <v>Michael Benoit</v>
      </c>
    </row>
    <row r="8270" spans="1:25"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c r="V8270" s="1" t="str">
        <f t="shared" si="387"/>
        <v>Profit</v>
      </c>
      <c r="W8270" s="1" t="str">
        <f t="shared" si="388"/>
        <v>CA</v>
      </c>
      <c r="X8270" s="1" t="str">
        <f t="shared" si="389"/>
        <v>California</v>
      </c>
      <c r="Y8270" s="1" t="str">
        <f>VLOOKUP(P8270,'Product Manager Data'!$A$1:$C$18,2,0)</f>
        <v>Tammie Nelson</v>
      </c>
    </row>
    <row r="8271" spans="1:25"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c r="V8271" s="1" t="str">
        <f t="shared" si="387"/>
        <v>Profit</v>
      </c>
      <c r="W8271" s="1" t="str">
        <f t="shared" si="388"/>
        <v>CA</v>
      </c>
      <c r="X8271" s="1" t="str">
        <f t="shared" si="389"/>
        <v>California</v>
      </c>
      <c r="Y8271" s="1" t="str">
        <f>VLOOKUP(P8271,'Product Manager Data'!$A$1:$C$18,2,0)</f>
        <v>James Marez</v>
      </c>
    </row>
    <row r="8272" spans="1:25"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c r="V8272" s="1" t="str">
        <f t="shared" si="387"/>
        <v>Profit</v>
      </c>
      <c r="W8272" s="1" t="str">
        <f t="shared" si="388"/>
        <v>CA</v>
      </c>
      <c r="X8272" s="1" t="str">
        <f t="shared" si="389"/>
        <v>California</v>
      </c>
      <c r="Y8272" s="1" t="str">
        <f>VLOOKUP(P8272,'Product Manager Data'!$A$1:$C$18,2,0)</f>
        <v>Eric Goetz</v>
      </c>
    </row>
    <row r="8273" spans="1:25"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c r="V8273" s="1" t="str">
        <f t="shared" si="387"/>
        <v>Profit</v>
      </c>
      <c r="W8273" s="1" t="str">
        <f t="shared" si="388"/>
        <v>CA</v>
      </c>
      <c r="X8273" s="1" t="str">
        <f t="shared" si="389"/>
        <v>California</v>
      </c>
      <c r="Y8273" s="1" t="str">
        <f>VLOOKUP(P8273,'Product Manager Data'!$A$1:$C$18,2,0)</f>
        <v>Sandra Cruz</v>
      </c>
    </row>
    <row r="8274" spans="1:25"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c r="V8274" s="1" t="str">
        <f t="shared" si="387"/>
        <v>Profit</v>
      </c>
      <c r="W8274" s="1" t="str">
        <f t="shared" si="388"/>
        <v>CA</v>
      </c>
      <c r="X8274" s="1" t="str">
        <f t="shared" si="389"/>
        <v>California</v>
      </c>
      <c r="Y8274" s="1" t="str">
        <f>VLOOKUP(P8274,'Product Manager Data'!$A$1:$C$18,2,0)</f>
        <v>Sandra Cruz</v>
      </c>
    </row>
    <row r="8275" spans="1:25"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c r="V8275" s="1" t="str">
        <f t="shared" si="387"/>
        <v>Profit</v>
      </c>
      <c r="W8275" s="1" t="str">
        <f t="shared" si="388"/>
        <v>CA</v>
      </c>
      <c r="X8275" s="1" t="str">
        <f t="shared" si="389"/>
        <v>California</v>
      </c>
      <c r="Y8275" s="1" t="str">
        <f>VLOOKUP(P8275,'Product Manager Data'!$A$1:$C$18,2,0)</f>
        <v>Eric Goetz</v>
      </c>
    </row>
    <row r="8276" spans="1:25"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c r="V8276" s="1" t="str">
        <f t="shared" si="387"/>
        <v>Profit</v>
      </c>
      <c r="W8276" s="1" t="str">
        <f t="shared" si="388"/>
        <v>CA</v>
      </c>
      <c r="X8276" s="1" t="str">
        <f t="shared" si="389"/>
        <v>California</v>
      </c>
      <c r="Y8276" s="1" t="str">
        <f>VLOOKUP(P8276,'Product Manager Data'!$A$1:$C$18,2,0)</f>
        <v>Myrtle Holloway</v>
      </c>
    </row>
    <row r="8277" spans="1:25"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c r="V8277" s="1" t="str">
        <f t="shared" si="387"/>
        <v>Profit</v>
      </c>
      <c r="W8277" s="1" t="str">
        <f t="shared" si="388"/>
        <v>CA</v>
      </c>
      <c r="X8277" s="1" t="str">
        <f t="shared" si="389"/>
        <v>California</v>
      </c>
      <c r="Y8277" s="1" t="str">
        <f>VLOOKUP(P8277,'Product Manager Data'!$A$1:$C$18,2,0)</f>
        <v>Beth Higgins</v>
      </c>
    </row>
    <row r="8278" spans="1:25"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c r="V8278" s="1" t="str">
        <f t="shared" si="387"/>
        <v>Loss</v>
      </c>
      <c r="W8278" s="1" t="str">
        <f t="shared" si="388"/>
        <v>US</v>
      </c>
      <c r="X8278" s="1" t="str">
        <f t="shared" si="389"/>
        <v>Texas</v>
      </c>
      <c r="Y8278" s="1" t="str">
        <f>VLOOKUP(P8278,'Product Manager Data'!$A$1:$C$18,2,0)</f>
        <v>Kimberly Harrington</v>
      </c>
    </row>
    <row r="8279" spans="1:25"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c r="V8279" s="1" t="str">
        <f t="shared" si="387"/>
        <v>Loss</v>
      </c>
      <c r="W8279" s="1" t="str">
        <f t="shared" si="388"/>
        <v>US</v>
      </c>
      <c r="X8279" s="1" t="str">
        <f t="shared" si="389"/>
        <v>Texas</v>
      </c>
      <c r="Y8279" s="1" t="str">
        <f>VLOOKUP(P8279,'Product Manager Data'!$A$1:$C$18,2,0)</f>
        <v>Kimberly Harrington</v>
      </c>
    </row>
    <row r="8280" spans="1:25"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c r="V8280" s="1" t="str">
        <f t="shared" si="387"/>
        <v>Profit</v>
      </c>
      <c r="W8280" s="1" t="str">
        <f t="shared" si="388"/>
        <v>US</v>
      </c>
      <c r="X8280" s="1" t="str">
        <f t="shared" si="389"/>
        <v>Texas</v>
      </c>
      <c r="Y8280" s="1" t="str">
        <f>VLOOKUP(P8280,'Product Manager Data'!$A$1:$C$18,2,0)</f>
        <v>Myrtle Holloway</v>
      </c>
    </row>
    <row r="8281" spans="1:25"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c r="V8281" s="1" t="str">
        <f t="shared" si="387"/>
        <v>Profit</v>
      </c>
      <c r="W8281" s="1" t="str">
        <f t="shared" si="388"/>
        <v>CA</v>
      </c>
      <c r="X8281" s="1" t="str">
        <f t="shared" si="389"/>
        <v>California</v>
      </c>
      <c r="Y8281" s="1" t="str">
        <f>VLOOKUP(P8281,'Product Manager Data'!$A$1:$C$18,2,0)</f>
        <v>Myrtle Holloway</v>
      </c>
    </row>
    <row r="8282" spans="1:25"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c r="V8282" s="1" t="str">
        <f t="shared" si="387"/>
        <v>Profit</v>
      </c>
      <c r="W8282" s="1" t="str">
        <f t="shared" si="388"/>
        <v>CA</v>
      </c>
      <c r="X8282" s="1" t="str">
        <f t="shared" si="389"/>
        <v>California</v>
      </c>
      <c r="Y8282" s="1" t="str">
        <f>VLOOKUP(P8282,'Product Manager Data'!$A$1:$C$18,2,0)</f>
        <v>Rosemary Hearon</v>
      </c>
    </row>
    <row r="8283" spans="1:25"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c r="V8283" s="1" t="str">
        <f t="shared" si="387"/>
        <v>Profit</v>
      </c>
      <c r="W8283" s="1" t="str">
        <f t="shared" si="388"/>
        <v>CA</v>
      </c>
      <c r="X8283" s="1" t="str">
        <f t="shared" si="389"/>
        <v>California</v>
      </c>
      <c r="Y8283" s="1" t="str">
        <f>VLOOKUP(P8283,'Product Manager Data'!$A$1:$C$18,2,0)</f>
        <v>Sandra Cruz</v>
      </c>
    </row>
    <row r="8284" spans="1:25"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c r="V8284" s="1" t="str">
        <f t="shared" si="387"/>
        <v>Profit</v>
      </c>
      <c r="W8284" s="1" t="str">
        <f t="shared" si="388"/>
        <v>CA</v>
      </c>
      <c r="X8284" s="1" t="str">
        <f t="shared" si="389"/>
        <v>California</v>
      </c>
      <c r="Y8284" s="1" t="str">
        <f>VLOOKUP(P8284,'Product Manager Data'!$A$1:$C$18,2,0)</f>
        <v>Jennifer Hutchins</v>
      </c>
    </row>
    <row r="8285" spans="1:25"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c r="V8285" s="1" t="str">
        <f t="shared" si="387"/>
        <v>Profit</v>
      </c>
      <c r="W8285" s="1" t="str">
        <f t="shared" si="388"/>
        <v>CA</v>
      </c>
      <c r="X8285" s="1" t="str">
        <f t="shared" si="389"/>
        <v>California</v>
      </c>
      <c r="Y8285" s="1" t="str">
        <f>VLOOKUP(P8285,'Product Manager Data'!$A$1:$C$18,2,0)</f>
        <v>Eric Goetz</v>
      </c>
    </row>
    <row r="8286" spans="1:25"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c r="V8286" s="1" t="str">
        <f t="shared" si="387"/>
        <v>Profit</v>
      </c>
      <c r="W8286" s="1" t="str">
        <f t="shared" si="388"/>
        <v>CA</v>
      </c>
      <c r="X8286" s="1" t="str">
        <f t="shared" si="389"/>
        <v>California</v>
      </c>
      <c r="Y8286" s="1" t="str">
        <f>VLOOKUP(P8286,'Product Manager Data'!$A$1:$C$18,2,0)</f>
        <v>Reggie Bacon</v>
      </c>
    </row>
    <row r="8287" spans="1:25"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c r="V8287" s="1" t="str">
        <f t="shared" si="387"/>
        <v>Loss</v>
      </c>
      <c r="W8287" s="1" t="str">
        <f t="shared" si="388"/>
        <v>CA</v>
      </c>
      <c r="X8287" s="1" t="str">
        <f t="shared" si="389"/>
        <v>California</v>
      </c>
      <c r="Y8287" s="1" t="str">
        <f>VLOOKUP(P8287,'Product Manager Data'!$A$1:$C$18,2,0)</f>
        <v>Robin Dennis</v>
      </c>
    </row>
    <row r="8288" spans="1:25"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c r="V8288" s="1" t="str">
        <f t="shared" si="387"/>
        <v>Profit</v>
      </c>
      <c r="W8288" s="1" t="str">
        <f t="shared" si="388"/>
        <v>CA</v>
      </c>
      <c r="X8288" s="1" t="str">
        <f t="shared" si="389"/>
        <v>California</v>
      </c>
      <c r="Y8288" s="1" t="str">
        <f>VLOOKUP(P8288,'Product Manager Data'!$A$1:$C$18,2,0)</f>
        <v>Beth Higgins</v>
      </c>
    </row>
    <row r="8289" spans="1:25"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c r="V8289" s="1" t="str">
        <f t="shared" si="387"/>
        <v>Profit</v>
      </c>
      <c r="W8289" s="1" t="str">
        <f t="shared" si="388"/>
        <v>CA</v>
      </c>
      <c r="X8289" s="1" t="str">
        <f t="shared" si="389"/>
        <v>California</v>
      </c>
      <c r="Y8289" s="1" t="str">
        <f>VLOOKUP(P8289,'Product Manager Data'!$A$1:$C$18,2,0)</f>
        <v>Eric Goetz</v>
      </c>
    </row>
    <row r="8290" spans="1:25"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c r="V8290" s="1" t="str">
        <f t="shared" si="387"/>
        <v>Profit</v>
      </c>
      <c r="W8290" s="1" t="str">
        <f t="shared" si="388"/>
        <v>CA</v>
      </c>
      <c r="X8290" s="1" t="str">
        <f t="shared" si="389"/>
        <v>California</v>
      </c>
      <c r="Y8290" s="1" t="str">
        <f>VLOOKUP(P8290,'Product Manager Data'!$A$1:$C$18,2,0)</f>
        <v>Reggie Bacon</v>
      </c>
    </row>
    <row r="8291" spans="1:25"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c r="V8291" s="1" t="str">
        <f t="shared" si="387"/>
        <v>Profit</v>
      </c>
      <c r="W8291" s="1" t="str">
        <f t="shared" si="388"/>
        <v>CA</v>
      </c>
      <c r="X8291" s="1" t="str">
        <f t="shared" si="389"/>
        <v>California</v>
      </c>
      <c r="Y8291" s="1" t="str">
        <f>VLOOKUP(P8291,'Product Manager Data'!$A$1:$C$18,2,0)</f>
        <v>Mary Wood</v>
      </c>
    </row>
    <row r="8292" spans="1:25"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c r="V8292" s="1" t="str">
        <f t="shared" si="387"/>
        <v>Loss</v>
      </c>
      <c r="W8292" s="1" t="str">
        <f t="shared" si="388"/>
        <v>CA</v>
      </c>
      <c r="X8292" s="1" t="str">
        <f t="shared" si="389"/>
        <v>California</v>
      </c>
      <c r="Y8292" s="1" t="str">
        <f>VLOOKUP(P8292,'Product Manager Data'!$A$1:$C$18,2,0)</f>
        <v>Tammie Nelson</v>
      </c>
    </row>
    <row r="8293" spans="1:25"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c r="V8293" s="1" t="str">
        <f t="shared" si="387"/>
        <v>Profit</v>
      </c>
      <c r="W8293" s="1" t="str">
        <f t="shared" si="388"/>
        <v>CA</v>
      </c>
      <c r="X8293" s="1" t="str">
        <f t="shared" si="389"/>
        <v>California</v>
      </c>
      <c r="Y8293" s="1" t="str">
        <f>VLOOKUP(P8293,'Product Manager Data'!$A$1:$C$18,2,0)</f>
        <v>Willie Zensen</v>
      </c>
    </row>
    <row r="8294" spans="1:25"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c r="V8294" s="1" t="str">
        <f t="shared" si="387"/>
        <v>Loss</v>
      </c>
      <c r="W8294" s="1" t="str">
        <f t="shared" si="388"/>
        <v>CA</v>
      </c>
      <c r="X8294" s="1" t="str">
        <f t="shared" si="389"/>
        <v>California</v>
      </c>
      <c r="Y8294" s="1" t="str">
        <f>VLOOKUP(P8294,'Product Manager Data'!$A$1:$C$18,2,0)</f>
        <v>Kimberly Harrington</v>
      </c>
    </row>
    <row r="8295" spans="1:25"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c r="V8295" s="1" t="str">
        <f t="shared" si="387"/>
        <v>Profit</v>
      </c>
      <c r="W8295" s="1" t="str">
        <f t="shared" si="388"/>
        <v>US</v>
      </c>
      <c r="X8295" s="1" t="str">
        <f t="shared" si="389"/>
        <v>Texas</v>
      </c>
      <c r="Y8295" s="1" t="str">
        <f>VLOOKUP(P8295,'Product Manager Data'!$A$1:$C$18,2,0)</f>
        <v>Kimberly Harrington</v>
      </c>
    </row>
    <row r="8296" spans="1:25"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c r="V8296" s="1" t="str">
        <f t="shared" si="387"/>
        <v>Profit</v>
      </c>
      <c r="W8296" s="1" t="str">
        <f t="shared" si="388"/>
        <v>US</v>
      </c>
      <c r="X8296" s="1" t="str">
        <f t="shared" si="389"/>
        <v>Texas</v>
      </c>
      <c r="Y8296" s="1" t="str">
        <f>VLOOKUP(P8296,'Product Manager Data'!$A$1:$C$18,2,0)</f>
        <v>James Marez</v>
      </c>
    </row>
    <row r="8297" spans="1:25"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c r="V8297" s="1" t="str">
        <f t="shared" si="387"/>
        <v>Profit</v>
      </c>
      <c r="W8297" s="1" t="str">
        <f t="shared" si="388"/>
        <v>CA</v>
      </c>
      <c r="X8297" s="1" t="str">
        <f t="shared" si="389"/>
        <v>California</v>
      </c>
      <c r="Y8297" s="1" t="str">
        <f>VLOOKUP(P8297,'Product Manager Data'!$A$1:$C$18,2,0)</f>
        <v>Rosemary Hearon</v>
      </c>
    </row>
    <row r="8298" spans="1:25"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c r="V8298" s="1" t="str">
        <f t="shared" si="387"/>
        <v>Profit</v>
      </c>
      <c r="W8298" s="1" t="str">
        <f t="shared" si="388"/>
        <v>CA</v>
      </c>
      <c r="X8298" s="1" t="str">
        <f t="shared" si="389"/>
        <v>California</v>
      </c>
      <c r="Y8298" s="1" t="str">
        <f>VLOOKUP(P8298,'Product Manager Data'!$A$1:$C$18,2,0)</f>
        <v>Reggie Bacon</v>
      </c>
    </row>
    <row r="8299" spans="1:25"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c r="V8299" s="1" t="str">
        <f t="shared" si="387"/>
        <v>Profit</v>
      </c>
      <c r="W8299" s="1" t="str">
        <f t="shared" si="388"/>
        <v>US</v>
      </c>
      <c r="X8299" s="1" t="str">
        <f t="shared" si="389"/>
        <v>Texas</v>
      </c>
      <c r="Y8299" s="1" t="str">
        <f>VLOOKUP(P8299,'Product Manager Data'!$A$1:$C$18,2,0)</f>
        <v>Robin Dennis</v>
      </c>
    </row>
    <row r="8300" spans="1:25"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c r="V8300" s="1" t="str">
        <f t="shared" si="387"/>
        <v>Profit</v>
      </c>
      <c r="W8300" s="1" t="str">
        <f t="shared" si="388"/>
        <v>US</v>
      </c>
      <c r="X8300" s="1" t="str">
        <f t="shared" si="389"/>
        <v>Texas</v>
      </c>
      <c r="Y8300" s="1" t="str">
        <f>VLOOKUP(P8300,'Product Manager Data'!$A$1:$C$18,2,0)</f>
        <v>Willie Zensen</v>
      </c>
    </row>
    <row r="8301" spans="1:25"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c r="V8301" s="1" t="str">
        <f t="shared" si="387"/>
        <v>Profit</v>
      </c>
      <c r="W8301" s="1" t="str">
        <f t="shared" si="388"/>
        <v>US</v>
      </c>
      <c r="X8301" s="1" t="str">
        <f t="shared" si="389"/>
        <v>Texas</v>
      </c>
      <c r="Y8301" s="1" t="str">
        <f>VLOOKUP(P8301,'Product Manager Data'!$A$1:$C$18,2,0)</f>
        <v>Eric Goetz</v>
      </c>
    </row>
    <row r="8302" spans="1:25"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c r="V8302" s="1" t="str">
        <f t="shared" si="387"/>
        <v>Profit</v>
      </c>
      <c r="W8302" s="1" t="str">
        <f t="shared" si="388"/>
        <v>CA</v>
      </c>
      <c r="X8302" s="1" t="str">
        <f t="shared" si="389"/>
        <v>California</v>
      </c>
      <c r="Y8302" s="1" t="str">
        <f>VLOOKUP(P8302,'Product Manager Data'!$A$1:$C$18,2,0)</f>
        <v>Rosemary Hearon</v>
      </c>
    </row>
    <row r="8303" spans="1:25"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c r="V8303" s="1" t="str">
        <f t="shared" si="387"/>
        <v>Profit</v>
      </c>
      <c r="W8303" s="1" t="str">
        <f t="shared" si="388"/>
        <v>US</v>
      </c>
      <c r="X8303" s="1" t="str">
        <f t="shared" si="389"/>
        <v>Texas</v>
      </c>
      <c r="Y8303" s="1" t="str">
        <f>VLOOKUP(P8303,'Product Manager Data'!$A$1:$C$18,2,0)</f>
        <v>Reggie Bacon</v>
      </c>
    </row>
    <row r="8304" spans="1:25"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c r="V8304" s="1" t="str">
        <f t="shared" si="387"/>
        <v>Profit</v>
      </c>
      <c r="W8304" s="1" t="str">
        <f t="shared" si="388"/>
        <v>US</v>
      </c>
      <c r="X8304" s="1" t="str">
        <f t="shared" si="389"/>
        <v>Texas</v>
      </c>
      <c r="Y8304" s="1" t="str">
        <f>VLOOKUP(P8304,'Product Manager Data'!$A$1:$C$18,2,0)</f>
        <v>Sandra Cruz</v>
      </c>
    </row>
    <row r="8305" spans="1:25"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c r="V8305" s="1" t="str">
        <f t="shared" si="387"/>
        <v>Profit</v>
      </c>
      <c r="W8305" s="1" t="str">
        <f t="shared" si="388"/>
        <v>US</v>
      </c>
      <c r="X8305" s="1" t="str">
        <f t="shared" si="389"/>
        <v>Texas</v>
      </c>
      <c r="Y8305" s="1" t="str">
        <f>VLOOKUP(P8305,'Product Manager Data'!$A$1:$C$18,2,0)</f>
        <v>James Marez</v>
      </c>
    </row>
    <row r="8306" spans="1:25"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c r="V8306" s="1" t="str">
        <f t="shared" si="387"/>
        <v>Profit</v>
      </c>
      <c r="W8306" s="1" t="str">
        <f t="shared" si="388"/>
        <v>CA</v>
      </c>
      <c r="X8306" s="1" t="str">
        <f t="shared" si="389"/>
        <v>California</v>
      </c>
      <c r="Y8306" s="1" t="str">
        <f>VLOOKUP(P8306,'Product Manager Data'!$A$1:$C$18,2,0)</f>
        <v>Michael Benoit</v>
      </c>
    </row>
    <row r="8307" spans="1:25"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c r="V8307" s="1" t="str">
        <f t="shared" si="387"/>
        <v>Profit</v>
      </c>
      <c r="W8307" s="1" t="str">
        <f t="shared" si="388"/>
        <v>CA</v>
      </c>
      <c r="X8307" s="1" t="str">
        <f t="shared" si="389"/>
        <v>California</v>
      </c>
      <c r="Y8307" s="1" t="str">
        <f>VLOOKUP(P8307,'Product Manager Data'!$A$1:$C$18,2,0)</f>
        <v>Beth Higgins</v>
      </c>
    </row>
    <row r="8308" spans="1:25"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c r="V8308" s="1" t="str">
        <f t="shared" si="387"/>
        <v>Profit</v>
      </c>
      <c r="W8308" s="1" t="str">
        <f t="shared" si="388"/>
        <v>CA</v>
      </c>
      <c r="X8308" s="1" t="str">
        <f t="shared" si="389"/>
        <v>California</v>
      </c>
      <c r="Y8308" s="1" t="str">
        <f>VLOOKUP(P8308,'Product Manager Data'!$A$1:$C$18,2,0)</f>
        <v>Kimberly Harrington</v>
      </c>
    </row>
    <row r="8309" spans="1:25"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c r="V8309" s="1" t="str">
        <f t="shared" si="387"/>
        <v>Profit</v>
      </c>
      <c r="W8309" s="1" t="str">
        <f t="shared" si="388"/>
        <v>CA</v>
      </c>
      <c r="X8309" s="1" t="str">
        <f t="shared" si="389"/>
        <v>California</v>
      </c>
      <c r="Y8309" s="1" t="str">
        <f>VLOOKUP(P8309,'Product Manager Data'!$A$1:$C$18,2,0)</f>
        <v>Kimberly Harrington</v>
      </c>
    </row>
    <row r="8310" spans="1:25"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c r="V8310" s="1" t="str">
        <f t="shared" si="387"/>
        <v>Profit</v>
      </c>
      <c r="W8310" s="1" t="str">
        <f t="shared" si="388"/>
        <v>CA</v>
      </c>
      <c r="X8310" s="1" t="str">
        <f t="shared" si="389"/>
        <v>California</v>
      </c>
      <c r="Y8310" s="1" t="str">
        <f>VLOOKUP(P8310,'Product Manager Data'!$A$1:$C$18,2,0)</f>
        <v>Eric Goetz</v>
      </c>
    </row>
    <row r="8311" spans="1:25"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c r="V8311" s="1" t="str">
        <f t="shared" si="387"/>
        <v>Profit</v>
      </c>
      <c r="W8311" s="1" t="str">
        <f t="shared" si="388"/>
        <v>CA</v>
      </c>
      <c r="X8311" s="1" t="str">
        <f t="shared" si="389"/>
        <v>California</v>
      </c>
      <c r="Y8311" s="1" t="str">
        <f>VLOOKUP(P8311,'Product Manager Data'!$A$1:$C$18,2,0)</f>
        <v>Myrtle Holloway</v>
      </c>
    </row>
    <row r="8312" spans="1:25"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c r="V8312" s="1" t="str">
        <f t="shared" si="387"/>
        <v>Loss</v>
      </c>
      <c r="W8312" s="1" t="str">
        <f t="shared" si="388"/>
        <v>CA</v>
      </c>
      <c r="X8312" s="1" t="str">
        <f t="shared" si="389"/>
        <v>California</v>
      </c>
      <c r="Y8312" s="1" t="str">
        <f>VLOOKUP(P8312,'Product Manager Data'!$A$1:$C$18,2,0)</f>
        <v>Michael Benoit</v>
      </c>
    </row>
    <row r="8313" spans="1:25"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c r="V8313" s="1" t="str">
        <f t="shared" si="387"/>
        <v>Profit</v>
      </c>
      <c r="W8313" s="1" t="str">
        <f t="shared" si="388"/>
        <v>US</v>
      </c>
      <c r="X8313" s="1" t="str">
        <f t="shared" si="389"/>
        <v>Texas</v>
      </c>
      <c r="Y8313" s="1" t="str">
        <f>VLOOKUP(P8313,'Product Manager Data'!$A$1:$C$18,2,0)</f>
        <v>Robin Dennis</v>
      </c>
    </row>
    <row r="8314" spans="1:25"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c r="V8314" s="1" t="str">
        <f t="shared" si="387"/>
        <v>Profit</v>
      </c>
      <c r="W8314" s="1" t="str">
        <f t="shared" si="388"/>
        <v>US</v>
      </c>
      <c r="X8314" s="1" t="str">
        <f t="shared" si="389"/>
        <v>Texas</v>
      </c>
      <c r="Y8314" s="1" t="str">
        <f>VLOOKUP(P8314,'Product Manager Data'!$A$1:$C$18,2,0)</f>
        <v>James Marez</v>
      </c>
    </row>
    <row r="8315" spans="1:25"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c r="V8315" s="1" t="str">
        <f t="shared" si="387"/>
        <v>Loss</v>
      </c>
      <c r="W8315" s="1" t="str">
        <f t="shared" si="388"/>
        <v>CA</v>
      </c>
      <c r="X8315" s="1" t="str">
        <f t="shared" si="389"/>
        <v>California</v>
      </c>
      <c r="Y8315" s="1" t="str">
        <f>VLOOKUP(P8315,'Product Manager Data'!$A$1:$C$18,2,0)</f>
        <v>Sandra Cruz</v>
      </c>
    </row>
    <row r="8316" spans="1:25"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c r="V8316" s="1" t="str">
        <f t="shared" si="387"/>
        <v>Profit</v>
      </c>
      <c r="W8316" s="1" t="str">
        <f t="shared" si="388"/>
        <v>CA</v>
      </c>
      <c r="X8316" s="1" t="str">
        <f t="shared" si="389"/>
        <v>California</v>
      </c>
      <c r="Y8316" s="1" t="str">
        <f>VLOOKUP(P8316,'Product Manager Data'!$A$1:$C$18,2,0)</f>
        <v>Junior Fason</v>
      </c>
    </row>
    <row r="8317" spans="1:25"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c r="V8317" s="1" t="str">
        <f t="shared" si="387"/>
        <v>Profit</v>
      </c>
      <c r="W8317" s="1" t="str">
        <f t="shared" si="388"/>
        <v>CA</v>
      </c>
      <c r="X8317" s="1" t="str">
        <f t="shared" si="389"/>
        <v>California</v>
      </c>
      <c r="Y8317" s="1" t="str">
        <f>VLOOKUP(P8317,'Product Manager Data'!$A$1:$C$18,2,0)</f>
        <v>Eric Goetz</v>
      </c>
    </row>
    <row r="8318" spans="1:25"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c r="V8318" s="1" t="str">
        <f t="shared" si="387"/>
        <v>Profit</v>
      </c>
      <c r="W8318" s="1" t="str">
        <f t="shared" si="388"/>
        <v>CA</v>
      </c>
      <c r="X8318" s="1" t="str">
        <f t="shared" si="389"/>
        <v>California</v>
      </c>
      <c r="Y8318" s="1" t="str">
        <f>VLOOKUP(P8318,'Product Manager Data'!$A$1:$C$18,2,0)</f>
        <v>Beth Higgins</v>
      </c>
    </row>
    <row r="8319" spans="1:25"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c r="V8319" s="1" t="str">
        <f t="shared" si="387"/>
        <v>Profit</v>
      </c>
      <c r="W8319" s="1" t="str">
        <f t="shared" si="388"/>
        <v>CA</v>
      </c>
      <c r="X8319" s="1" t="str">
        <f t="shared" si="389"/>
        <v>California</v>
      </c>
      <c r="Y8319" s="1" t="str">
        <f>VLOOKUP(P8319,'Product Manager Data'!$A$1:$C$18,2,0)</f>
        <v>Eric Goetz</v>
      </c>
    </row>
    <row r="8320" spans="1:25"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c r="V8320" s="1" t="str">
        <f t="shared" si="387"/>
        <v>Profit</v>
      </c>
      <c r="W8320" s="1" t="str">
        <f t="shared" si="388"/>
        <v>CA</v>
      </c>
      <c r="X8320" s="1" t="str">
        <f t="shared" si="389"/>
        <v>California</v>
      </c>
      <c r="Y8320" s="1" t="str">
        <f>VLOOKUP(P8320,'Product Manager Data'!$A$1:$C$18,2,0)</f>
        <v>Eric Goetz</v>
      </c>
    </row>
    <row r="8321" spans="1:25"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c r="V8321" s="1" t="str">
        <f t="shared" si="387"/>
        <v>Profit</v>
      </c>
      <c r="W8321" s="1" t="str">
        <f t="shared" si="388"/>
        <v>CA</v>
      </c>
      <c r="X8321" s="1" t="str">
        <f t="shared" si="389"/>
        <v>California</v>
      </c>
      <c r="Y8321" s="1" t="str">
        <f>VLOOKUP(P8321,'Product Manager Data'!$A$1:$C$18,2,0)</f>
        <v>Myrtle Holloway</v>
      </c>
    </row>
    <row r="8322" spans="1:25"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c r="V8322" s="1" t="str">
        <f t="shared" si="387"/>
        <v>Profit</v>
      </c>
      <c r="W8322" s="1" t="str">
        <f t="shared" si="388"/>
        <v>CA</v>
      </c>
      <c r="X8322" s="1" t="str">
        <f t="shared" si="389"/>
        <v>California</v>
      </c>
      <c r="Y8322" s="1" t="str">
        <f>VLOOKUP(P8322,'Product Manager Data'!$A$1:$C$18,2,0)</f>
        <v>Eric Goetz</v>
      </c>
    </row>
    <row r="8323" spans="1:25"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c r="V8323" s="1" t="str">
        <f t="shared" ref="V8323:V8386" si="390">IF(U8323&gt;=0,"Profit","Loss")</f>
        <v>Loss</v>
      </c>
      <c r="W8323" s="1" t="str">
        <f t="shared" ref="W8323:W8386" si="391">MID(B8323,1,2)</f>
        <v>US</v>
      </c>
      <c r="X8323" s="1" t="str">
        <f t="shared" ref="X8323:X8386" si="392">IF(W8323="CA","California","Texas")</f>
        <v>Texas</v>
      </c>
      <c r="Y8323" s="1" t="str">
        <f>VLOOKUP(P8323,'Product Manager Data'!$A$1:$C$18,2,0)</f>
        <v>Kimberly Harrington</v>
      </c>
    </row>
    <row r="8324" spans="1:25"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c r="V8324" s="1" t="str">
        <f t="shared" si="390"/>
        <v>Profit</v>
      </c>
      <c r="W8324" s="1" t="str">
        <f t="shared" si="391"/>
        <v>CA</v>
      </c>
      <c r="X8324" s="1" t="str">
        <f t="shared" si="392"/>
        <v>California</v>
      </c>
      <c r="Y8324" s="1" t="str">
        <f>VLOOKUP(P8324,'Product Manager Data'!$A$1:$C$18,2,0)</f>
        <v>Mary Wood</v>
      </c>
    </row>
    <row r="8325" spans="1:25"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c r="V8325" s="1" t="str">
        <f t="shared" si="390"/>
        <v>Profit</v>
      </c>
      <c r="W8325" s="1" t="str">
        <f t="shared" si="391"/>
        <v>CA</v>
      </c>
      <c r="X8325" s="1" t="str">
        <f t="shared" si="392"/>
        <v>California</v>
      </c>
      <c r="Y8325" s="1" t="str">
        <f>VLOOKUP(P8325,'Product Manager Data'!$A$1:$C$18,2,0)</f>
        <v>Beth Higgins</v>
      </c>
    </row>
    <row r="8326" spans="1:25"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c r="V8326" s="1" t="str">
        <f t="shared" si="390"/>
        <v>Profit</v>
      </c>
      <c r="W8326" s="1" t="str">
        <f t="shared" si="391"/>
        <v>CA</v>
      </c>
      <c r="X8326" s="1" t="str">
        <f t="shared" si="392"/>
        <v>California</v>
      </c>
      <c r="Y8326" s="1" t="str">
        <f>VLOOKUP(P8326,'Product Manager Data'!$A$1:$C$18,2,0)</f>
        <v>Myrtle Holloway</v>
      </c>
    </row>
    <row r="8327" spans="1:25"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c r="V8327" s="1" t="str">
        <f t="shared" si="390"/>
        <v>Profit</v>
      </c>
      <c r="W8327" s="1" t="str">
        <f t="shared" si="391"/>
        <v>CA</v>
      </c>
      <c r="X8327" s="1" t="str">
        <f t="shared" si="392"/>
        <v>California</v>
      </c>
      <c r="Y8327" s="1" t="str">
        <f>VLOOKUP(P8327,'Product Manager Data'!$A$1:$C$18,2,0)</f>
        <v>James Marez</v>
      </c>
    </row>
    <row r="8328" spans="1:25"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c r="V8328" s="1" t="str">
        <f t="shared" si="390"/>
        <v>Loss</v>
      </c>
      <c r="W8328" s="1" t="str">
        <f t="shared" si="391"/>
        <v>CA</v>
      </c>
      <c r="X8328" s="1" t="str">
        <f t="shared" si="392"/>
        <v>California</v>
      </c>
      <c r="Y8328" s="1" t="str">
        <f>VLOOKUP(P8328,'Product Manager Data'!$A$1:$C$18,2,0)</f>
        <v>Kimberly Harrington</v>
      </c>
    </row>
    <row r="8329" spans="1:25"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c r="V8329" s="1" t="str">
        <f t="shared" si="390"/>
        <v>Loss</v>
      </c>
      <c r="W8329" s="1" t="str">
        <f t="shared" si="391"/>
        <v>CA</v>
      </c>
      <c r="X8329" s="1" t="str">
        <f t="shared" si="392"/>
        <v>California</v>
      </c>
      <c r="Y8329" s="1" t="str">
        <f>VLOOKUP(P8329,'Product Manager Data'!$A$1:$C$18,2,0)</f>
        <v>Kimberly Harrington</v>
      </c>
    </row>
    <row r="8330" spans="1:25"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c r="V8330" s="1" t="str">
        <f t="shared" si="390"/>
        <v>Profit</v>
      </c>
      <c r="W8330" s="1" t="str">
        <f t="shared" si="391"/>
        <v>CA</v>
      </c>
      <c r="X8330" s="1" t="str">
        <f t="shared" si="392"/>
        <v>California</v>
      </c>
      <c r="Y8330" s="1" t="str">
        <f>VLOOKUP(P8330,'Product Manager Data'!$A$1:$C$18,2,0)</f>
        <v>Beth Higgins</v>
      </c>
    </row>
    <row r="8331" spans="1:25"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c r="V8331" s="1" t="str">
        <f t="shared" si="390"/>
        <v>Profit</v>
      </c>
      <c r="W8331" s="1" t="str">
        <f t="shared" si="391"/>
        <v>CA</v>
      </c>
      <c r="X8331" s="1" t="str">
        <f t="shared" si="392"/>
        <v>California</v>
      </c>
      <c r="Y8331" s="1" t="str">
        <f>VLOOKUP(P8331,'Product Manager Data'!$A$1:$C$18,2,0)</f>
        <v>Beth Higgins</v>
      </c>
    </row>
    <row r="8332" spans="1:25"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c r="V8332" s="1" t="str">
        <f t="shared" si="390"/>
        <v>Profit</v>
      </c>
      <c r="W8332" s="1" t="str">
        <f t="shared" si="391"/>
        <v>CA</v>
      </c>
      <c r="X8332" s="1" t="str">
        <f t="shared" si="392"/>
        <v>California</v>
      </c>
      <c r="Y8332" s="1" t="str">
        <f>VLOOKUP(P8332,'Product Manager Data'!$A$1:$C$18,2,0)</f>
        <v>Reggie Bacon</v>
      </c>
    </row>
    <row r="8333" spans="1:25"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c r="V8333" s="1" t="str">
        <f t="shared" si="390"/>
        <v>Profit</v>
      </c>
      <c r="W8333" s="1" t="str">
        <f t="shared" si="391"/>
        <v>CA</v>
      </c>
      <c r="X8333" s="1" t="str">
        <f t="shared" si="392"/>
        <v>California</v>
      </c>
      <c r="Y8333" s="1" t="str">
        <f>VLOOKUP(P8333,'Product Manager Data'!$A$1:$C$18,2,0)</f>
        <v>Myrtle Holloway</v>
      </c>
    </row>
    <row r="8334" spans="1:25"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c r="V8334" s="1" t="str">
        <f t="shared" si="390"/>
        <v>Profit</v>
      </c>
      <c r="W8334" s="1" t="str">
        <f t="shared" si="391"/>
        <v>CA</v>
      </c>
      <c r="X8334" s="1" t="str">
        <f t="shared" si="392"/>
        <v>California</v>
      </c>
      <c r="Y8334" s="1" t="str">
        <f>VLOOKUP(P8334,'Product Manager Data'!$A$1:$C$18,2,0)</f>
        <v>Sandra Cruz</v>
      </c>
    </row>
    <row r="8335" spans="1:25"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c r="V8335" s="1" t="str">
        <f t="shared" si="390"/>
        <v>Profit</v>
      </c>
      <c r="W8335" s="1" t="str">
        <f t="shared" si="391"/>
        <v>CA</v>
      </c>
      <c r="X8335" s="1" t="str">
        <f t="shared" si="392"/>
        <v>California</v>
      </c>
      <c r="Y8335" s="1" t="str">
        <f>VLOOKUP(P8335,'Product Manager Data'!$A$1:$C$18,2,0)</f>
        <v>Beth Higgins</v>
      </c>
    </row>
    <row r="8336" spans="1:25"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c r="V8336" s="1" t="str">
        <f t="shared" si="390"/>
        <v>Profit</v>
      </c>
      <c r="W8336" s="1" t="str">
        <f t="shared" si="391"/>
        <v>CA</v>
      </c>
      <c r="X8336" s="1" t="str">
        <f t="shared" si="392"/>
        <v>California</v>
      </c>
      <c r="Y8336" s="1" t="str">
        <f>VLOOKUP(P8336,'Product Manager Data'!$A$1:$C$18,2,0)</f>
        <v>Kimberly Harrington</v>
      </c>
    </row>
    <row r="8337" spans="1:25"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c r="V8337" s="1" t="str">
        <f t="shared" si="390"/>
        <v>Profit</v>
      </c>
      <c r="W8337" s="1" t="str">
        <f t="shared" si="391"/>
        <v>CA</v>
      </c>
      <c r="X8337" s="1" t="str">
        <f t="shared" si="392"/>
        <v>California</v>
      </c>
      <c r="Y8337" s="1" t="str">
        <f>VLOOKUP(P8337,'Product Manager Data'!$A$1:$C$18,2,0)</f>
        <v>Kimberly Harrington</v>
      </c>
    </row>
    <row r="8338" spans="1:25"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c r="V8338" s="1" t="str">
        <f t="shared" si="390"/>
        <v>Profit</v>
      </c>
      <c r="W8338" s="1" t="str">
        <f t="shared" si="391"/>
        <v>CA</v>
      </c>
      <c r="X8338" s="1" t="str">
        <f t="shared" si="392"/>
        <v>California</v>
      </c>
      <c r="Y8338" s="1" t="str">
        <f>VLOOKUP(P8338,'Product Manager Data'!$A$1:$C$18,2,0)</f>
        <v>Eric Goetz</v>
      </c>
    </row>
    <row r="8339" spans="1:25"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c r="V8339" s="1" t="str">
        <f t="shared" si="390"/>
        <v>Profit</v>
      </c>
      <c r="W8339" s="1" t="str">
        <f t="shared" si="391"/>
        <v>CA</v>
      </c>
      <c r="X8339" s="1" t="str">
        <f t="shared" si="392"/>
        <v>California</v>
      </c>
      <c r="Y8339" s="1" t="str">
        <f>VLOOKUP(P8339,'Product Manager Data'!$A$1:$C$18,2,0)</f>
        <v>Beth Higgins</v>
      </c>
    </row>
    <row r="8340" spans="1:25"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c r="V8340" s="1" t="str">
        <f t="shared" si="390"/>
        <v>Profit</v>
      </c>
      <c r="W8340" s="1" t="str">
        <f t="shared" si="391"/>
        <v>CA</v>
      </c>
      <c r="X8340" s="1" t="str">
        <f t="shared" si="392"/>
        <v>California</v>
      </c>
      <c r="Y8340" s="1" t="str">
        <f>VLOOKUP(P8340,'Product Manager Data'!$A$1:$C$18,2,0)</f>
        <v>Reggie Bacon</v>
      </c>
    </row>
    <row r="8341" spans="1:25"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c r="V8341" s="1" t="str">
        <f t="shared" si="390"/>
        <v>Loss</v>
      </c>
      <c r="W8341" s="1" t="str">
        <f t="shared" si="391"/>
        <v>CA</v>
      </c>
      <c r="X8341" s="1" t="str">
        <f t="shared" si="392"/>
        <v>California</v>
      </c>
      <c r="Y8341" s="1" t="str">
        <f>VLOOKUP(P8341,'Product Manager Data'!$A$1:$C$18,2,0)</f>
        <v>Sandra Cruz</v>
      </c>
    </row>
    <row r="8342" spans="1:25"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c r="V8342" s="1" t="str">
        <f t="shared" si="390"/>
        <v>Profit</v>
      </c>
      <c r="W8342" s="1" t="str">
        <f t="shared" si="391"/>
        <v>CA</v>
      </c>
      <c r="X8342" s="1" t="str">
        <f t="shared" si="392"/>
        <v>California</v>
      </c>
      <c r="Y8342" s="1" t="str">
        <f>VLOOKUP(P8342,'Product Manager Data'!$A$1:$C$18,2,0)</f>
        <v>Beth Higgins</v>
      </c>
    </row>
    <row r="8343" spans="1:25"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c r="V8343" s="1" t="str">
        <f t="shared" si="390"/>
        <v>Profit</v>
      </c>
      <c r="W8343" s="1" t="str">
        <f t="shared" si="391"/>
        <v>CA</v>
      </c>
      <c r="X8343" s="1" t="str">
        <f t="shared" si="392"/>
        <v>California</v>
      </c>
      <c r="Y8343" s="1" t="str">
        <f>VLOOKUP(P8343,'Product Manager Data'!$A$1:$C$18,2,0)</f>
        <v>Mary Wood</v>
      </c>
    </row>
    <row r="8344" spans="1:25"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c r="V8344" s="1" t="str">
        <f t="shared" si="390"/>
        <v>Profit</v>
      </c>
      <c r="W8344" s="1" t="str">
        <f t="shared" si="391"/>
        <v>CA</v>
      </c>
      <c r="X8344" s="1" t="str">
        <f t="shared" si="392"/>
        <v>California</v>
      </c>
      <c r="Y8344" s="1" t="str">
        <f>VLOOKUP(P8344,'Product Manager Data'!$A$1:$C$18,2,0)</f>
        <v>Myrtle Holloway</v>
      </c>
    </row>
    <row r="8345" spans="1:25"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c r="V8345" s="1" t="str">
        <f t="shared" si="390"/>
        <v>Profit</v>
      </c>
      <c r="W8345" s="1" t="str">
        <f t="shared" si="391"/>
        <v>US</v>
      </c>
      <c r="X8345" s="1" t="str">
        <f t="shared" si="392"/>
        <v>Texas</v>
      </c>
      <c r="Y8345" s="1" t="str">
        <f>VLOOKUP(P8345,'Product Manager Data'!$A$1:$C$18,2,0)</f>
        <v>Willie Zensen</v>
      </c>
    </row>
    <row r="8346" spans="1:25"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c r="V8346" s="1" t="str">
        <f t="shared" si="390"/>
        <v>Profit</v>
      </c>
      <c r="W8346" s="1" t="str">
        <f t="shared" si="391"/>
        <v>US</v>
      </c>
      <c r="X8346" s="1" t="str">
        <f t="shared" si="392"/>
        <v>Texas</v>
      </c>
      <c r="Y8346" s="1" t="str">
        <f>VLOOKUP(P8346,'Product Manager Data'!$A$1:$C$18,2,0)</f>
        <v>Robin Dennis</v>
      </c>
    </row>
    <row r="8347" spans="1:25"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c r="V8347" s="1" t="str">
        <f t="shared" si="390"/>
        <v>Loss</v>
      </c>
      <c r="W8347" s="1" t="str">
        <f t="shared" si="391"/>
        <v>US</v>
      </c>
      <c r="X8347" s="1" t="str">
        <f t="shared" si="392"/>
        <v>Texas</v>
      </c>
      <c r="Y8347" s="1" t="str">
        <f>VLOOKUP(P8347,'Product Manager Data'!$A$1:$C$18,2,0)</f>
        <v>Sandra Cruz</v>
      </c>
    </row>
    <row r="8348" spans="1:25"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c r="V8348" s="1" t="str">
        <f t="shared" si="390"/>
        <v>Profit</v>
      </c>
      <c r="W8348" s="1" t="str">
        <f t="shared" si="391"/>
        <v>US</v>
      </c>
      <c r="X8348" s="1" t="str">
        <f t="shared" si="392"/>
        <v>Texas</v>
      </c>
      <c r="Y8348" s="1" t="str">
        <f>VLOOKUP(P8348,'Product Manager Data'!$A$1:$C$18,2,0)</f>
        <v>Robin Dennis</v>
      </c>
    </row>
    <row r="8349" spans="1:25"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c r="V8349" s="1" t="str">
        <f t="shared" si="390"/>
        <v>Profit</v>
      </c>
      <c r="W8349" s="1" t="str">
        <f t="shared" si="391"/>
        <v>US</v>
      </c>
      <c r="X8349" s="1" t="str">
        <f t="shared" si="392"/>
        <v>Texas</v>
      </c>
      <c r="Y8349" s="1" t="str">
        <f>VLOOKUP(P8349,'Product Manager Data'!$A$1:$C$18,2,0)</f>
        <v>Robin Dennis</v>
      </c>
    </row>
    <row r="8350" spans="1:25"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c r="V8350" s="1" t="str">
        <f t="shared" si="390"/>
        <v>Profit</v>
      </c>
      <c r="W8350" s="1" t="str">
        <f t="shared" si="391"/>
        <v>US</v>
      </c>
      <c r="X8350" s="1" t="str">
        <f t="shared" si="392"/>
        <v>Texas</v>
      </c>
      <c r="Y8350" s="1" t="str">
        <f>VLOOKUP(P8350,'Product Manager Data'!$A$1:$C$18,2,0)</f>
        <v>James Marez</v>
      </c>
    </row>
    <row r="8351" spans="1:25"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c r="V8351" s="1" t="str">
        <f t="shared" si="390"/>
        <v>Profit</v>
      </c>
      <c r="W8351" s="1" t="str">
        <f t="shared" si="391"/>
        <v>US</v>
      </c>
      <c r="X8351" s="1" t="str">
        <f t="shared" si="392"/>
        <v>Texas</v>
      </c>
      <c r="Y8351" s="1" t="str">
        <f>VLOOKUP(P8351,'Product Manager Data'!$A$1:$C$18,2,0)</f>
        <v>Robin Dennis</v>
      </c>
    </row>
    <row r="8352" spans="1:25"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c r="V8352" s="1" t="str">
        <f t="shared" si="390"/>
        <v>Profit</v>
      </c>
      <c r="W8352" s="1" t="str">
        <f t="shared" si="391"/>
        <v>US</v>
      </c>
      <c r="X8352" s="1" t="str">
        <f t="shared" si="392"/>
        <v>Texas</v>
      </c>
      <c r="Y8352" s="1" t="str">
        <f>VLOOKUP(P8352,'Product Manager Data'!$A$1:$C$18,2,0)</f>
        <v>Beth Higgins</v>
      </c>
    </row>
    <row r="8353" spans="1:25"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c r="V8353" s="1" t="str">
        <f t="shared" si="390"/>
        <v>Profit</v>
      </c>
      <c r="W8353" s="1" t="str">
        <f t="shared" si="391"/>
        <v>CA</v>
      </c>
      <c r="X8353" s="1" t="str">
        <f t="shared" si="392"/>
        <v>California</v>
      </c>
      <c r="Y8353" s="1" t="str">
        <f>VLOOKUP(P8353,'Product Manager Data'!$A$1:$C$18,2,0)</f>
        <v>Robin Dennis</v>
      </c>
    </row>
    <row r="8354" spans="1:25"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c r="V8354" s="1" t="str">
        <f t="shared" si="390"/>
        <v>Loss</v>
      </c>
      <c r="W8354" s="1" t="str">
        <f t="shared" si="391"/>
        <v>CA</v>
      </c>
      <c r="X8354" s="1" t="str">
        <f t="shared" si="392"/>
        <v>California</v>
      </c>
      <c r="Y8354" s="1" t="str">
        <f>VLOOKUP(P8354,'Product Manager Data'!$A$1:$C$18,2,0)</f>
        <v>Kimberly Harrington</v>
      </c>
    </row>
    <row r="8355" spans="1:25"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c r="V8355" s="1" t="str">
        <f t="shared" si="390"/>
        <v>Loss</v>
      </c>
      <c r="W8355" s="1" t="str">
        <f t="shared" si="391"/>
        <v>CA</v>
      </c>
      <c r="X8355" s="1" t="str">
        <f t="shared" si="392"/>
        <v>California</v>
      </c>
      <c r="Y8355" s="1" t="str">
        <f>VLOOKUP(P8355,'Product Manager Data'!$A$1:$C$18,2,0)</f>
        <v>Michael Benoit</v>
      </c>
    </row>
    <row r="8356" spans="1:25"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c r="V8356" s="1" t="str">
        <f t="shared" si="390"/>
        <v>Loss</v>
      </c>
      <c r="W8356" s="1" t="str">
        <f t="shared" si="391"/>
        <v>CA</v>
      </c>
      <c r="X8356" s="1" t="str">
        <f t="shared" si="392"/>
        <v>California</v>
      </c>
      <c r="Y8356" s="1" t="str">
        <f>VLOOKUP(P8356,'Product Manager Data'!$A$1:$C$18,2,0)</f>
        <v>Kimberly Harrington</v>
      </c>
    </row>
    <row r="8357" spans="1:25"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c r="V8357" s="1" t="str">
        <f t="shared" si="390"/>
        <v>Profit</v>
      </c>
      <c r="W8357" s="1" t="str">
        <f t="shared" si="391"/>
        <v>CA</v>
      </c>
      <c r="X8357" s="1" t="str">
        <f t="shared" si="392"/>
        <v>California</v>
      </c>
      <c r="Y8357" s="1" t="str">
        <f>VLOOKUP(P8357,'Product Manager Data'!$A$1:$C$18,2,0)</f>
        <v>Junior Fason</v>
      </c>
    </row>
    <row r="8358" spans="1:25"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c r="V8358" s="1" t="str">
        <f t="shared" si="390"/>
        <v>Profit</v>
      </c>
      <c r="W8358" s="1" t="str">
        <f t="shared" si="391"/>
        <v>CA</v>
      </c>
      <c r="X8358" s="1" t="str">
        <f t="shared" si="392"/>
        <v>California</v>
      </c>
      <c r="Y8358" s="1" t="str">
        <f>VLOOKUP(P8358,'Product Manager Data'!$A$1:$C$18,2,0)</f>
        <v>Robin Dennis</v>
      </c>
    </row>
    <row r="8359" spans="1:25"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c r="V8359" s="1" t="str">
        <f t="shared" si="390"/>
        <v>Profit</v>
      </c>
      <c r="W8359" s="1" t="str">
        <f t="shared" si="391"/>
        <v>CA</v>
      </c>
      <c r="X8359" s="1" t="str">
        <f t="shared" si="392"/>
        <v>California</v>
      </c>
      <c r="Y8359" s="1" t="str">
        <f>VLOOKUP(P8359,'Product Manager Data'!$A$1:$C$18,2,0)</f>
        <v>Myrtle Holloway</v>
      </c>
    </row>
    <row r="8360" spans="1:25"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c r="V8360" s="1" t="str">
        <f t="shared" si="390"/>
        <v>Profit</v>
      </c>
      <c r="W8360" s="1" t="str">
        <f t="shared" si="391"/>
        <v>CA</v>
      </c>
      <c r="X8360" s="1" t="str">
        <f t="shared" si="392"/>
        <v>California</v>
      </c>
      <c r="Y8360" s="1" t="str">
        <f>VLOOKUP(P8360,'Product Manager Data'!$A$1:$C$18,2,0)</f>
        <v>James Marez</v>
      </c>
    </row>
    <row r="8361" spans="1:25"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c r="V8361" s="1" t="str">
        <f t="shared" si="390"/>
        <v>Profit</v>
      </c>
      <c r="W8361" s="1" t="str">
        <f t="shared" si="391"/>
        <v>CA</v>
      </c>
      <c r="X8361" s="1" t="str">
        <f t="shared" si="392"/>
        <v>California</v>
      </c>
      <c r="Y8361" s="1" t="str">
        <f>VLOOKUP(P8361,'Product Manager Data'!$A$1:$C$18,2,0)</f>
        <v>Reggie Bacon</v>
      </c>
    </row>
    <row r="8362" spans="1:25"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c r="V8362" s="1" t="str">
        <f t="shared" si="390"/>
        <v>Profit</v>
      </c>
      <c r="W8362" s="1" t="str">
        <f t="shared" si="391"/>
        <v>CA</v>
      </c>
      <c r="X8362" s="1" t="str">
        <f t="shared" si="392"/>
        <v>California</v>
      </c>
      <c r="Y8362" s="1" t="str">
        <f>VLOOKUP(P8362,'Product Manager Data'!$A$1:$C$18,2,0)</f>
        <v>Eric Goetz</v>
      </c>
    </row>
    <row r="8363" spans="1:25"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c r="V8363" s="1" t="str">
        <f t="shared" si="390"/>
        <v>Loss</v>
      </c>
      <c r="W8363" s="1" t="str">
        <f t="shared" si="391"/>
        <v>CA</v>
      </c>
      <c r="X8363" s="1" t="str">
        <f t="shared" si="392"/>
        <v>California</v>
      </c>
      <c r="Y8363" s="1" t="str">
        <f>VLOOKUP(P8363,'Product Manager Data'!$A$1:$C$18,2,0)</f>
        <v>Mary Wood</v>
      </c>
    </row>
    <row r="8364" spans="1:25"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c r="V8364" s="1" t="str">
        <f t="shared" si="390"/>
        <v>Loss</v>
      </c>
      <c r="W8364" s="1" t="str">
        <f t="shared" si="391"/>
        <v>CA</v>
      </c>
      <c r="X8364" s="1" t="str">
        <f t="shared" si="392"/>
        <v>California</v>
      </c>
      <c r="Y8364" s="1" t="str">
        <f>VLOOKUP(P8364,'Product Manager Data'!$A$1:$C$18,2,0)</f>
        <v>Michael Benoit</v>
      </c>
    </row>
    <row r="8365" spans="1:25"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c r="V8365" s="1" t="str">
        <f t="shared" si="390"/>
        <v>Profit</v>
      </c>
      <c r="W8365" s="1" t="str">
        <f t="shared" si="391"/>
        <v>CA</v>
      </c>
      <c r="X8365" s="1" t="str">
        <f t="shared" si="392"/>
        <v>California</v>
      </c>
      <c r="Y8365" s="1" t="str">
        <f>VLOOKUP(P8365,'Product Manager Data'!$A$1:$C$18,2,0)</f>
        <v>Myrtle Holloway</v>
      </c>
    </row>
    <row r="8366" spans="1:25"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c r="V8366" s="1" t="str">
        <f t="shared" si="390"/>
        <v>Profit</v>
      </c>
      <c r="W8366" s="1" t="str">
        <f t="shared" si="391"/>
        <v>CA</v>
      </c>
      <c r="X8366" s="1" t="str">
        <f t="shared" si="392"/>
        <v>California</v>
      </c>
      <c r="Y8366" s="1" t="str">
        <f>VLOOKUP(P8366,'Product Manager Data'!$A$1:$C$18,2,0)</f>
        <v>James Marez</v>
      </c>
    </row>
    <row r="8367" spans="1:25"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c r="V8367" s="1" t="str">
        <f t="shared" si="390"/>
        <v>Profit</v>
      </c>
      <c r="W8367" s="1" t="str">
        <f t="shared" si="391"/>
        <v>CA</v>
      </c>
      <c r="X8367" s="1" t="str">
        <f t="shared" si="392"/>
        <v>California</v>
      </c>
      <c r="Y8367" s="1" t="str">
        <f>VLOOKUP(P8367,'Product Manager Data'!$A$1:$C$18,2,0)</f>
        <v>James Marez</v>
      </c>
    </row>
    <row r="8368" spans="1:25"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c r="V8368" s="1" t="str">
        <f t="shared" si="390"/>
        <v>Profit</v>
      </c>
      <c r="W8368" s="1" t="str">
        <f t="shared" si="391"/>
        <v>CA</v>
      </c>
      <c r="X8368" s="1" t="str">
        <f t="shared" si="392"/>
        <v>California</v>
      </c>
      <c r="Y8368" s="1" t="str">
        <f>VLOOKUP(P8368,'Product Manager Data'!$A$1:$C$18,2,0)</f>
        <v>Tammie Nelson</v>
      </c>
    </row>
    <row r="8369" spans="1:25"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c r="V8369" s="1" t="str">
        <f t="shared" si="390"/>
        <v>Profit</v>
      </c>
      <c r="W8369" s="1" t="str">
        <f t="shared" si="391"/>
        <v>CA</v>
      </c>
      <c r="X8369" s="1" t="str">
        <f t="shared" si="392"/>
        <v>California</v>
      </c>
      <c r="Y8369" s="1" t="str">
        <f>VLOOKUP(P8369,'Product Manager Data'!$A$1:$C$18,2,0)</f>
        <v>Beth Higgins</v>
      </c>
    </row>
    <row r="8370" spans="1:25"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c r="V8370" s="1" t="str">
        <f t="shared" si="390"/>
        <v>Profit</v>
      </c>
      <c r="W8370" s="1" t="str">
        <f t="shared" si="391"/>
        <v>CA</v>
      </c>
      <c r="X8370" s="1" t="str">
        <f t="shared" si="392"/>
        <v>California</v>
      </c>
      <c r="Y8370" s="1" t="str">
        <f>VLOOKUP(P8370,'Product Manager Data'!$A$1:$C$18,2,0)</f>
        <v>Kimberly Harrington</v>
      </c>
    </row>
    <row r="8371" spans="1:25"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c r="V8371" s="1" t="str">
        <f t="shared" si="390"/>
        <v>Profit</v>
      </c>
      <c r="W8371" s="1" t="str">
        <f t="shared" si="391"/>
        <v>CA</v>
      </c>
      <c r="X8371" s="1" t="str">
        <f t="shared" si="392"/>
        <v>California</v>
      </c>
      <c r="Y8371" s="1" t="str">
        <f>VLOOKUP(P8371,'Product Manager Data'!$A$1:$C$18,2,0)</f>
        <v>Michael Benoit</v>
      </c>
    </row>
    <row r="8372" spans="1:25"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c r="V8372" s="1" t="str">
        <f t="shared" si="390"/>
        <v>Profit</v>
      </c>
      <c r="W8372" s="1" t="str">
        <f t="shared" si="391"/>
        <v>CA</v>
      </c>
      <c r="X8372" s="1" t="str">
        <f t="shared" si="392"/>
        <v>California</v>
      </c>
      <c r="Y8372" s="1" t="str">
        <f>VLOOKUP(P8372,'Product Manager Data'!$A$1:$C$18,2,0)</f>
        <v>Tim Collins</v>
      </c>
    </row>
    <row r="8373" spans="1:25"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c r="V8373" s="1" t="str">
        <f t="shared" si="390"/>
        <v>Loss</v>
      </c>
      <c r="W8373" s="1" t="str">
        <f t="shared" si="391"/>
        <v>CA</v>
      </c>
      <c r="X8373" s="1" t="str">
        <f t="shared" si="392"/>
        <v>California</v>
      </c>
      <c r="Y8373" s="1" t="str">
        <f>VLOOKUP(P8373,'Product Manager Data'!$A$1:$C$18,2,0)</f>
        <v>Kimberly Harrington</v>
      </c>
    </row>
    <row r="8374" spans="1:25"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c r="V8374" s="1" t="str">
        <f t="shared" si="390"/>
        <v>Profit</v>
      </c>
      <c r="W8374" s="1" t="str">
        <f t="shared" si="391"/>
        <v>CA</v>
      </c>
      <c r="X8374" s="1" t="str">
        <f t="shared" si="392"/>
        <v>California</v>
      </c>
      <c r="Y8374" s="1" t="str">
        <f>VLOOKUP(P8374,'Product Manager Data'!$A$1:$C$18,2,0)</f>
        <v>Robin Dennis</v>
      </c>
    </row>
    <row r="8375" spans="1:25"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c r="V8375" s="1" t="str">
        <f t="shared" si="390"/>
        <v>Profit</v>
      </c>
      <c r="W8375" s="1" t="str">
        <f t="shared" si="391"/>
        <v>CA</v>
      </c>
      <c r="X8375" s="1" t="str">
        <f t="shared" si="392"/>
        <v>California</v>
      </c>
      <c r="Y8375" s="1" t="str">
        <f>VLOOKUP(P8375,'Product Manager Data'!$A$1:$C$18,2,0)</f>
        <v>Myrtle Holloway</v>
      </c>
    </row>
    <row r="8376" spans="1:25"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c r="V8376" s="1" t="str">
        <f t="shared" si="390"/>
        <v>Profit</v>
      </c>
      <c r="W8376" s="1" t="str">
        <f t="shared" si="391"/>
        <v>CA</v>
      </c>
      <c r="X8376" s="1" t="str">
        <f t="shared" si="392"/>
        <v>California</v>
      </c>
      <c r="Y8376" s="1" t="str">
        <f>VLOOKUP(P8376,'Product Manager Data'!$A$1:$C$18,2,0)</f>
        <v>Mary Wood</v>
      </c>
    </row>
    <row r="8377" spans="1:25"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c r="V8377" s="1" t="str">
        <f t="shared" si="390"/>
        <v>Profit</v>
      </c>
      <c r="W8377" s="1" t="str">
        <f t="shared" si="391"/>
        <v>CA</v>
      </c>
      <c r="X8377" s="1" t="str">
        <f t="shared" si="392"/>
        <v>California</v>
      </c>
      <c r="Y8377" s="1" t="str">
        <f>VLOOKUP(P8377,'Product Manager Data'!$A$1:$C$18,2,0)</f>
        <v>Kimberly Harrington</v>
      </c>
    </row>
    <row r="8378" spans="1:25"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c r="V8378" s="1" t="str">
        <f t="shared" si="390"/>
        <v>Profit</v>
      </c>
      <c r="W8378" s="1" t="str">
        <f t="shared" si="391"/>
        <v>CA</v>
      </c>
      <c r="X8378" s="1" t="str">
        <f t="shared" si="392"/>
        <v>California</v>
      </c>
      <c r="Y8378" s="1" t="str">
        <f>VLOOKUP(P8378,'Product Manager Data'!$A$1:$C$18,2,0)</f>
        <v>Mary Wood</v>
      </c>
    </row>
    <row r="8379" spans="1:25"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c r="V8379" s="1" t="str">
        <f t="shared" si="390"/>
        <v>Loss</v>
      </c>
      <c r="W8379" s="1" t="str">
        <f t="shared" si="391"/>
        <v>CA</v>
      </c>
      <c r="X8379" s="1" t="str">
        <f t="shared" si="392"/>
        <v>California</v>
      </c>
      <c r="Y8379" s="1" t="str">
        <f>VLOOKUP(P8379,'Product Manager Data'!$A$1:$C$18,2,0)</f>
        <v>Myrtle Holloway</v>
      </c>
    </row>
    <row r="8380" spans="1:25"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c r="V8380" s="1" t="str">
        <f t="shared" si="390"/>
        <v>Profit</v>
      </c>
      <c r="W8380" s="1" t="str">
        <f t="shared" si="391"/>
        <v>CA</v>
      </c>
      <c r="X8380" s="1" t="str">
        <f t="shared" si="392"/>
        <v>California</v>
      </c>
      <c r="Y8380" s="1" t="str">
        <f>VLOOKUP(P8380,'Product Manager Data'!$A$1:$C$18,2,0)</f>
        <v>Beth Higgins</v>
      </c>
    </row>
    <row r="8381" spans="1:25"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c r="V8381" s="1" t="str">
        <f t="shared" si="390"/>
        <v>Profit</v>
      </c>
      <c r="W8381" s="1" t="str">
        <f t="shared" si="391"/>
        <v>CA</v>
      </c>
      <c r="X8381" s="1" t="str">
        <f t="shared" si="392"/>
        <v>California</v>
      </c>
      <c r="Y8381" s="1" t="str">
        <f>VLOOKUP(P8381,'Product Manager Data'!$A$1:$C$18,2,0)</f>
        <v>Rosemary Hearon</v>
      </c>
    </row>
    <row r="8382" spans="1:25"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c r="V8382" s="1" t="str">
        <f t="shared" si="390"/>
        <v>Profit</v>
      </c>
      <c r="W8382" s="1" t="str">
        <f t="shared" si="391"/>
        <v>CA</v>
      </c>
      <c r="X8382" s="1" t="str">
        <f t="shared" si="392"/>
        <v>California</v>
      </c>
      <c r="Y8382" s="1" t="str">
        <f>VLOOKUP(P8382,'Product Manager Data'!$A$1:$C$18,2,0)</f>
        <v>Beth Higgins</v>
      </c>
    </row>
    <row r="8383" spans="1:25"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c r="V8383" s="1" t="str">
        <f t="shared" si="390"/>
        <v>Loss</v>
      </c>
      <c r="W8383" s="1" t="str">
        <f t="shared" si="391"/>
        <v>CA</v>
      </c>
      <c r="X8383" s="1" t="str">
        <f t="shared" si="392"/>
        <v>California</v>
      </c>
      <c r="Y8383" s="1" t="str">
        <f>VLOOKUP(P8383,'Product Manager Data'!$A$1:$C$18,2,0)</f>
        <v>James Marez</v>
      </c>
    </row>
    <row r="8384" spans="1:25"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c r="V8384" s="1" t="str">
        <f t="shared" si="390"/>
        <v>Profit</v>
      </c>
      <c r="W8384" s="1" t="str">
        <f t="shared" si="391"/>
        <v>CA</v>
      </c>
      <c r="X8384" s="1" t="str">
        <f t="shared" si="392"/>
        <v>California</v>
      </c>
      <c r="Y8384" s="1" t="str">
        <f>VLOOKUP(P8384,'Product Manager Data'!$A$1:$C$18,2,0)</f>
        <v>Sandra Cruz</v>
      </c>
    </row>
    <row r="8385" spans="1:25"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c r="V8385" s="1" t="str">
        <f t="shared" si="390"/>
        <v>Profit</v>
      </c>
      <c r="W8385" s="1" t="str">
        <f t="shared" si="391"/>
        <v>CA</v>
      </c>
      <c r="X8385" s="1" t="str">
        <f t="shared" si="392"/>
        <v>California</v>
      </c>
      <c r="Y8385" s="1" t="str">
        <f>VLOOKUP(P8385,'Product Manager Data'!$A$1:$C$18,2,0)</f>
        <v>Reggie Bacon</v>
      </c>
    </row>
    <row r="8386" spans="1:25"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c r="V8386" s="1" t="str">
        <f t="shared" si="390"/>
        <v>Profit</v>
      </c>
      <c r="W8386" s="1" t="str">
        <f t="shared" si="391"/>
        <v>CA</v>
      </c>
      <c r="X8386" s="1" t="str">
        <f t="shared" si="392"/>
        <v>California</v>
      </c>
      <c r="Y8386" s="1" t="str">
        <f>VLOOKUP(P8386,'Product Manager Data'!$A$1:$C$18,2,0)</f>
        <v>Beth Higgins</v>
      </c>
    </row>
    <row r="8387" spans="1:25"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c r="V8387" s="1" t="str">
        <f t="shared" ref="V8387:V8450" si="393">IF(U8387&gt;=0,"Profit","Loss")</f>
        <v>Profit</v>
      </c>
      <c r="W8387" s="1" t="str">
        <f t="shared" ref="W8387:W8450" si="394">MID(B8387,1,2)</f>
        <v>CA</v>
      </c>
      <c r="X8387" s="1" t="str">
        <f t="shared" ref="X8387:X8450" si="395">IF(W8387="CA","California","Texas")</f>
        <v>California</v>
      </c>
      <c r="Y8387" s="1" t="str">
        <f>VLOOKUP(P8387,'Product Manager Data'!$A$1:$C$18,2,0)</f>
        <v>Kimberly Harrington</v>
      </c>
    </row>
    <row r="8388" spans="1:25"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c r="V8388" s="1" t="str">
        <f t="shared" si="393"/>
        <v>Profit</v>
      </c>
      <c r="W8388" s="1" t="str">
        <f t="shared" si="394"/>
        <v>CA</v>
      </c>
      <c r="X8388" s="1" t="str">
        <f t="shared" si="395"/>
        <v>California</v>
      </c>
      <c r="Y8388" s="1" t="str">
        <f>VLOOKUP(P8388,'Product Manager Data'!$A$1:$C$18,2,0)</f>
        <v>Myrtle Holloway</v>
      </c>
    </row>
    <row r="8389" spans="1:25"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c r="V8389" s="1" t="str">
        <f t="shared" si="393"/>
        <v>Profit</v>
      </c>
      <c r="W8389" s="1" t="str">
        <f t="shared" si="394"/>
        <v>CA</v>
      </c>
      <c r="X8389" s="1" t="str">
        <f t="shared" si="395"/>
        <v>California</v>
      </c>
      <c r="Y8389" s="1" t="str">
        <f>VLOOKUP(P8389,'Product Manager Data'!$A$1:$C$18,2,0)</f>
        <v>Myrtle Holloway</v>
      </c>
    </row>
    <row r="8390" spans="1:25"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c r="V8390" s="1" t="str">
        <f t="shared" si="393"/>
        <v>Profit</v>
      </c>
      <c r="W8390" s="1" t="str">
        <f t="shared" si="394"/>
        <v>CA</v>
      </c>
      <c r="X8390" s="1" t="str">
        <f t="shared" si="395"/>
        <v>California</v>
      </c>
      <c r="Y8390" s="1" t="str">
        <f>VLOOKUP(P8390,'Product Manager Data'!$A$1:$C$18,2,0)</f>
        <v>Mary Wood</v>
      </c>
    </row>
    <row r="8391" spans="1:25"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c r="V8391" s="1" t="str">
        <f t="shared" si="393"/>
        <v>Profit</v>
      </c>
      <c r="W8391" s="1" t="str">
        <f t="shared" si="394"/>
        <v>CA</v>
      </c>
      <c r="X8391" s="1" t="str">
        <f t="shared" si="395"/>
        <v>California</v>
      </c>
      <c r="Y8391" s="1" t="str">
        <f>VLOOKUP(P8391,'Product Manager Data'!$A$1:$C$18,2,0)</f>
        <v>Junior Fason</v>
      </c>
    </row>
    <row r="8392" spans="1:25"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c r="V8392" s="1" t="str">
        <f t="shared" si="393"/>
        <v>Profit</v>
      </c>
      <c r="W8392" s="1" t="str">
        <f t="shared" si="394"/>
        <v>CA</v>
      </c>
      <c r="X8392" s="1" t="str">
        <f t="shared" si="395"/>
        <v>California</v>
      </c>
      <c r="Y8392" s="1" t="str">
        <f>VLOOKUP(P8392,'Product Manager Data'!$A$1:$C$18,2,0)</f>
        <v>Beth Higgins</v>
      </c>
    </row>
    <row r="8393" spans="1:25"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c r="V8393" s="1" t="str">
        <f t="shared" si="393"/>
        <v>Profit</v>
      </c>
      <c r="W8393" s="1" t="str">
        <f t="shared" si="394"/>
        <v>CA</v>
      </c>
      <c r="X8393" s="1" t="str">
        <f t="shared" si="395"/>
        <v>California</v>
      </c>
      <c r="Y8393" s="1" t="str">
        <f>VLOOKUP(P8393,'Product Manager Data'!$A$1:$C$18,2,0)</f>
        <v>Robin Dennis</v>
      </c>
    </row>
    <row r="8394" spans="1:25"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c r="V8394" s="1" t="str">
        <f t="shared" si="393"/>
        <v>Profit</v>
      </c>
      <c r="W8394" s="1" t="str">
        <f t="shared" si="394"/>
        <v>CA</v>
      </c>
      <c r="X8394" s="1" t="str">
        <f t="shared" si="395"/>
        <v>California</v>
      </c>
      <c r="Y8394" s="1" t="str">
        <f>VLOOKUP(P8394,'Product Manager Data'!$A$1:$C$18,2,0)</f>
        <v>James Marez</v>
      </c>
    </row>
    <row r="8395" spans="1:25"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c r="V8395" s="1" t="str">
        <f t="shared" si="393"/>
        <v>Profit</v>
      </c>
      <c r="W8395" s="1" t="str">
        <f t="shared" si="394"/>
        <v>CA</v>
      </c>
      <c r="X8395" s="1" t="str">
        <f t="shared" si="395"/>
        <v>California</v>
      </c>
      <c r="Y8395" s="1" t="str">
        <f>VLOOKUP(P8395,'Product Manager Data'!$A$1:$C$18,2,0)</f>
        <v>Robin Dennis</v>
      </c>
    </row>
    <row r="8396" spans="1:25"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c r="V8396" s="1" t="str">
        <f t="shared" si="393"/>
        <v>Profit</v>
      </c>
      <c r="W8396" s="1" t="str">
        <f t="shared" si="394"/>
        <v>CA</v>
      </c>
      <c r="X8396" s="1" t="str">
        <f t="shared" si="395"/>
        <v>California</v>
      </c>
      <c r="Y8396" s="1" t="str">
        <f>VLOOKUP(P8396,'Product Manager Data'!$A$1:$C$18,2,0)</f>
        <v>Mary Wood</v>
      </c>
    </row>
    <row r="8397" spans="1:25"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c r="V8397" s="1" t="str">
        <f t="shared" si="393"/>
        <v>Loss</v>
      </c>
      <c r="W8397" s="1" t="str">
        <f t="shared" si="394"/>
        <v>CA</v>
      </c>
      <c r="X8397" s="1" t="str">
        <f t="shared" si="395"/>
        <v>California</v>
      </c>
      <c r="Y8397" s="1" t="str">
        <f>VLOOKUP(P8397,'Product Manager Data'!$A$1:$C$18,2,0)</f>
        <v>Michael Benoit</v>
      </c>
    </row>
    <row r="8398" spans="1:25"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c r="V8398" s="1" t="str">
        <f t="shared" si="393"/>
        <v>Profit</v>
      </c>
      <c r="W8398" s="1" t="str">
        <f t="shared" si="394"/>
        <v>CA</v>
      </c>
      <c r="X8398" s="1" t="str">
        <f t="shared" si="395"/>
        <v>California</v>
      </c>
      <c r="Y8398" s="1" t="str">
        <f>VLOOKUP(P8398,'Product Manager Data'!$A$1:$C$18,2,0)</f>
        <v>Beth Higgins</v>
      </c>
    </row>
    <row r="8399" spans="1:25"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c r="V8399" s="1" t="str">
        <f t="shared" si="393"/>
        <v>Loss</v>
      </c>
      <c r="W8399" s="1" t="str">
        <f t="shared" si="394"/>
        <v>US</v>
      </c>
      <c r="X8399" s="1" t="str">
        <f t="shared" si="395"/>
        <v>Texas</v>
      </c>
      <c r="Y8399" s="1" t="str">
        <f>VLOOKUP(P8399,'Product Manager Data'!$A$1:$C$18,2,0)</f>
        <v>Kimberly Harrington</v>
      </c>
    </row>
    <row r="8400" spans="1:25"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c r="V8400" s="1" t="str">
        <f t="shared" si="393"/>
        <v>Loss</v>
      </c>
      <c r="W8400" s="1" t="str">
        <f t="shared" si="394"/>
        <v>CA</v>
      </c>
      <c r="X8400" s="1" t="str">
        <f t="shared" si="395"/>
        <v>California</v>
      </c>
      <c r="Y8400" s="1" t="str">
        <f>VLOOKUP(P8400,'Product Manager Data'!$A$1:$C$18,2,0)</f>
        <v>Sandra Cruz</v>
      </c>
    </row>
    <row r="8401" spans="1:25"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c r="V8401" s="1" t="str">
        <f t="shared" si="393"/>
        <v>Profit</v>
      </c>
      <c r="W8401" s="1" t="str">
        <f t="shared" si="394"/>
        <v>CA</v>
      </c>
      <c r="X8401" s="1" t="str">
        <f t="shared" si="395"/>
        <v>California</v>
      </c>
      <c r="Y8401" s="1" t="str">
        <f>VLOOKUP(P8401,'Product Manager Data'!$A$1:$C$18,2,0)</f>
        <v>Myrtle Holloway</v>
      </c>
    </row>
    <row r="8402" spans="1:25"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c r="V8402" s="1" t="str">
        <f t="shared" si="393"/>
        <v>Profit</v>
      </c>
      <c r="W8402" s="1" t="str">
        <f t="shared" si="394"/>
        <v>CA</v>
      </c>
      <c r="X8402" s="1" t="str">
        <f t="shared" si="395"/>
        <v>California</v>
      </c>
      <c r="Y8402" s="1" t="str">
        <f>VLOOKUP(P8402,'Product Manager Data'!$A$1:$C$18,2,0)</f>
        <v>Kimberly Harrington</v>
      </c>
    </row>
    <row r="8403" spans="1:25"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c r="V8403" s="1" t="str">
        <f t="shared" si="393"/>
        <v>Profit</v>
      </c>
      <c r="W8403" s="1" t="str">
        <f t="shared" si="394"/>
        <v>CA</v>
      </c>
      <c r="X8403" s="1" t="str">
        <f t="shared" si="395"/>
        <v>California</v>
      </c>
      <c r="Y8403" s="1" t="str">
        <f>VLOOKUP(P8403,'Product Manager Data'!$A$1:$C$18,2,0)</f>
        <v>Sandra Cruz</v>
      </c>
    </row>
    <row r="8404" spans="1:25"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c r="V8404" s="1" t="str">
        <f t="shared" si="393"/>
        <v>Profit</v>
      </c>
      <c r="W8404" s="1" t="str">
        <f t="shared" si="394"/>
        <v>CA</v>
      </c>
      <c r="X8404" s="1" t="str">
        <f t="shared" si="395"/>
        <v>California</v>
      </c>
      <c r="Y8404" s="1" t="str">
        <f>VLOOKUP(P8404,'Product Manager Data'!$A$1:$C$18,2,0)</f>
        <v>Beth Higgins</v>
      </c>
    </row>
    <row r="8405" spans="1:25"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c r="V8405" s="1" t="str">
        <f t="shared" si="393"/>
        <v>Profit</v>
      </c>
      <c r="W8405" s="1" t="str">
        <f t="shared" si="394"/>
        <v>CA</v>
      </c>
      <c r="X8405" s="1" t="str">
        <f t="shared" si="395"/>
        <v>California</v>
      </c>
      <c r="Y8405" s="1" t="str">
        <f>VLOOKUP(P8405,'Product Manager Data'!$A$1:$C$18,2,0)</f>
        <v>Beth Higgins</v>
      </c>
    </row>
    <row r="8406" spans="1:25"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c r="V8406" s="1" t="str">
        <f t="shared" si="393"/>
        <v>Profit</v>
      </c>
      <c r="W8406" s="1" t="str">
        <f t="shared" si="394"/>
        <v>CA</v>
      </c>
      <c r="X8406" s="1" t="str">
        <f t="shared" si="395"/>
        <v>California</v>
      </c>
      <c r="Y8406" s="1" t="str">
        <f>VLOOKUP(P8406,'Product Manager Data'!$A$1:$C$18,2,0)</f>
        <v>Robin Dennis</v>
      </c>
    </row>
    <row r="8407" spans="1:25"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c r="V8407" s="1" t="str">
        <f t="shared" si="393"/>
        <v>Profit</v>
      </c>
      <c r="W8407" s="1" t="str">
        <f t="shared" si="394"/>
        <v>CA</v>
      </c>
      <c r="X8407" s="1" t="str">
        <f t="shared" si="395"/>
        <v>California</v>
      </c>
      <c r="Y8407" s="1" t="str">
        <f>VLOOKUP(P8407,'Product Manager Data'!$A$1:$C$18,2,0)</f>
        <v>Reggie Bacon</v>
      </c>
    </row>
    <row r="8408" spans="1:25"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c r="V8408" s="1" t="str">
        <f t="shared" si="393"/>
        <v>Profit</v>
      </c>
      <c r="W8408" s="1" t="str">
        <f t="shared" si="394"/>
        <v>CA</v>
      </c>
      <c r="X8408" s="1" t="str">
        <f t="shared" si="395"/>
        <v>California</v>
      </c>
      <c r="Y8408" s="1" t="str">
        <f>VLOOKUP(P8408,'Product Manager Data'!$A$1:$C$18,2,0)</f>
        <v>Robin Dennis</v>
      </c>
    </row>
    <row r="8409" spans="1:25"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c r="V8409" s="1" t="str">
        <f t="shared" si="393"/>
        <v>Profit</v>
      </c>
      <c r="W8409" s="1" t="str">
        <f t="shared" si="394"/>
        <v>CA</v>
      </c>
      <c r="X8409" s="1" t="str">
        <f t="shared" si="395"/>
        <v>California</v>
      </c>
      <c r="Y8409" s="1" t="str">
        <f>VLOOKUP(P8409,'Product Manager Data'!$A$1:$C$18,2,0)</f>
        <v>Eric Goetz</v>
      </c>
    </row>
    <row r="8410" spans="1:25"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c r="V8410" s="1" t="str">
        <f t="shared" si="393"/>
        <v>Profit</v>
      </c>
      <c r="W8410" s="1" t="str">
        <f t="shared" si="394"/>
        <v>CA</v>
      </c>
      <c r="X8410" s="1" t="str">
        <f t="shared" si="395"/>
        <v>California</v>
      </c>
      <c r="Y8410" s="1" t="str">
        <f>VLOOKUP(P8410,'Product Manager Data'!$A$1:$C$18,2,0)</f>
        <v>Eric Goetz</v>
      </c>
    </row>
    <row r="8411" spans="1:25"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c r="V8411" s="1" t="str">
        <f t="shared" si="393"/>
        <v>Profit</v>
      </c>
      <c r="W8411" s="1" t="str">
        <f t="shared" si="394"/>
        <v>CA</v>
      </c>
      <c r="X8411" s="1" t="str">
        <f t="shared" si="395"/>
        <v>California</v>
      </c>
      <c r="Y8411" s="1" t="str">
        <f>VLOOKUP(P8411,'Product Manager Data'!$A$1:$C$18,2,0)</f>
        <v>Kimberly Harrington</v>
      </c>
    </row>
    <row r="8412" spans="1:25"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c r="V8412" s="1" t="str">
        <f t="shared" si="393"/>
        <v>Loss</v>
      </c>
      <c r="W8412" s="1" t="str">
        <f t="shared" si="394"/>
        <v>CA</v>
      </c>
      <c r="X8412" s="1" t="str">
        <f t="shared" si="395"/>
        <v>California</v>
      </c>
      <c r="Y8412" s="1" t="str">
        <f>VLOOKUP(P8412,'Product Manager Data'!$A$1:$C$18,2,0)</f>
        <v>Michael Benoit</v>
      </c>
    </row>
    <row r="8413" spans="1:25"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c r="V8413" s="1" t="str">
        <f t="shared" si="393"/>
        <v>Profit</v>
      </c>
      <c r="W8413" s="1" t="str">
        <f t="shared" si="394"/>
        <v>CA</v>
      </c>
      <c r="X8413" s="1" t="str">
        <f t="shared" si="395"/>
        <v>California</v>
      </c>
      <c r="Y8413" s="1" t="str">
        <f>VLOOKUP(P8413,'Product Manager Data'!$A$1:$C$18,2,0)</f>
        <v>Eric Goetz</v>
      </c>
    </row>
    <row r="8414" spans="1:25"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c r="V8414" s="1" t="str">
        <f t="shared" si="393"/>
        <v>Loss</v>
      </c>
      <c r="W8414" s="1" t="str">
        <f t="shared" si="394"/>
        <v>CA</v>
      </c>
      <c r="X8414" s="1" t="str">
        <f t="shared" si="395"/>
        <v>California</v>
      </c>
      <c r="Y8414" s="1" t="str">
        <f>VLOOKUP(P8414,'Product Manager Data'!$A$1:$C$18,2,0)</f>
        <v>Michael Benoit</v>
      </c>
    </row>
    <row r="8415" spans="1:25"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c r="V8415" s="1" t="str">
        <f t="shared" si="393"/>
        <v>Profit</v>
      </c>
      <c r="W8415" s="1" t="str">
        <f t="shared" si="394"/>
        <v>CA</v>
      </c>
      <c r="X8415" s="1" t="str">
        <f t="shared" si="395"/>
        <v>California</v>
      </c>
      <c r="Y8415" s="1" t="str">
        <f>VLOOKUP(P8415,'Product Manager Data'!$A$1:$C$18,2,0)</f>
        <v>Beth Higgins</v>
      </c>
    </row>
    <row r="8416" spans="1:25"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c r="V8416" s="1" t="str">
        <f t="shared" si="393"/>
        <v>Loss</v>
      </c>
      <c r="W8416" s="1" t="str">
        <f t="shared" si="394"/>
        <v>CA</v>
      </c>
      <c r="X8416" s="1" t="str">
        <f t="shared" si="395"/>
        <v>California</v>
      </c>
      <c r="Y8416" s="1" t="str">
        <f>VLOOKUP(P8416,'Product Manager Data'!$A$1:$C$18,2,0)</f>
        <v>Reggie Bacon</v>
      </c>
    </row>
    <row r="8417" spans="1:25"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c r="V8417" s="1" t="str">
        <f t="shared" si="393"/>
        <v>Profit</v>
      </c>
      <c r="W8417" s="1" t="str">
        <f t="shared" si="394"/>
        <v>CA</v>
      </c>
      <c r="X8417" s="1" t="str">
        <f t="shared" si="395"/>
        <v>California</v>
      </c>
      <c r="Y8417" s="1" t="str">
        <f>VLOOKUP(P8417,'Product Manager Data'!$A$1:$C$18,2,0)</f>
        <v>Beth Higgins</v>
      </c>
    </row>
    <row r="8418" spans="1:25"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c r="V8418" s="1" t="str">
        <f t="shared" si="393"/>
        <v>Profit</v>
      </c>
      <c r="W8418" s="1" t="str">
        <f t="shared" si="394"/>
        <v>CA</v>
      </c>
      <c r="X8418" s="1" t="str">
        <f t="shared" si="395"/>
        <v>California</v>
      </c>
      <c r="Y8418" s="1" t="str">
        <f>VLOOKUP(P8418,'Product Manager Data'!$A$1:$C$18,2,0)</f>
        <v>Kimberly Harrington</v>
      </c>
    </row>
    <row r="8419" spans="1:25"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c r="V8419" s="1" t="str">
        <f t="shared" si="393"/>
        <v>Profit</v>
      </c>
      <c r="W8419" s="1" t="str">
        <f t="shared" si="394"/>
        <v>CA</v>
      </c>
      <c r="X8419" s="1" t="str">
        <f t="shared" si="395"/>
        <v>California</v>
      </c>
      <c r="Y8419" s="1" t="str">
        <f>VLOOKUP(P8419,'Product Manager Data'!$A$1:$C$18,2,0)</f>
        <v>Myrtle Holloway</v>
      </c>
    </row>
    <row r="8420" spans="1:25"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c r="V8420" s="1" t="str">
        <f t="shared" si="393"/>
        <v>Profit</v>
      </c>
      <c r="W8420" s="1" t="str">
        <f t="shared" si="394"/>
        <v>CA</v>
      </c>
      <c r="X8420" s="1" t="str">
        <f t="shared" si="395"/>
        <v>California</v>
      </c>
      <c r="Y8420" s="1" t="str">
        <f>VLOOKUP(P8420,'Product Manager Data'!$A$1:$C$18,2,0)</f>
        <v>Michael Benoit</v>
      </c>
    </row>
    <row r="8421" spans="1:25"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c r="V8421" s="1" t="str">
        <f t="shared" si="393"/>
        <v>Profit</v>
      </c>
      <c r="W8421" s="1" t="str">
        <f t="shared" si="394"/>
        <v>CA</v>
      </c>
      <c r="X8421" s="1" t="str">
        <f t="shared" si="395"/>
        <v>California</v>
      </c>
      <c r="Y8421" s="1" t="str">
        <f>VLOOKUP(P8421,'Product Manager Data'!$A$1:$C$18,2,0)</f>
        <v>Myrtle Holloway</v>
      </c>
    </row>
    <row r="8422" spans="1:25"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c r="V8422" s="1" t="str">
        <f t="shared" si="393"/>
        <v>Profit</v>
      </c>
      <c r="W8422" s="1" t="str">
        <f t="shared" si="394"/>
        <v>CA</v>
      </c>
      <c r="X8422" s="1" t="str">
        <f t="shared" si="395"/>
        <v>California</v>
      </c>
      <c r="Y8422" s="1" t="str">
        <f>VLOOKUP(P8422,'Product Manager Data'!$A$1:$C$18,2,0)</f>
        <v>Reggie Bacon</v>
      </c>
    </row>
    <row r="8423" spans="1:25"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c r="V8423" s="1" t="str">
        <f t="shared" si="393"/>
        <v>Profit</v>
      </c>
      <c r="W8423" s="1" t="str">
        <f t="shared" si="394"/>
        <v>CA</v>
      </c>
      <c r="X8423" s="1" t="str">
        <f t="shared" si="395"/>
        <v>California</v>
      </c>
      <c r="Y8423" s="1" t="str">
        <f>VLOOKUP(P8423,'Product Manager Data'!$A$1:$C$18,2,0)</f>
        <v>Reggie Bacon</v>
      </c>
    </row>
    <row r="8424" spans="1:25"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c r="V8424" s="1" t="str">
        <f t="shared" si="393"/>
        <v>Profit</v>
      </c>
      <c r="W8424" s="1" t="str">
        <f t="shared" si="394"/>
        <v>CA</v>
      </c>
      <c r="X8424" s="1" t="str">
        <f t="shared" si="395"/>
        <v>California</v>
      </c>
      <c r="Y8424" s="1" t="str">
        <f>VLOOKUP(P8424,'Product Manager Data'!$A$1:$C$18,2,0)</f>
        <v>Junior Fason</v>
      </c>
    </row>
    <row r="8425" spans="1:25"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c r="V8425" s="1" t="str">
        <f t="shared" si="393"/>
        <v>Profit</v>
      </c>
      <c r="W8425" s="1" t="str">
        <f t="shared" si="394"/>
        <v>CA</v>
      </c>
      <c r="X8425" s="1" t="str">
        <f t="shared" si="395"/>
        <v>California</v>
      </c>
      <c r="Y8425" s="1" t="str">
        <f>VLOOKUP(P8425,'Product Manager Data'!$A$1:$C$18,2,0)</f>
        <v>Robin Dennis</v>
      </c>
    </row>
    <row r="8426" spans="1:25"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c r="V8426" s="1" t="str">
        <f t="shared" si="393"/>
        <v>Profit</v>
      </c>
      <c r="W8426" s="1" t="str">
        <f t="shared" si="394"/>
        <v>CA</v>
      </c>
      <c r="X8426" s="1" t="str">
        <f t="shared" si="395"/>
        <v>California</v>
      </c>
      <c r="Y8426" s="1" t="str">
        <f>VLOOKUP(P8426,'Product Manager Data'!$A$1:$C$18,2,0)</f>
        <v>Tim Collins</v>
      </c>
    </row>
    <row r="8427" spans="1:25"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c r="V8427" s="1" t="str">
        <f t="shared" si="393"/>
        <v>Loss</v>
      </c>
      <c r="W8427" s="1" t="str">
        <f t="shared" si="394"/>
        <v>CA</v>
      </c>
      <c r="X8427" s="1" t="str">
        <f t="shared" si="395"/>
        <v>California</v>
      </c>
      <c r="Y8427" s="1" t="str">
        <f>VLOOKUP(P8427,'Product Manager Data'!$A$1:$C$18,2,0)</f>
        <v>Kimberly Harrington</v>
      </c>
    </row>
    <row r="8428" spans="1:25"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c r="V8428" s="1" t="str">
        <f t="shared" si="393"/>
        <v>Profit</v>
      </c>
      <c r="W8428" s="1" t="str">
        <f t="shared" si="394"/>
        <v>CA</v>
      </c>
      <c r="X8428" s="1" t="str">
        <f t="shared" si="395"/>
        <v>California</v>
      </c>
      <c r="Y8428" s="1" t="str">
        <f>VLOOKUP(P8428,'Product Manager Data'!$A$1:$C$18,2,0)</f>
        <v>Tammie Nelson</v>
      </c>
    </row>
    <row r="8429" spans="1:25"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c r="V8429" s="1" t="str">
        <f t="shared" si="393"/>
        <v>Profit</v>
      </c>
      <c r="W8429" s="1" t="str">
        <f t="shared" si="394"/>
        <v>CA</v>
      </c>
      <c r="X8429" s="1" t="str">
        <f t="shared" si="395"/>
        <v>California</v>
      </c>
      <c r="Y8429" s="1" t="str">
        <f>VLOOKUP(P8429,'Product Manager Data'!$A$1:$C$18,2,0)</f>
        <v>Tammie Nelson</v>
      </c>
    </row>
    <row r="8430" spans="1:25"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c r="V8430" s="1" t="str">
        <f t="shared" si="393"/>
        <v>Loss</v>
      </c>
      <c r="W8430" s="1" t="str">
        <f t="shared" si="394"/>
        <v>US</v>
      </c>
      <c r="X8430" s="1" t="str">
        <f t="shared" si="395"/>
        <v>Texas</v>
      </c>
      <c r="Y8430" s="1" t="str">
        <f>VLOOKUP(P8430,'Product Manager Data'!$A$1:$C$18,2,0)</f>
        <v>Reggie Bacon</v>
      </c>
    </row>
    <row r="8431" spans="1:25"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c r="V8431" s="1" t="str">
        <f t="shared" si="393"/>
        <v>Loss</v>
      </c>
      <c r="W8431" s="1" t="str">
        <f t="shared" si="394"/>
        <v>CA</v>
      </c>
      <c r="X8431" s="1" t="str">
        <f t="shared" si="395"/>
        <v>California</v>
      </c>
      <c r="Y8431" s="1" t="str">
        <f>VLOOKUP(P8431,'Product Manager Data'!$A$1:$C$18,2,0)</f>
        <v>Robin Dennis</v>
      </c>
    </row>
    <row r="8432" spans="1:25"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c r="V8432" s="1" t="str">
        <f t="shared" si="393"/>
        <v>Profit</v>
      </c>
      <c r="W8432" s="1" t="str">
        <f t="shared" si="394"/>
        <v>US</v>
      </c>
      <c r="X8432" s="1" t="str">
        <f t="shared" si="395"/>
        <v>Texas</v>
      </c>
      <c r="Y8432" s="1" t="str">
        <f>VLOOKUP(P8432,'Product Manager Data'!$A$1:$C$18,2,0)</f>
        <v>Myrtle Holloway</v>
      </c>
    </row>
    <row r="8433" spans="1:25"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c r="V8433" s="1" t="str">
        <f t="shared" si="393"/>
        <v>Profit</v>
      </c>
      <c r="W8433" s="1" t="str">
        <f t="shared" si="394"/>
        <v>CA</v>
      </c>
      <c r="X8433" s="1" t="str">
        <f t="shared" si="395"/>
        <v>California</v>
      </c>
      <c r="Y8433" s="1" t="str">
        <f>VLOOKUP(P8433,'Product Manager Data'!$A$1:$C$18,2,0)</f>
        <v>Robin Dennis</v>
      </c>
    </row>
    <row r="8434" spans="1:25"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c r="V8434" s="1" t="str">
        <f t="shared" si="393"/>
        <v>Loss</v>
      </c>
      <c r="W8434" s="1" t="str">
        <f t="shared" si="394"/>
        <v>US</v>
      </c>
      <c r="X8434" s="1" t="str">
        <f t="shared" si="395"/>
        <v>Texas</v>
      </c>
      <c r="Y8434" s="1" t="str">
        <f>VLOOKUP(P8434,'Product Manager Data'!$A$1:$C$18,2,0)</f>
        <v>Junior Fason</v>
      </c>
    </row>
    <row r="8435" spans="1:25"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c r="V8435" s="1" t="str">
        <f t="shared" si="393"/>
        <v>Profit</v>
      </c>
      <c r="W8435" s="1" t="str">
        <f t="shared" si="394"/>
        <v>US</v>
      </c>
      <c r="X8435" s="1" t="str">
        <f t="shared" si="395"/>
        <v>Texas</v>
      </c>
      <c r="Y8435" s="1" t="str">
        <f>VLOOKUP(P8435,'Product Manager Data'!$A$1:$C$18,2,0)</f>
        <v>Beth Higgins</v>
      </c>
    </row>
    <row r="8436" spans="1:25"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c r="V8436" s="1" t="str">
        <f t="shared" si="393"/>
        <v>Loss</v>
      </c>
      <c r="W8436" s="1" t="str">
        <f t="shared" si="394"/>
        <v>US</v>
      </c>
      <c r="X8436" s="1" t="str">
        <f t="shared" si="395"/>
        <v>Texas</v>
      </c>
      <c r="Y8436" s="1" t="str">
        <f>VLOOKUP(P8436,'Product Manager Data'!$A$1:$C$18,2,0)</f>
        <v>Robin Dennis</v>
      </c>
    </row>
    <row r="8437" spans="1:25"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c r="V8437" s="1" t="str">
        <f t="shared" si="393"/>
        <v>Loss</v>
      </c>
      <c r="W8437" s="1" t="str">
        <f t="shared" si="394"/>
        <v>US</v>
      </c>
      <c r="X8437" s="1" t="str">
        <f t="shared" si="395"/>
        <v>Texas</v>
      </c>
      <c r="Y8437" s="1" t="str">
        <f>VLOOKUP(P8437,'Product Manager Data'!$A$1:$C$18,2,0)</f>
        <v>Kimberly Harrington</v>
      </c>
    </row>
    <row r="8438" spans="1:25"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c r="V8438" s="1" t="str">
        <f t="shared" si="393"/>
        <v>Profit</v>
      </c>
      <c r="W8438" s="1" t="str">
        <f t="shared" si="394"/>
        <v>CA</v>
      </c>
      <c r="X8438" s="1" t="str">
        <f t="shared" si="395"/>
        <v>California</v>
      </c>
      <c r="Y8438" s="1" t="str">
        <f>VLOOKUP(P8438,'Product Manager Data'!$A$1:$C$18,2,0)</f>
        <v>Kimberly Harrington</v>
      </c>
    </row>
    <row r="8439" spans="1:25"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c r="V8439" s="1" t="str">
        <f t="shared" si="393"/>
        <v>Profit</v>
      </c>
      <c r="W8439" s="1" t="str">
        <f t="shared" si="394"/>
        <v>CA</v>
      </c>
      <c r="X8439" s="1" t="str">
        <f t="shared" si="395"/>
        <v>California</v>
      </c>
      <c r="Y8439" s="1" t="str">
        <f>VLOOKUP(P8439,'Product Manager Data'!$A$1:$C$18,2,0)</f>
        <v>Reggie Bacon</v>
      </c>
    </row>
    <row r="8440" spans="1:25"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c r="V8440" s="1" t="str">
        <f t="shared" si="393"/>
        <v>Profit</v>
      </c>
      <c r="W8440" s="1" t="str">
        <f t="shared" si="394"/>
        <v>CA</v>
      </c>
      <c r="X8440" s="1" t="str">
        <f t="shared" si="395"/>
        <v>California</v>
      </c>
      <c r="Y8440" s="1" t="str">
        <f>VLOOKUP(P8440,'Product Manager Data'!$A$1:$C$18,2,0)</f>
        <v>Kimberly Harrington</v>
      </c>
    </row>
    <row r="8441" spans="1:25"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c r="V8441" s="1" t="str">
        <f t="shared" si="393"/>
        <v>Profit</v>
      </c>
      <c r="W8441" s="1" t="str">
        <f t="shared" si="394"/>
        <v>CA</v>
      </c>
      <c r="X8441" s="1" t="str">
        <f t="shared" si="395"/>
        <v>California</v>
      </c>
      <c r="Y8441" s="1" t="str">
        <f>VLOOKUP(P8441,'Product Manager Data'!$A$1:$C$18,2,0)</f>
        <v>James Marez</v>
      </c>
    </row>
    <row r="8442" spans="1:25"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c r="V8442" s="1" t="str">
        <f t="shared" si="393"/>
        <v>Profit</v>
      </c>
      <c r="W8442" s="1" t="str">
        <f t="shared" si="394"/>
        <v>CA</v>
      </c>
      <c r="X8442" s="1" t="str">
        <f t="shared" si="395"/>
        <v>California</v>
      </c>
      <c r="Y8442" s="1" t="str">
        <f>VLOOKUP(P8442,'Product Manager Data'!$A$1:$C$18,2,0)</f>
        <v>Beth Higgins</v>
      </c>
    </row>
    <row r="8443" spans="1:25"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c r="V8443" s="1" t="str">
        <f t="shared" si="393"/>
        <v>Profit</v>
      </c>
      <c r="W8443" s="1" t="str">
        <f t="shared" si="394"/>
        <v>CA</v>
      </c>
      <c r="X8443" s="1" t="str">
        <f t="shared" si="395"/>
        <v>California</v>
      </c>
      <c r="Y8443" s="1" t="str">
        <f>VLOOKUP(P8443,'Product Manager Data'!$A$1:$C$18,2,0)</f>
        <v>Beth Higgins</v>
      </c>
    </row>
    <row r="8444" spans="1:25"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c r="V8444" s="1" t="str">
        <f t="shared" si="393"/>
        <v>Loss</v>
      </c>
      <c r="W8444" s="1" t="str">
        <f t="shared" si="394"/>
        <v>US</v>
      </c>
      <c r="X8444" s="1" t="str">
        <f t="shared" si="395"/>
        <v>Texas</v>
      </c>
      <c r="Y8444" s="1" t="str">
        <f>VLOOKUP(P8444,'Product Manager Data'!$A$1:$C$18,2,0)</f>
        <v>James Marez</v>
      </c>
    </row>
    <row r="8445" spans="1:25"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c r="V8445" s="1" t="str">
        <f t="shared" si="393"/>
        <v>Loss</v>
      </c>
      <c r="W8445" s="1" t="str">
        <f t="shared" si="394"/>
        <v>US</v>
      </c>
      <c r="X8445" s="1" t="str">
        <f t="shared" si="395"/>
        <v>Texas</v>
      </c>
      <c r="Y8445" s="1" t="str">
        <f>VLOOKUP(P8445,'Product Manager Data'!$A$1:$C$18,2,0)</f>
        <v>Kimberly Harrington</v>
      </c>
    </row>
    <row r="8446" spans="1:25"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c r="V8446" s="1" t="str">
        <f t="shared" si="393"/>
        <v>Loss</v>
      </c>
      <c r="W8446" s="1" t="str">
        <f t="shared" si="394"/>
        <v>US</v>
      </c>
      <c r="X8446" s="1" t="str">
        <f t="shared" si="395"/>
        <v>Texas</v>
      </c>
      <c r="Y8446" s="1" t="str">
        <f>VLOOKUP(P8446,'Product Manager Data'!$A$1:$C$18,2,0)</f>
        <v>James Marez</v>
      </c>
    </row>
    <row r="8447" spans="1:25"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c r="V8447" s="1" t="str">
        <f t="shared" si="393"/>
        <v>Loss</v>
      </c>
      <c r="W8447" s="1" t="str">
        <f t="shared" si="394"/>
        <v>CA</v>
      </c>
      <c r="X8447" s="1" t="str">
        <f t="shared" si="395"/>
        <v>California</v>
      </c>
      <c r="Y8447" s="1" t="str">
        <f>VLOOKUP(P8447,'Product Manager Data'!$A$1:$C$18,2,0)</f>
        <v>Michael Benoit</v>
      </c>
    </row>
    <row r="8448" spans="1:25"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c r="V8448" s="1" t="str">
        <f t="shared" si="393"/>
        <v>Profit</v>
      </c>
      <c r="W8448" s="1" t="str">
        <f t="shared" si="394"/>
        <v>CA</v>
      </c>
      <c r="X8448" s="1" t="str">
        <f t="shared" si="395"/>
        <v>California</v>
      </c>
      <c r="Y8448" s="1" t="str">
        <f>VLOOKUP(P8448,'Product Manager Data'!$A$1:$C$18,2,0)</f>
        <v>Robin Dennis</v>
      </c>
    </row>
    <row r="8449" spans="1:25"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c r="V8449" s="1" t="str">
        <f t="shared" si="393"/>
        <v>Profit</v>
      </c>
      <c r="W8449" s="1" t="str">
        <f t="shared" si="394"/>
        <v>CA</v>
      </c>
      <c r="X8449" s="1" t="str">
        <f t="shared" si="395"/>
        <v>California</v>
      </c>
      <c r="Y8449" s="1" t="str">
        <f>VLOOKUP(P8449,'Product Manager Data'!$A$1:$C$18,2,0)</f>
        <v>Robin Dennis</v>
      </c>
    </row>
    <row r="8450" spans="1:25"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c r="V8450" s="1" t="str">
        <f t="shared" si="393"/>
        <v>Loss</v>
      </c>
      <c r="W8450" s="1" t="str">
        <f t="shared" si="394"/>
        <v>CA</v>
      </c>
      <c r="X8450" s="1" t="str">
        <f t="shared" si="395"/>
        <v>California</v>
      </c>
      <c r="Y8450" s="1" t="str">
        <f>VLOOKUP(P8450,'Product Manager Data'!$A$1:$C$18,2,0)</f>
        <v>Michael Benoit</v>
      </c>
    </row>
    <row r="8451" spans="1:25"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c r="V8451" s="1" t="str">
        <f t="shared" ref="V8451:V8514" si="396">IF(U8451&gt;=0,"Profit","Loss")</f>
        <v>Profit</v>
      </c>
      <c r="W8451" s="1" t="str">
        <f t="shared" ref="W8451:W8514" si="397">MID(B8451,1,2)</f>
        <v>CA</v>
      </c>
      <c r="X8451" s="1" t="str">
        <f t="shared" ref="X8451:X8514" si="398">IF(W8451="CA","California","Texas")</f>
        <v>California</v>
      </c>
      <c r="Y8451" s="1" t="str">
        <f>VLOOKUP(P8451,'Product Manager Data'!$A$1:$C$18,2,0)</f>
        <v>Beth Higgins</v>
      </c>
    </row>
    <row r="8452" spans="1:25"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c r="V8452" s="1" t="str">
        <f t="shared" si="396"/>
        <v>Profit</v>
      </c>
      <c r="W8452" s="1" t="str">
        <f t="shared" si="397"/>
        <v>CA</v>
      </c>
      <c r="X8452" s="1" t="str">
        <f t="shared" si="398"/>
        <v>California</v>
      </c>
      <c r="Y8452" s="1" t="str">
        <f>VLOOKUP(P8452,'Product Manager Data'!$A$1:$C$18,2,0)</f>
        <v>Mary Wood</v>
      </c>
    </row>
    <row r="8453" spans="1:25"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c r="V8453" s="1" t="str">
        <f t="shared" si="396"/>
        <v>Profit</v>
      </c>
      <c r="W8453" s="1" t="str">
        <f t="shared" si="397"/>
        <v>CA</v>
      </c>
      <c r="X8453" s="1" t="str">
        <f t="shared" si="398"/>
        <v>California</v>
      </c>
      <c r="Y8453" s="1" t="str">
        <f>VLOOKUP(P8453,'Product Manager Data'!$A$1:$C$18,2,0)</f>
        <v>James Marez</v>
      </c>
    </row>
    <row r="8454" spans="1:25"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c r="V8454" s="1" t="str">
        <f t="shared" si="396"/>
        <v>Loss</v>
      </c>
      <c r="W8454" s="1" t="str">
        <f t="shared" si="397"/>
        <v>CA</v>
      </c>
      <c r="X8454" s="1" t="str">
        <f t="shared" si="398"/>
        <v>California</v>
      </c>
      <c r="Y8454" s="1" t="str">
        <f>VLOOKUP(P8454,'Product Manager Data'!$A$1:$C$18,2,0)</f>
        <v>Sandra Cruz</v>
      </c>
    </row>
    <row r="8455" spans="1:25"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c r="V8455" s="1" t="str">
        <f t="shared" si="396"/>
        <v>Profit</v>
      </c>
      <c r="W8455" s="1" t="str">
        <f t="shared" si="397"/>
        <v>CA</v>
      </c>
      <c r="X8455" s="1" t="str">
        <f t="shared" si="398"/>
        <v>California</v>
      </c>
      <c r="Y8455" s="1" t="str">
        <f>VLOOKUP(P8455,'Product Manager Data'!$A$1:$C$18,2,0)</f>
        <v>Myrtle Holloway</v>
      </c>
    </row>
    <row r="8456" spans="1:25"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c r="V8456" s="1" t="str">
        <f t="shared" si="396"/>
        <v>Loss</v>
      </c>
      <c r="W8456" s="1" t="str">
        <f t="shared" si="397"/>
        <v>CA</v>
      </c>
      <c r="X8456" s="1" t="str">
        <f t="shared" si="398"/>
        <v>California</v>
      </c>
      <c r="Y8456" s="1" t="str">
        <f>VLOOKUP(P8456,'Product Manager Data'!$A$1:$C$18,2,0)</f>
        <v>Robin Dennis</v>
      </c>
    </row>
    <row r="8457" spans="1:25"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c r="V8457" s="1" t="str">
        <f t="shared" si="396"/>
        <v>Profit</v>
      </c>
      <c r="W8457" s="1" t="str">
        <f t="shared" si="397"/>
        <v>CA</v>
      </c>
      <c r="X8457" s="1" t="str">
        <f t="shared" si="398"/>
        <v>California</v>
      </c>
      <c r="Y8457" s="1" t="str">
        <f>VLOOKUP(P8457,'Product Manager Data'!$A$1:$C$18,2,0)</f>
        <v>James Marez</v>
      </c>
    </row>
    <row r="8458" spans="1:25"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c r="V8458" s="1" t="str">
        <f t="shared" si="396"/>
        <v>Loss</v>
      </c>
      <c r="W8458" s="1" t="str">
        <f t="shared" si="397"/>
        <v>US</v>
      </c>
      <c r="X8458" s="1" t="str">
        <f t="shared" si="398"/>
        <v>Texas</v>
      </c>
      <c r="Y8458" s="1" t="str">
        <f>VLOOKUP(P8458,'Product Manager Data'!$A$1:$C$18,2,0)</f>
        <v>Sandra Cruz</v>
      </c>
    </row>
    <row r="8459" spans="1:25"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c r="V8459" s="1" t="str">
        <f t="shared" si="396"/>
        <v>Loss</v>
      </c>
      <c r="W8459" s="1" t="str">
        <f t="shared" si="397"/>
        <v>US</v>
      </c>
      <c r="X8459" s="1" t="str">
        <f t="shared" si="398"/>
        <v>Texas</v>
      </c>
      <c r="Y8459" s="1" t="str">
        <f>VLOOKUP(P8459,'Product Manager Data'!$A$1:$C$18,2,0)</f>
        <v>Kimberly Harrington</v>
      </c>
    </row>
    <row r="8460" spans="1:25"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c r="V8460" s="1" t="str">
        <f t="shared" si="396"/>
        <v>Loss</v>
      </c>
      <c r="W8460" s="1" t="str">
        <f t="shared" si="397"/>
        <v>CA</v>
      </c>
      <c r="X8460" s="1" t="str">
        <f t="shared" si="398"/>
        <v>California</v>
      </c>
      <c r="Y8460" s="1" t="str">
        <f>VLOOKUP(P8460,'Product Manager Data'!$A$1:$C$18,2,0)</f>
        <v>Kimberly Harrington</v>
      </c>
    </row>
    <row r="8461" spans="1:25"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c r="V8461" s="1" t="str">
        <f t="shared" si="396"/>
        <v>Loss</v>
      </c>
      <c r="W8461" s="1" t="str">
        <f t="shared" si="397"/>
        <v>CA</v>
      </c>
      <c r="X8461" s="1" t="str">
        <f t="shared" si="398"/>
        <v>California</v>
      </c>
      <c r="Y8461" s="1" t="str">
        <f>VLOOKUP(P8461,'Product Manager Data'!$A$1:$C$18,2,0)</f>
        <v>Kimberly Harrington</v>
      </c>
    </row>
    <row r="8462" spans="1:25"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c r="V8462" s="1" t="str">
        <f t="shared" si="396"/>
        <v>Profit</v>
      </c>
      <c r="W8462" s="1" t="str">
        <f t="shared" si="397"/>
        <v>CA</v>
      </c>
      <c r="X8462" s="1" t="str">
        <f t="shared" si="398"/>
        <v>California</v>
      </c>
      <c r="Y8462" s="1" t="str">
        <f>VLOOKUP(P8462,'Product Manager Data'!$A$1:$C$18,2,0)</f>
        <v>Kimberly Harrington</v>
      </c>
    </row>
    <row r="8463" spans="1:25"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c r="V8463" s="1" t="str">
        <f t="shared" si="396"/>
        <v>Profit</v>
      </c>
      <c r="W8463" s="1" t="str">
        <f t="shared" si="397"/>
        <v>CA</v>
      </c>
      <c r="X8463" s="1" t="str">
        <f t="shared" si="398"/>
        <v>California</v>
      </c>
      <c r="Y8463" s="1" t="str">
        <f>VLOOKUP(P8463,'Product Manager Data'!$A$1:$C$18,2,0)</f>
        <v>Myrtle Holloway</v>
      </c>
    </row>
    <row r="8464" spans="1:25"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c r="V8464" s="1" t="str">
        <f t="shared" si="396"/>
        <v>Profit</v>
      </c>
      <c r="W8464" s="1" t="str">
        <f t="shared" si="397"/>
        <v>CA</v>
      </c>
      <c r="X8464" s="1" t="str">
        <f t="shared" si="398"/>
        <v>California</v>
      </c>
      <c r="Y8464" s="1" t="str">
        <f>VLOOKUP(P8464,'Product Manager Data'!$A$1:$C$18,2,0)</f>
        <v>Willie Zensen</v>
      </c>
    </row>
    <row r="8465" spans="1:25"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c r="V8465" s="1" t="str">
        <f t="shared" si="396"/>
        <v>Profit</v>
      </c>
      <c r="W8465" s="1" t="str">
        <f t="shared" si="397"/>
        <v>CA</v>
      </c>
      <c r="X8465" s="1" t="str">
        <f t="shared" si="398"/>
        <v>California</v>
      </c>
      <c r="Y8465" s="1" t="str">
        <f>VLOOKUP(P8465,'Product Manager Data'!$A$1:$C$18,2,0)</f>
        <v>James Marez</v>
      </c>
    </row>
    <row r="8466" spans="1:25"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c r="V8466" s="1" t="str">
        <f t="shared" si="396"/>
        <v>Loss</v>
      </c>
      <c r="W8466" s="1" t="str">
        <f t="shared" si="397"/>
        <v>CA</v>
      </c>
      <c r="X8466" s="1" t="str">
        <f t="shared" si="398"/>
        <v>California</v>
      </c>
      <c r="Y8466" s="1" t="str">
        <f>VLOOKUP(P8466,'Product Manager Data'!$A$1:$C$18,2,0)</f>
        <v>Reggie Bacon</v>
      </c>
    </row>
    <row r="8467" spans="1:25"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c r="V8467" s="1" t="str">
        <f t="shared" si="396"/>
        <v>Profit</v>
      </c>
      <c r="W8467" s="1" t="str">
        <f t="shared" si="397"/>
        <v>CA</v>
      </c>
      <c r="X8467" s="1" t="str">
        <f t="shared" si="398"/>
        <v>California</v>
      </c>
      <c r="Y8467" s="1" t="str">
        <f>VLOOKUP(P8467,'Product Manager Data'!$A$1:$C$18,2,0)</f>
        <v>Myrtle Holloway</v>
      </c>
    </row>
    <row r="8468" spans="1:25"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c r="V8468" s="1" t="str">
        <f t="shared" si="396"/>
        <v>Profit</v>
      </c>
      <c r="W8468" s="1" t="str">
        <f t="shared" si="397"/>
        <v>CA</v>
      </c>
      <c r="X8468" s="1" t="str">
        <f t="shared" si="398"/>
        <v>California</v>
      </c>
      <c r="Y8468" s="1" t="str">
        <f>VLOOKUP(P8468,'Product Manager Data'!$A$1:$C$18,2,0)</f>
        <v>Mary Wood</v>
      </c>
    </row>
    <row r="8469" spans="1:25"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c r="V8469" s="1" t="str">
        <f t="shared" si="396"/>
        <v>Profit</v>
      </c>
      <c r="W8469" s="1" t="str">
        <f t="shared" si="397"/>
        <v>CA</v>
      </c>
      <c r="X8469" s="1" t="str">
        <f t="shared" si="398"/>
        <v>California</v>
      </c>
      <c r="Y8469" s="1" t="str">
        <f>VLOOKUP(P8469,'Product Manager Data'!$A$1:$C$18,2,0)</f>
        <v>Kimberly Harrington</v>
      </c>
    </row>
    <row r="8470" spans="1:25"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c r="V8470" s="1" t="str">
        <f t="shared" si="396"/>
        <v>Profit</v>
      </c>
      <c r="W8470" s="1" t="str">
        <f t="shared" si="397"/>
        <v>US</v>
      </c>
      <c r="X8470" s="1" t="str">
        <f t="shared" si="398"/>
        <v>Texas</v>
      </c>
      <c r="Y8470" s="1" t="str">
        <f>VLOOKUP(P8470,'Product Manager Data'!$A$1:$C$18,2,0)</f>
        <v>Michael Benoit</v>
      </c>
    </row>
    <row r="8471" spans="1:25"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c r="V8471" s="1" t="str">
        <f t="shared" si="396"/>
        <v>Loss</v>
      </c>
      <c r="W8471" s="1" t="str">
        <f t="shared" si="397"/>
        <v>US</v>
      </c>
      <c r="X8471" s="1" t="str">
        <f t="shared" si="398"/>
        <v>Texas</v>
      </c>
      <c r="Y8471" s="1" t="str">
        <f>VLOOKUP(P8471,'Product Manager Data'!$A$1:$C$18,2,0)</f>
        <v>Tim Collins</v>
      </c>
    </row>
    <row r="8472" spans="1:25"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c r="V8472" s="1" t="str">
        <f t="shared" si="396"/>
        <v>Profit</v>
      </c>
      <c r="W8472" s="1" t="str">
        <f t="shared" si="397"/>
        <v>US</v>
      </c>
      <c r="X8472" s="1" t="str">
        <f t="shared" si="398"/>
        <v>Texas</v>
      </c>
      <c r="Y8472" s="1" t="str">
        <f>VLOOKUP(P8472,'Product Manager Data'!$A$1:$C$18,2,0)</f>
        <v>Reggie Bacon</v>
      </c>
    </row>
    <row r="8473" spans="1:25"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c r="V8473" s="1" t="str">
        <f t="shared" si="396"/>
        <v>Loss</v>
      </c>
      <c r="W8473" s="1" t="str">
        <f t="shared" si="397"/>
        <v>US</v>
      </c>
      <c r="X8473" s="1" t="str">
        <f t="shared" si="398"/>
        <v>Texas</v>
      </c>
      <c r="Y8473" s="1" t="str">
        <f>VLOOKUP(P8473,'Product Manager Data'!$A$1:$C$18,2,0)</f>
        <v>Robin Dennis</v>
      </c>
    </row>
    <row r="8474" spans="1:25"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c r="V8474" s="1" t="str">
        <f t="shared" si="396"/>
        <v>Profit</v>
      </c>
      <c r="W8474" s="1" t="str">
        <f t="shared" si="397"/>
        <v>US</v>
      </c>
      <c r="X8474" s="1" t="str">
        <f t="shared" si="398"/>
        <v>Texas</v>
      </c>
      <c r="Y8474" s="1" t="str">
        <f>VLOOKUP(P8474,'Product Manager Data'!$A$1:$C$18,2,0)</f>
        <v>Willie Zensen</v>
      </c>
    </row>
    <row r="8475" spans="1:25"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c r="V8475" s="1" t="str">
        <f t="shared" si="396"/>
        <v>Profit</v>
      </c>
      <c r="W8475" s="1" t="str">
        <f t="shared" si="397"/>
        <v>CA</v>
      </c>
      <c r="X8475" s="1" t="str">
        <f t="shared" si="398"/>
        <v>California</v>
      </c>
      <c r="Y8475" s="1" t="str">
        <f>VLOOKUP(P8475,'Product Manager Data'!$A$1:$C$18,2,0)</f>
        <v>Myrtle Holloway</v>
      </c>
    </row>
    <row r="8476" spans="1:25"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c r="V8476" s="1" t="str">
        <f t="shared" si="396"/>
        <v>Loss</v>
      </c>
      <c r="W8476" s="1" t="str">
        <f t="shared" si="397"/>
        <v>CA</v>
      </c>
      <c r="X8476" s="1" t="str">
        <f t="shared" si="398"/>
        <v>California</v>
      </c>
      <c r="Y8476" s="1" t="str">
        <f>VLOOKUP(P8476,'Product Manager Data'!$A$1:$C$18,2,0)</f>
        <v>Kimberly Harrington</v>
      </c>
    </row>
    <row r="8477" spans="1:25"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c r="V8477" s="1" t="str">
        <f t="shared" si="396"/>
        <v>Profit</v>
      </c>
      <c r="W8477" s="1" t="str">
        <f t="shared" si="397"/>
        <v>CA</v>
      </c>
      <c r="X8477" s="1" t="str">
        <f t="shared" si="398"/>
        <v>California</v>
      </c>
      <c r="Y8477" s="1" t="str">
        <f>VLOOKUP(P8477,'Product Manager Data'!$A$1:$C$18,2,0)</f>
        <v>Beth Higgins</v>
      </c>
    </row>
    <row r="8478" spans="1:25"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c r="V8478" s="1" t="str">
        <f t="shared" si="396"/>
        <v>Profit</v>
      </c>
      <c r="W8478" s="1" t="str">
        <f t="shared" si="397"/>
        <v>CA</v>
      </c>
      <c r="X8478" s="1" t="str">
        <f t="shared" si="398"/>
        <v>California</v>
      </c>
      <c r="Y8478" s="1" t="str">
        <f>VLOOKUP(P8478,'Product Manager Data'!$A$1:$C$18,2,0)</f>
        <v>Beth Higgins</v>
      </c>
    </row>
    <row r="8479" spans="1:25"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c r="V8479" s="1" t="str">
        <f t="shared" si="396"/>
        <v>Profit</v>
      </c>
      <c r="W8479" s="1" t="str">
        <f t="shared" si="397"/>
        <v>CA</v>
      </c>
      <c r="X8479" s="1" t="str">
        <f t="shared" si="398"/>
        <v>California</v>
      </c>
      <c r="Y8479" s="1" t="str">
        <f>VLOOKUP(P8479,'Product Manager Data'!$A$1:$C$18,2,0)</f>
        <v>Jennifer Hutchins</v>
      </c>
    </row>
    <row r="8480" spans="1:25"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c r="V8480" s="1" t="str">
        <f t="shared" si="396"/>
        <v>Profit</v>
      </c>
      <c r="W8480" s="1" t="str">
        <f t="shared" si="397"/>
        <v>CA</v>
      </c>
      <c r="X8480" s="1" t="str">
        <f t="shared" si="398"/>
        <v>California</v>
      </c>
      <c r="Y8480" s="1" t="str">
        <f>VLOOKUP(P8480,'Product Manager Data'!$A$1:$C$18,2,0)</f>
        <v>Eric Goetz</v>
      </c>
    </row>
    <row r="8481" spans="1:25"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c r="V8481" s="1" t="str">
        <f t="shared" si="396"/>
        <v>Profit</v>
      </c>
      <c r="W8481" s="1" t="str">
        <f t="shared" si="397"/>
        <v>US</v>
      </c>
      <c r="X8481" s="1" t="str">
        <f t="shared" si="398"/>
        <v>Texas</v>
      </c>
      <c r="Y8481" s="1" t="str">
        <f>VLOOKUP(P8481,'Product Manager Data'!$A$1:$C$18,2,0)</f>
        <v>Beth Higgins</v>
      </c>
    </row>
    <row r="8482" spans="1:25"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c r="V8482" s="1" t="str">
        <f t="shared" si="396"/>
        <v>Profit</v>
      </c>
      <c r="W8482" s="1" t="str">
        <f t="shared" si="397"/>
        <v>CA</v>
      </c>
      <c r="X8482" s="1" t="str">
        <f t="shared" si="398"/>
        <v>California</v>
      </c>
      <c r="Y8482" s="1" t="str">
        <f>VLOOKUP(P8482,'Product Manager Data'!$A$1:$C$18,2,0)</f>
        <v>James Marez</v>
      </c>
    </row>
    <row r="8483" spans="1:25"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c r="V8483" s="1" t="str">
        <f t="shared" si="396"/>
        <v>Profit</v>
      </c>
      <c r="W8483" s="1" t="str">
        <f t="shared" si="397"/>
        <v>CA</v>
      </c>
      <c r="X8483" s="1" t="str">
        <f t="shared" si="398"/>
        <v>California</v>
      </c>
      <c r="Y8483" s="1" t="str">
        <f>VLOOKUP(P8483,'Product Manager Data'!$A$1:$C$18,2,0)</f>
        <v>Eric Goetz</v>
      </c>
    </row>
    <row r="8484" spans="1:25"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c r="V8484" s="1" t="str">
        <f t="shared" si="396"/>
        <v>Profit</v>
      </c>
      <c r="W8484" s="1" t="str">
        <f t="shared" si="397"/>
        <v>US</v>
      </c>
      <c r="X8484" s="1" t="str">
        <f t="shared" si="398"/>
        <v>Texas</v>
      </c>
      <c r="Y8484" s="1" t="str">
        <f>VLOOKUP(P8484,'Product Manager Data'!$A$1:$C$18,2,0)</f>
        <v>Willie Zensen</v>
      </c>
    </row>
    <row r="8485" spans="1:25"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c r="V8485" s="1" t="str">
        <f t="shared" si="396"/>
        <v>Profit</v>
      </c>
      <c r="W8485" s="1" t="str">
        <f t="shared" si="397"/>
        <v>CA</v>
      </c>
      <c r="X8485" s="1" t="str">
        <f t="shared" si="398"/>
        <v>California</v>
      </c>
      <c r="Y8485" s="1" t="str">
        <f>VLOOKUP(P8485,'Product Manager Data'!$A$1:$C$18,2,0)</f>
        <v>Kimberly Harrington</v>
      </c>
    </row>
    <row r="8486" spans="1:25"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c r="V8486" s="1" t="str">
        <f t="shared" si="396"/>
        <v>Profit</v>
      </c>
      <c r="W8486" s="1" t="str">
        <f t="shared" si="397"/>
        <v>CA</v>
      </c>
      <c r="X8486" s="1" t="str">
        <f t="shared" si="398"/>
        <v>California</v>
      </c>
      <c r="Y8486" s="1" t="str">
        <f>VLOOKUP(P8486,'Product Manager Data'!$A$1:$C$18,2,0)</f>
        <v>Robin Dennis</v>
      </c>
    </row>
    <row r="8487" spans="1:25"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c r="V8487" s="1" t="str">
        <f t="shared" si="396"/>
        <v>Profit</v>
      </c>
      <c r="W8487" s="1" t="str">
        <f t="shared" si="397"/>
        <v>CA</v>
      </c>
      <c r="X8487" s="1" t="str">
        <f t="shared" si="398"/>
        <v>California</v>
      </c>
      <c r="Y8487" s="1" t="str">
        <f>VLOOKUP(P8487,'Product Manager Data'!$A$1:$C$18,2,0)</f>
        <v>Beth Higgins</v>
      </c>
    </row>
    <row r="8488" spans="1:25"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c r="V8488" s="1" t="str">
        <f t="shared" si="396"/>
        <v>Profit</v>
      </c>
      <c r="W8488" s="1" t="str">
        <f t="shared" si="397"/>
        <v>CA</v>
      </c>
      <c r="X8488" s="1" t="str">
        <f t="shared" si="398"/>
        <v>California</v>
      </c>
      <c r="Y8488" s="1" t="str">
        <f>VLOOKUP(P8488,'Product Manager Data'!$A$1:$C$18,2,0)</f>
        <v>Beth Higgins</v>
      </c>
    </row>
    <row r="8489" spans="1:25"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c r="V8489" s="1" t="str">
        <f t="shared" si="396"/>
        <v>Profit</v>
      </c>
      <c r="W8489" s="1" t="str">
        <f t="shared" si="397"/>
        <v>CA</v>
      </c>
      <c r="X8489" s="1" t="str">
        <f t="shared" si="398"/>
        <v>California</v>
      </c>
      <c r="Y8489" s="1" t="str">
        <f>VLOOKUP(P8489,'Product Manager Data'!$A$1:$C$18,2,0)</f>
        <v>Beth Higgins</v>
      </c>
    </row>
    <row r="8490" spans="1:25"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c r="V8490" s="1" t="str">
        <f t="shared" si="396"/>
        <v>Profit</v>
      </c>
      <c r="W8490" s="1" t="str">
        <f t="shared" si="397"/>
        <v>CA</v>
      </c>
      <c r="X8490" s="1" t="str">
        <f t="shared" si="398"/>
        <v>California</v>
      </c>
      <c r="Y8490" s="1" t="str">
        <f>VLOOKUP(P8490,'Product Manager Data'!$A$1:$C$18,2,0)</f>
        <v>Jennifer Hutchins</v>
      </c>
    </row>
    <row r="8491" spans="1:25"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c r="V8491" s="1" t="str">
        <f t="shared" si="396"/>
        <v>Profit</v>
      </c>
      <c r="W8491" s="1" t="str">
        <f t="shared" si="397"/>
        <v>CA</v>
      </c>
      <c r="X8491" s="1" t="str">
        <f t="shared" si="398"/>
        <v>California</v>
      </c>
      <c r="Y8491" s="1" t="str">
        <f>VLOOKUP(P8491,'Product Manager Data'!$A$1:$C$18,2,0)</f>
        <v>Kimberly Harrington</v>
      </c>
    </row>
    <row r="8492" spans="1:25"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c r="V8492" s="1" t="str">
        <f t="shared" si="396"/>
        <v>Profit</v>
      </c>
      <c r="W8492" s="1" t="str">
        <f t="shared" si="397"/>
        <v>CA</v>
      </c>
      <c r="X8492" s="1" t="str">
        <f t="shared" si="398"/>
        <v>California</v>
      </c>
      <c r="Y8492" s="1" t="str">
        <f>VLOOKUP(P8492,'Product Manager Data'!$A$1:$C$18,2,0)</f>
        <v>Robin Dennis</v>
      </c>
    </row>
    <row r="8493" spans="1:25"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c r="V8493" s="1" t="str">
        <f t="shared" si="396"/>
        <v>Profit</v>
      </c>
      <c r="W8493" s="1" t="str">
        <f t="shared" si="397"/>
        <v>CA</v>
      </c>
      <c r="X8493" s="1" t="str">
        <f t="shared" si="398"/>
        <v>California</v>
      </c>
      <c r="Y8493" s="1" t="str">
        <f>VLOOKUP(P8493,'Product Manager Data'!$A$1:$C$18,2,0)</f>
        <v>Junior Fason</v>
      </c>
    </row>
    <row r="8494" spans="1:25"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c r="V8494" s="1" t="str">
        <f t="shared" si="396"/>
        <v>Profit</v>
      </c>
      <c r="W8494" s="1" t="str">
        <f t="shared" si="397"/>
        <v>CA</v>
      </c>
      <c r="X8494" s="1" t="str">
        <f t="shared" si="398"/>
        <v>California</v>
      </c>
      <c r="Y8494" s="1" t="str">
        <f>VLOOKUP(P8494,'Product Manager Data'!$A$1:$C$18,2,0)</f>
        <v>Beth Higgins</v>
      </c>
    </row>
    <row r="8495" spans="1:25"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c r="V8495" s="1" t="str">
        <f t="shared" si="396"/>
        <v>Profit</v>
      </c>
      <c r="W8495" s="1" t="str">
        <f t="shared" si="397"/>
        <v>CA</v>
      </c>
      <c r="X8495" s="1" t="str">
        <f t="shared" si="398"/>
        <v>California</v>
      </c>
      <c r="Y8495" s="1" t="str">
        <f>VLOOKUP(P8495,'Product Manager Data'!$A$1:$C$18,2,0)</f>
        <v>Jason Lightner</v>
      </c>
    </row>
    <row r="8496" spans="1:25"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c r="V8496" s="1" t="str">
        <f t="shared" si="396"/>
        <v>Loss</v>
      </c>
      <c r="W8496" s="1" t="str">
        <f t="shared" si="397"/>
        <v>CA</v>
      </c>
      <c r="X8496" s="1" t="str">
        <f t="shared" si="398"/>
        <v>California</v>
      </c>
      <c r="Y8496" s="1" t="str">
        <f>VLOOKUP(P8496,'Product Manager Data'!$A$1:$C$18,2,0)</f>
        <v>Kimberly Harrington</v>
      </c>
    </row>
    <row r="8497" spans="1:25"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c r="V8497" s="1" t="str">
        <f t="shared" si="396"/>
        <v>Loss</v>
      </c>
      <c r="W8497" s="1" t="str">
        <f t="shared" si="397"/>
        <v>CA</v>
      </c>
      <c r="X8497" s="1" t="str">
        <f t="shared" si="398"/>
        <v>California</v>
      </c>
      <c r="Y8497" s="1" t="str">
        <f>VLOOKUP(P8497,'Product Manager Data'!$A$1:$C$18,2,0)</f>
        <v>Reggie Bacon</v>
      </c>
    </row>
    <row r="8498" spans="1:25"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c r="V8498" s="1" t="str">
        <f t="shared" si="396"/>
        <v>Profit</v>
      </c>
      <c r="W8498" s="1" t="str">
        <f t="shared" si="397"/>
        <v>CA</v>
      </c>
      <c r="X8498" s="1" t="str">
        <f t="shared" si="398"/>
        <v>California</v>
      </c>
      <c r="Y8498" s="1" t="str">
        <f>VLOOKUP(P8498,'Product Manager Data'!$A$1:$C$18,2,0)</f>
        <v>Eric Goetz</v>
      </c>
    </row>
    <row r="8499" spans="1:25"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c r="V8499" s="1" t="str">
        <f t="shared" si="396"/>
        <v>Profit</v>
      </c>
      <c r="W8499" s="1" t="str">
        <f t="shared" si="397"/>
        <v>CA</v>
      </c>
      <c r="X8499" s="1" t="str">
        <f t="shared" si="398"/>
        <v>California</v>
      </c>
      <c r="Y8499" s="1" t="str">
        <f>VLOOKUP(P8499,'Product Manager Data'!$A$1:$C$18,2,0)</f>
        <v>Reggie Bacon</v>
      </c>
    </row>
    <row r="8500" spans="1:25"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c r="V8500" s="1" t="str">
        <f t="shared" si="396"/>
        <v>Profit</v>
      </c>
      <c r="W8500" s="1" t="str">
        <f t="shared" si="397"/>
        <v>CA</v>
      </c>
      <c r="X8500" s="1" t="str">
        <f t="shared" si="398"/>
        <v>California</v>
      </c>
      <c r="Y8500" s="1" t="str">
        <f>VLOOKUP(P8500,'Product Manager Data'!$A$1:$C$18,2,0)</f>
        <v>Tammie Nelson</v>
      </c>
    </row>
    <row r="8501" spans="1:25"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c r="V8501" s="1" t="str">
        <f t="shared" si="396"/>
        <v>Profit</v>
      </c>
      <c r="W8501" s="1" t="str">
        <f t="shared" si="397"/>
        <v>CA</v>
      </c>
      <c r="X8501" s="1" t="str">
        <f t="shared" si="398"/>
        <v>California</v>
      </c>
      <c r="Y8501" s="1" t="str">
        <f>VLOOKUP(P8501,'Product Manager Data'!$A$1:$C$18,2,0)</f>
        <v>Kimberly Harrington</v>
      </c>
    </row>
    <row r="8502" spans="1:25"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c r="V8502" s="1" t="str">
        <f t="shared" si="396"/>
        <v>Profit</v>
      </c>
      <c r="W8502" s="1" t="str">
        <f t="shared" si="397"/>
        <v>CA</v>
      </c>
      <c r="X8502" s="1" t="str">
        <f t="shared" si="398"/>
        <v>California</v>
      </c>
      <c r="Y8502" s="1" t="str">
        <f>VLOOKUP(P8502,'Product Manager Data'!$A$1:$C$18,2,0)</f>
        <v>Beth Higgins</v>
      </c>
    </row>
    <row r="8503" spans="1:25"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c r="V8503" s="1" t="str">
        <f t="shared" si="396"/>
        <v>Profit</v>
      </c>
      <c r="W8503" s="1" t="str">
        <f t="shared" si="397"/>
        <v>CA</v>
      </c>
      <c r="X8503" s="1" t="str">
        <f t="shared" si="398"/>
        <v>California</v>
      </c>
      <c r="Y8503" s="1" t="str">
        <f>VLOOKUP(P8503,'Product Manager Data'!$A$1:$C$18,2,0)</f>
        <v>James Marez</v>
      </c>
    </row>
    <row r="8504" spans="1:25"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c r="V8504" s="1" t="str">
        <f t="shared" si="396"/>
        <v>Loss</v>
      </c>
      <c r="W8504" s="1" t="str">
        <f t="shared" si="397"/>
        <v>CA</v>
      </c>
      <c r="X8504" s="1" t="str">
        <f t="shared" si="398"/>
        <v>California</v>
      </c>
      <c r="Y8504" s="1" t="str">
        <f>VLOOKUP(P8504,'Product Manager Data'!$A$1:$C$18,2,0)</f>
        <v>Sandra Cruz</v>
      </c>
    </row>
    <row r="8505" spans="1:25"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c r="V8505" s="1" t="str">
        <f t="shared" si="396"/>
        <v>Profit</v>
      </c>
      <c r="W8505" s="1" t="str">
        <f t="shared" si="397"/>
        <v>CA</v>
      </c>
      <c r="X8505" s="1" t="str">
        <f t="shared" si="398"/>
        <v>California</v>
      </c>
      <c r="Y8505" s="1" t="str">
        <f>VLOOKUP(P8505,'Product Manager Data'!$A$1:$C$18,2,0)</f>
        <v>Beth Higgins</v>
      </c>
    </row>
    <row r="8506" spans="1:25"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c r="V8506" s="1" t="str">
        <f t="shared" si="396"/>
        <v>Loss</v>
      </c>
      <c r="W8506" s="1" t="str">
        <f t="shared" si="397"/>
        <v>CA</v>
      </c>
      <c r="X8506" s="1" t="str">
        <f t="shared" si="398"/>
        <v>California</v>
      </c>
      <c r="Y8506" s="1" t="str">
        <f>VLOOKUP(P8506,'Product Manager Data'!$A$1:$C$18,2,0)</f>
        <v>Sandra Cruz</v>
      </c>
    </row>
    <row r="8507" spans="1:25"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c r="V8507" s="1" t="str">
        <f t="shared" si="396"/>
        <v>Loss</v>
      </c>
      <c r="W8507" s="1" t="str">
        <f t="shared" si="397"/>
        <v>CA</v>
      </c>
      <c r="X8507" s="1" t="str">
        <f t="shared" si="398"/>
        <v>California</v>
      </c>
      <c r="Y8507" s="1" t="str">
        <f>VLOOKUP(P8507,'Product Manager Data'!$A$1:$C$18,2,0)</f>
        <v>Kimberly Harrington</v>
      </c>
    </row>
    <row r="8508" spans="1:25"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c r="V8508" s="1" t="str">
        <f t="shared" si="396"/>
        <v>Profit</v>
      </c>
      <c r="W8508" s="1" t="str">
        <f t="shared" si="397"/>
        <v>CA</v>
      </c>
      <c r="X8508" s="1" t="str">
        <f t="shared" si="398"/>
        <v>California</v>
      </c>
      <c r="Y8508" s="1" t="str">
        <f>VLOOKUP(P8508,'Product Manager Data'!$A$1:$C$18,2,0)</f>
        <v>Reggie Bacon</v>
      </c>
    </row>
    <row r="8509" spans="1:25"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c r="V8509" s="1" t="str">
        <f t="shared" si="396"/>
        <v>Profit</v>
      </c>
      <c r="W8509" s="1" t="str">
        <f t="shared" si="397"/>
        <v>CA</v>
      </c>
      <c r="X8509" s="1" t="str">
        <f t="shared" si="398"/>
        <v>California</v>
      </c>
      <c r="Y8509" s="1" t="str">
        <f>VLOOKUP(P8509,'Product Manager Data'!$A$1:$C$18,2,0)</f>
        <v>Rosemary Hearon</v>
      </c>
    </row>
    <row r="8510" spans="1:25"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c r="V8510" s="1" t="str">
        <f t="shared" si="396"/>
        <v>Profit</v>
      </c>
      <c r="W8510" s="1" t="str">
        <f t="shared" si="397"/>
        <v>CA</v>
      </c>
      <c r="X8510" s="1" t="str">
        <f t="shared" si="398"/>
        <v>California</v>
      </c>
      <c r="Y8510" s="1" t="str">
        <f>VLOOKUP(P8510,'Product Manager Data'!$A$1:$C$18,2,0)</f>
        <v>Reggie Bacon</v>
      </c>
    </row>
    <row r="8511" spans="1:25"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c r="V8511" s="1" t="str">
        <f t="shared" si="396"/>
        <v>Profit</v>
      </c>
      <c r="W8511" s="1" t="str">
        <f t="shared" si="397"/>
        <v>CA</v>
      </c>
      <c r="X8511" s="1" t="str">
        <f t="shared" si="398"/>
        <v>California</v>
      </c>
      <c r="Y8511" s="1" t="str">
        <f>VLOOKUP(P8511,'Product Manager Data'!$A$1:$C$18,2,0)</f>
        <v>James Marez</v>
      </c>
    </row>
    <row r="8512" spans="1:25"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c r="V8512" s="1" t="str">
        <f t="shared" si="396"/>
        <v>Profit</v>
      </c>
      <c r="W8512" s="1" t="str">
        <f t="shared" si="397"/>
        <v>CA</v>
      </c>
      <c r="X8512" s="1" t="str">
        <f t="shared" si="398"/>
        <v>California</v>
      </c>
      <c r="Y8512" s="1" t="str">
        <f>VLOOKUP(P8512,'Product Manager Data'!$A$1:$C$18,2,0)</f>
        <v>Kimberly Harrington</v>
      </c>
    </row>
    <row r="8513" spans="1:25"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c r="V8513" s="1" t="str">
        <f t="shared" si="396"/>
        <v>Profit</v>
      </c>
      <c r="W8513" s="1" t="str">
        <f t="shared" si="397"/>
        <v>CA</v>
      </c>
      <c r="X8513" s="1" t="str">
        <f t="shared" si="398"/>
        <v>California</v>
      </c>
      <c r="Y8513" s="1" t="str">
        <f>VLOOKUP(P8513,'Product Manager Data'!$A$1:$C$18,2,0)</f>
        <v>Kimberly Harrington</v>
      </c>
    </row>
    <row r="8514" spans="1:25"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c r="V8514" s="1" t="str">
        <f t="shared" si="396"/>
        <v>Loss</v>
      </c>
      <c r="W8514" s="1" t="str">
        <f t="shared" si="397"/>
        <v>CA</v>
      </c>
      <c r="X8514" s="1" t="str">
        <f t="shared" si="398"/>
        <v>California</v>
      </c>
      <c r="Y8514" s="1" t="str">
        <f>VLOOKUP(P8514,'Product Manager Data'!$A$1:$C$18,2,0)</f>
        <v>Robin Dennis</v>
      </c>
    </row>
    <row r="8515" spans="1:25"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c r="V8515" s="1" t="str">
        <f t="shared" ref="V8515:V8578" si="399">IF(U8515&gt;=0,"Profit","Loss")</f>
        <v>Profit</v>
      </c>
      <c r="W8515" s="1" t="str">
        <f t="shared" ref="W8515:W8578" si="400">MID(B8515,1,2)</f>
        <v>CA</v>
      </c>
      <c r="X8515" s="1" t="str">
        <f t="shared" ref="X8515:X8578" si="401">IF(W8515="CA","California","Texas")</f>
        <v>California</v>
      </c>
      <c r="Y8515" s="1" t="str">
        <f>VLOOKUP(P8515,'Product Manager Data'!$A$1:$C$18,2,0)</f>
        <v>Beth Higgins</v>
      </c>
    </row>
    <row r="8516" spans="1:25"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c r="V8516" s="1" t="str">
        <f t="shared" si="399"/>
        <v>Profit</v>
      </c>
      <c r="W8516" s="1" t="str">
        <f t="shared" si="400"/>
        <v>CA</v>
      </c>
      <c r="X8516" s="1" t="str">
        <f t="shared" si="401"/>
        <v>California</v>
      </c>
      <c r="Y8516" s="1" t="str">
        <f>VLOOKUP(P8516,'Product Manager Data'!$A$1:$C$18,2,0)</f>
        <v>Eric Goetz</v>
      </c>
    </row>
    <row r="8517" spans="1:25"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c r="V8517" s="1" t="str">
        <f t="shared" si="399"/>
        <v>Profit</v>
      </c>
      <c r="W8517" s="1" t="str">
        <f t="shared" si="400"/>
        <v>CA</v>
      </c>
      <c r="X8517" s="1" t="str">
        <f t="shared" si="401"/>
        <v>California</v>
      </c>
      <c r="Y8517" s="1" t="str">
        <f>VLOOKUP(P8517,'Product Manager Data'!$A$1:$C$18,2,0)</f>
        <v>Eric Goetz</v>
      </c>
    </row>
    <row r="8518" spans="1:25"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c r="V8518" s="1" t="str">
        <f t="shared" si="399"/>
        <v>Profit</v>
      </c>
      <c r="W8518" s="1" t="str">
        <f t="shared" si="400"/>
        <v>CA</v>
      </c>
      <c r="X8518" s="1" t="str">
        <f t="shared" si="401"/>
        <v>California</v>
      </c>
      <c r="Y8518" s="1" t="str">
        <f>VLOOKUP(P8518,'Product Manager Data'!$A$1:$C$18,2,0)</f>
        <v>Eric Goetz</v>
      </c>
    </row>
    <row r="8519" spans="1:25"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c r="V8519" s="1" t="str">
        <f t="shared" si="399"/>
        <v>Loss</v>
      </c>
      <c r="W8519" s="1" t="str">
        <f t="shared" si="400"/>
        <v>CA</v>
      </c>
      <c r="X8519" s="1" t="str">
        <f t="shared" si="401"/>
        <v>California</v>
      </c>
      <c r="Y8519" s="1" t="str">
        <f>VLOOKUP(P8519,'Product Manager Data'!$A$1:$C$18,2,0)</f>
        <v>Robin Dennis</v>
      </c>
    </row>
    <row r="8520" spans="1:25"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c r="V8520" s="1" t="str">
        <f t="shared" si="399"/>
        <v>Profit</v>
      </c>
      <c r="W8520" s="1" t="str">
        <f t="shared" si="400"/>
        <v>CA</v>
      </c>
      <c r="X8520" s="1" t="str">
        <f t="shared" si="401"/>
        <v>California</v>
      </c>
      <c r="Y8520" s="1" t="str">
        <f>VLOOKUP(P8520,'Product Manager Data'!$A$1:$C$18,2,0)</f>
        <v>Robin Dennis</v>
      </c>
    </row>
    <row r="8521" spans="1:25"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c r="V8521" s="1" t="str">
        <f t="shared" si="399"/>
        <v>Profit</v>
      </c>
      <c r="W8521" s="1" t="str">
        <f t="shared" si="400"/>
        <v>CA</v>
      </c>
      <c r="X8521" s="1" t="str">
        <f t="shared" si="401"/>
        <v>California</v>
      </c>
      <c r="Y8521" s="1" t="str">
        <f>VLOOKUP(P8521,'Product Manager Data'!$A$1:$C$18,2,0)</f>
        <v>Sandra Cruz</v>
      </c>
    </row>
    <row r="8522" spans="1:25"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c r="V8522" s="1" t="str">
        <f t="shared" si="399"/>
        <v>Profit</v>
      </c>
      <c r="W8522" s="1" t="str">
        <f t="shared" si="400"/>
        <v>CA</v>
      </c>
      <c r="X8522" s="1" t="str">
        <f t="shared" si="401"/>
        <v>California</v>
      </c>
      <c r="Y8522" s="1" t="str">
        <f>VLOOKUP(P8522,'Product Manager Data'!$A$1:$C$18,2,0)</f>
        <v>Sandra Cruz</v>
      </c>
    </row>
    <row r="8523" spans="1:25"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c r="V8523" s="1" t="str">
        <f t="shared" si="399"/>
        <v>Profit</v>
      </c>
      <c r="W8523" s="1" t="str">
        <f t="shared" si="400"/>
        <v>CA</v>
      </c>
      <c r="X8523" s="1" t="str">
        <f t="shared" si="401"/>
        <v>California</v>
      </c>
      <c r="Y8523" s="1" t="str">
        <f>VLOOKUP(P8523,'Product Manager Data'!$A$1:$C$18,2,0)</f>
        <v>Robin Dennis</v>
      </c>
    </row>
    <row r="8524" spans="1:25"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c r="V8524" s="1" t="str">
        <f t="shared" si="399"/>
        <v>Profit</v>
      </c>
      <c r="W8524" s="1" t="str">
        <f t="shared" si="400"/>
        <v>US</v>
      </c>
      <c r="X8524" s="1" t="str">
        <f t="shared" si="401"/>
        <v>Texas</v>
      </c>
      <c r="Y8524" s="1" t="str">
        <f>VLOOKUP(P8524,'Product Manager Data'!$A$1:$C$18,2,0)</f>
        <v>James Marez</v>
      </c>
    </row>
    <row r="8525" spans="1:25"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c r="V8525" s="1" t="str">
        <f t="shared" si="399"/>
        <v>Profit</v>
      </c>
      <c r="W8525" s="1" t="str">
        <f t="shared" si="400"/>
        <v>CA</v>
      </c>
      <c r="X8525" s="1" t="str">
        <f t="shared" si="401"/>
        <v>California</v>
      </c>
      <c r="Y8525" s="1" t="str">
        <f>VLOOKUP(P8525,'Product Manager Data'!$A$1:$C$18,2,0)</f>
        <v>Beth Higgins</v>
      </c>
    </row>
    <row r="8526" spans="1:25"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c r="V8526" s="1" t="str">
        <f t="shared" si="399"/>
        <v>Loss</v>
      </c>
      <c r="W8526" s="1" t="str">
        <f t="shared" si="400"/>
        <v>CA</v>
      </c>
      <c r="X8526" s="1" t="str">
        <f t="shared" si="401"/>
        <v>California</v>
      </c>
      <c r="Y8526" s="1" t="str">
        <f>VLOOKUP(P8526,'Product Manager Data'!$A$1:$C$18,2,0)</f>
        <v>James Marez</v>
      </c>
    </row>
    <row r="8527" spans="1:25"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c r="V8527" s="1" t="str">
        <f t="shared" si="399"/>
        <v>Profit</v>
      </c>
      <c r="W8527" s="1" t="str">
        <f t="shared" si="400"/>
        <v>CA</v>
      </c>
      <c r="X8527" s="1" t="str">
        <f t="shared" si="401"/>
        <v>California</v>
      </c>
      <c r="Y8527" s="1" t="str">
        <f>VLOOKUP(P8527,'Product Manager Data'!$A$1:$C$18,2,0)</f>
        <v>Robin Dennis</v>
      </c>
    </row>
    <row r="8528" spans="1:25"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c r="V8528" s="1" t="str">
        <f t="shared" si="399"/>
        <v>Loss</v>
      </c>
      <c r="W8528" s="1" t="str">
        <f t="shared" si="400"/>
        <v>CA</v>
      </c>
      <c r="X8528" s="1" t="str">
        <f t="shared" si="401"/>
        <v>California</v>
      </c>
      <c r="Y8528" s="1" t="str">
        <f>VLOOKUP(P8528,'Product Manager Data'!$A$1:$C$18,2,0)</f>
        <v>Kimberly Harrington</v>
      </c>
    </row>
    <row r="8529" spans="1:25"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c r="V8529" s="1" t="str">
        <f t="shared" si="399"/>
        <v>Profit</v>
      </c>
      <c r="W8529" s="1" t="str">
        <f t="shared" si="400"/>
        <v>CA</v>
      </c>
      <c r="X8529" s="1" t="str">
        <f t="shared" si="401"/>
        <v>California</v>
      </c>
      <c r="Y8529" s="1" t="str">
        <f>VLOOKUP(P8529,'Product Manager Data'!$A$1:$C$18,2,0)</f>
        <v>Reggie Bacon</v>
      </c>
    </row>
    <row r="8530" spans="1:25"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c r="V8530" s="1" t="str">
        <f t="shared" si="399"/>
        <v>Profit</v>
      </c>
      <c r="W8530" s="1" t="str">
        <f t="shared" si="400"/>
        <v>CA</v>
      </c>
      <c r="X8530" s="1" t="str">
        <f t="shared" si="401"/>
        <v>California</v>
      </c>
      <c r="Y8530" s="1" t="str">
        <f>VLOOKUP(P8530,'Product Manager Data'!$A$1:$C$18,2,0)</f>
        <v>Myrtle Holloway</v>
      </c>
    </row>
    <row r="8531" spans="1:25"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c r="V8531" s="1" t="str">
        <f t="shared" si="399"/>
        <v>Loss</v>
      </c>
      <c r="W8531" s="1" t="str">
        <f t="shared" si="400"/>
        <v>CA</v>
      </c>
      <c r="X8531" s="1" t="str">
        <f t="shared" si="401"/>
        <v>California</v>
      </c>
      <c r="Y8531" s="1" t="str">
        <f>VLOOKUP(P8531,'Product Manager Data'!$A$1:$C$18,2,0)</f>
        <v>Sandra Cruz</v>
      </c>
    </row>
    <row r="8532" spans="1:25"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c r="V8532" s="1" t="str">
        <f t="shared" si="399"/>
        <v>Profit</v>
      </c>
      <c r="W8532" s="1" t="str">
        <f t="shared" si="400"/>
        <v>CA</v>
      </c>
      <c r="X8532" s="1" t="str">
        <f t="shared" si="401"/>
        <v>California</v>
      </c>
      <c r="Y8532" s="1" t="str">
        <f>VLOOKUP(P8532,'Product Manager Data'!$A$1:$C$18,2,0)</f>
        <v>Beth Higgins</v>
      </c>
    </row>
    <row r="8533" spans="1:25"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c r="V8533" s="1" t="str">
        <f t="shared" si="399"/>
        <v>Profit</v>
      </c>
      <c r="W8533" s="1" t="str">
        <f t="shared" si="400"/>
        <v>CA</v>
      </c>
      <c r="X8533" s="1" t="str">
        <f t="shared" si="401"/>
        <v>California</v>
      </c>
      <c r="Y8533" s="1" t="str">
        <f>VLOOKUP(P8533,'Product Manager Data'!$A$1:$C$18,2,0)</f>
        <v>Beth Higgins</v>
      </c>
    </row>
    <row r="8534" spans="1:25"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c r="V8534" s="1" t="str">
        <f t="shared" si="399"/>
        <v>Profit</v>
      </c>
      <c r="W8534" s="1" t="str">
        <f t="shared" si="400"/>
        <v>CA</v>
      </c>
      <c r="X8534" s="1" t="str">
        <f t="shared" si="401"/>
        <v>California</v>
      </c>
      <c r="Y8534" s="1" t="str">
        <f>VLOOKUP(P8534,'Product Manager Data'!$A$1:$C$18,2,0)</f>
        <v>Myrtle Holloway</v>
      </c>
    </row>
    <row r="8535" spans="1:25"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c r="V8535" s="1" t="str">
        <f t="shared" si="399"/>
        <v>Profit</v>
      </c>
      <c r="W8535" s="1" t="str">
        <f t="shared" si="400"/>
        <v>CA</v>
      </c>
      <c r="X8535" s="1" t="str">
        <f t="shared" si="401"/>
        <v>California</v>
      </c>
      <c r="Y8535" s="1" t="str">
        <f>VLOOKUP(P8535,'Product Manager Data'!$A$1:$C$18,2,0)</f>
        <v>Sandra Cruz</v>
      </c>
    </row>
    <row r="8536" spans="1:25"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c r="V8536" s="1" t="str">
        <f t="shared" si="399"/>
        <v>Profit</v>
      </c>
      <c r="W8536" s="1" t="str">
        <f t="shared" si="400"/>
        <v>CA</v>
      </c>
      <c r="X8536" s="1" t="str">
        <f t="shared" si="401"/>
        <v>California</v>
      </c>
      <c r="Y8536" s="1" t="str">
        <f>VLOOKUP(P8536,'Product Manager Data'!$A$1:$C$18,2,0)</f>
        <v>Willie Zensen</v>
      </c>
    </row>
    <row r="8537" spans="1:25"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c r="V8537" s="1" t="str">
        <f t="shared" si="399"/>
        <v>Profit</v>
      </c>
      <c r="W8537" s="1" t="str">
        <f t="shared" si="400"/>
        <v>US</v>
      </c>
      <c r="X8537" s="1" t="str">
        <f t="shared" si="401"/>
        <v>Texas</v>
      </c>
      <c r="Y8537" s="1" t="str">
        <f>VLOOKUP(P8537,'Product Manager Data'!$A$1:$C$18,2,0)</f>
        <v>Reggie Bacon</v>
      </c>
    </row>
    <row r="8538" spans="1:25"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c r="V8538" s="1" t="str">
        <f t="shared" si="399"/>
        <v>Loss</v>
      </c>
      <c r="W8538" s="1" t="str">
        <f t="shared" si="400"/>
        <v>CA</v>
      </c>
      <c r="X8538" s="1" t="str">
        <f t="shared" si="401"/>
        <v>California</v>
      </c>
      <c r="Y8538" s="1" t="str">
        <f>VLOOKUP(P8538,'Product Manager Data'!$A$1:$C$18,2,0)</f>
        <v>Kimberly Harrington</v>
      </c>
    </row>
    <row r="8539" spans="1:25"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c r="V8539" s="1" t="str">
        <f t="shared" si="399"/>
        <v>Profit</v>
      </c>
      <c r="W8539" s="1" t="str">
        <f t="shared" si="400"/>
        <v>CA</v>
      </c>
      <c r="X8539" s="1" t="str">
        <f t="shared" si="401"/>
        <v>California</v>
      </c>
      <c r="Y8539" s="1" t="str">
        <f>VLOOKUP(P8539,'Product Manager Data'!$A$1:$C$18,2,0)</f>
        <v>Beth Higgins</v>
      </c>
    </row>
    <row r="8540" spans="1:25"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c r="V8540" s="1" t="str">
        <f t="shared" si="399"/>
        <v>Profit</v>
      </c>
      <c r="W8540" s="1" t="str">
        <f t="shared" si="400"/>
        <v>CA</v>
      </c>
      <c r="X8540" s="1" t="str">
        <f t="shared" si="401"/>
        <v>California</v>
      </c>
      <c r="Y8540" s="1" t="str">
        <f>VLOOKUP(P8540,'Product Manager Data'!$A$1:$C$18,2,0)</f>
        <v>Eric Goetz</v>
      </c>
    </row>
    <row r="8541" spans="1:25"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c r="V8541" s="1" t="str">
        <f t="shared" si="399"/>
        <v>Profit</v>
      </c>
      <c r="W8541" s="1" t="str">
        <f t="shared" si="400"/>
        <v>CA</v>
      </c>
      <c r="X8541" s="1" t="str">
        <f t="shared" si="401"/>
        <v>California</v>
      </c>
      <c r="Y8541" s="1" t="str">
        <f>VLOOKUP(P8541,'Product Manager Data'!$A$1:$C$18,2,0)</f>
        <v>Jason Lightner</v>
      </c>
    </row>
    <row r="8542" spans="1:25"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c r="V8542" s="1" t="str">
        <f t="shared" si="399"/>
        <v>Profit</v>
      </c>
      <c r="W8542" s="1" t="str">
        <f t="shared" si="400"/>
        <v>CA</v>
      </c>
      <c r="X8542" s="1" t="str">
        <f t="shared" si="401"/>
        <v>California</v>
      </c>
      <c r="Y8542" s="1" t="str">
        <f>VLOOKUP(P8542,'Product Manager Data'!$A$1:$C$18,2,0)</f>
        <v>Kimberly Harrington</v>
      </c>
    </row>
    <row r="8543" spans="1:25"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c r="V8543" s="1" t="str">
        <f t="shared" si="399"/>
        <v>Profit</v>
      </c>
      <c r="W8543" s="1" t="str">
        <f t="shared" si="400"/>
        <v>CA</v>
      </c>
      <c r="X8543" s="1" t="str">
        <f t="shared" si="401"/>
        <v>California</v>
      </c>
      <c r="Y8543" s="1" t="str">
        <f>VLOOKUP(P8543,'Product Manager Data'!$A$1:$C$18,2,0)</f>
        <v>Myrtle Holloway</v>
      </c>
    </row>
    <row r="8544" spans="1:25"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c r="V8544" s="1" t="str">
        <f t="shared" si="399"/>
        <v>Profit</v>
      </c>
      <c r="W8544" s="1" t="str">
        <f t="shared" si="400"/>
        <v>CA</v>
      </c>
      <c r="X8544" s="1" t="str">
        <f t="shared" si="401"/>
        <v>California</v>
      </c>
      <c r="Y8544" s="1" t="str">
        <f>VLOOKUP(P8544,'Product Manager Data'!$A$1:$C$18,2,0)</f>
        <v>Sandra Cruz</v>
      </c>
    </row>
    <row r="8545" spans="1:25"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c r="V8545" s="1" t="str">
        <f t="shared" si="399"/>
        <v>Profit</v>
      </c>
      <c r="W8545" s="1" t="str">
        <f t="shared" si="400"/>
        <v>CA</v>
      </c>
      <c r="X8545" s="1" t="str">
        <f t="shared" si="401"/>
        <v>California</v>
      </c>
      <c r="Y8545" s="1" t="str">
        <f>VLOOKUP(P8545,'Product Manager Data'!$A$1:$C$18,2,0)</f>
        <v>Reggie Bacon</v>
      </c>
    </row>
    <row r="8546" spans="1:25"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c r="V8546" s="1" t="str">
        <f t="shared" si="399"/>
        <v>Profit</v>
      </c>
      <c r="W8546" s="1" t="str">
        <f t="shared" si="400"/>
        <v>CA</v>
      </c>
      <c r="X8546" s="1" t="str">
        <f t="shared" si="401"/>
        <v>California</v>
      </c>
      <c r="Y8546" s="1" t="str">
        <f>VLOOKUP(P8546,'Product Manager Data'!$A$1:$C$18,2,0)</f>
        <v>Robin Dennis</v>
      </c>
    </row>
    <row r="8547" spans="1:25"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c r="V8547" s="1" t="str">
        <f t="shared" si="399"/>
        <v>Profit</v>
      </c>
      <c r="W8547" s="1" t="str">
        <f t="shared" si="400"/>
        <v>CA</v>
      </c>
      <c r="X8547" s="1" t="str">
        <f t="shared" si="401"/>
        <v>California</v>
      </c>
      <c r="Y8547" s="1" t="str">
        <f>VLOOKUP(P8547,'Product Manager Data'!$A$1:$C$18,2,0)</f>
        <v>Robin Dennis</v>
      </c>
    </row>
    <row r="8548" spans="1:25"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c r="V8548" s="1" t="str">
        <f t="shared" si="399"/>
        <v>Profit</v>
      </c>
      <c r="W8548" s="1" t="str">
        <f t="shared" si="400"/>
        <v>CA</v>
      </c>
      <c r="X8548" s="1" t="str">
        <f t="shared" si="401"/>
        <v>California</v>
      </c>
      <c r="Y8548" s="1" t="str">
        <f>VLOOKUP(P8548,'Product Manager Data'!$A$1:$C$18,2,0)</f>
        <v>Kimberly Harrington</v>
      </c>
    </row>
    <row r="8549" spans="1:25"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c r="V8549" s="1" t="str">
        <f t="shared" si="399"/>
        <v>Profit</v>
      </c>
      <c r="W8549" s="1" t="str">
        <f t="shared" si="400"/>
        <v>CA</v>
      </c>
      <c r="X8549" s="1" t="str">
        <f t="shared" si="401"/>
        <v>California</v>
      </c>
      <c r="Y8549" s="1" t="str">
        <f>VLOOKUP(P8549,'Product Manager Data'!$A$1:$C$18,2,0)</f>
        <v>Reggie Bacon</v>
      </c>
    </row>
    <row r="8550" spans="1:25"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c r="V8550" s="1" t="str">
        <f t="shared" si="399"/>
        <v>Profit</v>
      </c>
      <c r="W8550" s="1" t="str">
        <f t="shared" si="400"/>
        <v>CA</v>
      </c>
      <c r="X8550" s="1" t="str">
        <f t="shared" si="401"/>
        <v>California</v>
      </c>
      <c r="Y8550" s="1" t="str">
        <f>VLOOKUP(P8550,'Product Manager Data'!$A$1:$C$18,2,0)</f>
        <v>Willie Zensen</v>
      </c>
    </row>
    <row r="8551" spans="1:25"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c r="V8551" s="1" t="str">
        <f t="shared" si="399"/>
        <v>Profit</v>
      </c>
      <c r="W8551" s="1" t="str">
        <f t="shared" si="400"/>
        <v>CA</v>
      </c>
      <c r="X8551" s="1" t="str">
        <f t="shared" si="401"/>
        <v>California</v>
      </c>
      <c r="Y8551" s="1" t="str">
        <f>VLOOKUP(P8551,'Product Manager Data'!$A$1:$C$18,2,0)</f>
        <v>Robin Dennis</v>
      </c>
    </row>
    <row r="8552" spans="1:25"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c r="V8552" s="1" t="str">
        <f t="shared" si="399"/>
        <v>Profit</v>
      </c>
      <c r="W8552" s="1" t="str">
        <f t="shared" si="400"/>
        <v>CA</v>
      </c>
      <c r="X8552" s="1" t="str">
        <f t="shared" si="401"/>
        <v>California</v>
      </c>
      <c r="Y8552" s="1" t="str">
        <f>VLOOKUP(P8552,'Product Manager Data'!$A$1:$C$18,2,0)</f>
        <v>Willie Zensen</v>
      </c>
    </row>
    <row r="8553" spans="1:25"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c r="V8553" s="1" t="str">
        <f t="shared" si="399"/>
        <v>Profit</v>
      </c>
      <c r="W8553" s="1" t="str">
        <f t="shared" si="400"/>
        <v>CA</v>
      </c>
      <c r="X8553" s="1" t="str">
        <f t="shared" si="401"/>
        <v>California</v>
      </c>
      <c r="Y8553" s="1" t="str">
        <f>VLOOKUP(P8553,'Product Manager Data'!$A$1:$C$18,2,0)</f>
        <v>Junior Fason</v>
      </c>
    </row>
    <row r="8554" spans="1:25"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c r="V8554" s="1" t="str">
        <f t="shared" si="399"/>
        <v>Profit</v>
      </c>
      <c r="W8554" s="1" t="str">
        <f t="shared" si="400"/>
        <v>CA</v>
      </c>
      <c r="X8554" s="1" t="str">
        <f t="shared" si="401"/>
        <v>California</v>
      </c>
      <c r="Y8554" s="1" t="str">
        <f>VLOOKUP(P8554,'Product Manager Data'!$A$1:$C$18,2,0)</f>
        <v>Jason Lightner</v>
      </c>
    </row>
    <row r="8555" spans="1:25"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c r="V8555" s="1" t="str">
        <f t="shared" si="399"/>
        <v>Profit</v>
      </c>
      <c r="W8555" s="1" t="str">
        <f t="shared" si="400"/>
        <v>US</v>
      </c>
      <c r="X8555" s="1" t="str">
        <f t="shared" si="401"/>
        <v>Texas</v>
      </c>
      <c r="Y8555" s="1" t="str">
        <f>VLOOKUP(P8555,'Product Manager Data'!$A$1:$C$18,2,0)</f>
        <v>Reggie Bacon</v>
      </c>
    </row>
    <row r="8556" spans="1:25"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c r="V8556" s="1" t="str">
        <f t="shared" si="399"/>
        <v>Profit</v>
      </c>
      <c r="W8556" s="1" t="str">
        <f t="shared" si="400"/>
        <v>CA</v>
      </c>
      <c r="X8556" s="1" t="str">
        <f t="shared" si="401"/>
        <v>California</v>
      </c>
      <c r="Y8556" s="1" t="str">
        <f>VLOOKUP(P8556,'Product Manager Data'!$A$1:$C$18,2,0)</f>
        <v>Michael Benoit</v>
      </c>
    </row>
    <row r="8557" spans="1:25"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c r="V8557" s="1" t="str">
        <f t="shared" si="399"/>
        <v>Profit</v>
      </c>
      <c r="W8557" s="1" t="str">
        <f t="shared" si="400"/>
        <v>CA</v>
      </c>
      <c r="X8557" s="1" t="str">
        <f t="shared" si="401"/>
        <v>California</v>
      </c>
      <c r="Y8557" s="1" t="str">
        <f>VLOOKUP(P8557,'Product Manager Data'!$A$1:$C$18,2,0)</f>
        <v>Reggie Bacon</v>
      </c>
    </row>
    <row r="8558" spans="1:25"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c r="V8558" s="1" t="str">
        <f t="shared" si="399"/>
        <v>Loss</v>
      </c>
      <c r="W8558" s="1" t="str">
        <f t="shared" si="400"/>
        <v>CA</v>
      </c>
      <c r="X8558" s="1" t="str">
        <f t="shared" si="401"/>
        <v>California</v>
      </c>
      <c r="Y8558" s="1" t="str">
        <f>VLOOKUP(P8558,'Product Manager Data'!$A$1:$C$18,2,0)</f>
        <v>Myrtle Holloway</v>
      </c>
    </row>
    <row r="8559" spans="1:25"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c r="V8559" s="1" t="str">
        <f t="shared" si="399"/>
        <v>Profit</v>
      </c>
      <c r="W8559" s="1" t="str">
        <f t="shared" si="400"/>
        <v>CA</v>
      </c>
      <c r="X8559" s="1" t="str">
        <f t="shared" si="401"/>
        <v>California</v>
      </c>
      <c r="Y8559" s="1" t="str">
        <f>VLOOKUP(P8559,'Product Manager Data'!$A$1:$C$18,2,0)</f>
        <v>James Marez</v>
      </c>
    </row>
    <row r="8560" spans="1:25"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c r="V8560" s="1" t="str">
        <f t="shared" si="399"/>
        <v>Profit</v>
      </c>
      <c r="W8560" s="1" t="str">
        <f t="shared" si="400"/>
        <v>CA</v>
      </c>
      <c r="X8560" s="1" t="str">
        <f t="shared" si="401"/>
        <v>California</v>
      </c>
      <c r="Y8560" s="1" t="str">
        <f>VLOOKUP(P8560,'Product Manager Data'!$A$1:$C$18,2,0)</f>
        <v>Willie Zensen</v>
      </c>
    </row>
    <row r="8561" spans="1:25"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c r="V8561" s="1" t="str">
        <f t="shared" si="399"/>
        <v>Profit</v>
      </c>
      <c r="W8561" s="1" t="str">
        <f t="shared" si="400"/>
        <v>CA</v>
      </c>
      <c r="X8561" s="1" t="str">
        <f t="shared" si="401"/>
        <v>California</v>
      </c>
      <c r="Y8561" s="1" t="str">
        <f>VLOOKUP(P8561,'Product Manager Data'!$A$1:$C$18,2,0)</f>
        <v>James Marez</v>
      </c>
    </row>
    <row r="8562" spans="1:25"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c r="V8562" s="1" t="str">
        <f t="shared" si="399"/>
        <v>Profit</v>
      </c>
      <c r="W8562" s="1" t="str">
        <f t="shared" si="400"/>
        <v>CA</v>
      </c>
      <c r="X8562" s="1" t="str">
        <f t="shared" si="401"/>
        <v>California</v>
      </c>
      <c r="Y8562" s="1" t="str">
        <f>VLOOKUP(P8562,'Product Manager Data'!$A$1:$C$18,2,0)</f>
        <v>James Marez</v>
      </c>
    </row>
    <row r="8563" spans="1:25"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c r="V8563" s="1" t="str">
        <f t="shared" si="399"/>
        <v>Loss</v>
      </c>
      <c r="W8563" s="1" t="str">
        <f t="shared" si="400"/>
        <v>CA</v>
      </c>
      <c r="X8563" s="1" t="str">
        <f t="shared" si="401"/>
        <v>California</v>
      </c>
      <c r="Y8563" s="1" t="str">
        <f>VLOOKUP(P8563,'Product Manager Data'!$A$1:$C$18,2,0)</f>
        <v>Robin Dennis</v>
      </c>
    </row>
    <row r="8564" spans="1:25"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c r="V8564" s="1" t="str">
        <f t="shared" si="399"/>
        <v>Profit</v>
      </c>
      <c r="W8564" s="1" t="str">
        <f t="shared" si="400"/>
        <v>CA</v>
      </c>
      <c r="X8564" s="1" t="str">
        <f t="shared" si="401"/>
        <v>California</v>
      </c>
      <c r="Y8564" s="1" t="str">
        <f>VLOOKUP(P8564,'Product Manager Data'!$A$1:$C$18,2,0)</f>
        <v>Sandra Cruz</v>
      </c>
    </row>
    <row r="8565" spans="1:25"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c r="V8565" s="1" t="str">
        <f t="shared" si="399"/>
        <v>Loss</v>
      </c>
      <c r="W8565" s="1" t="str">
        <f t="shared" si="400"/>
        <v>US</v>
      </c>
      <c r="X8565" s="1" t="str">
        <f t="shared" si="401"/>
        <v>Texas</v>
      </c>
      <c r="Y8565" s="1" t="str">
        <f>VLOOKUP(P8565,'Product Manager Data'!$A$1:$C$18,2,0)</f>
        <v>Kimberly Harrington</v>
      </c>
    </row>
    <row r="8566" spans="1:25"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c r="V8566" s="1" t="str">
        <f t="shared" si="399"/>
        <v>Loss</v>
      </c>
      <c r="W8566" s="1" t="str">
        <f t="shared" si="400"/>
        <v>US</v>
      </c>
      <c r="X8566" s="1" t="str">
        <f t="shared" si="401"/>
        <v>Texas</v>
      </c>
      <c r="Y8566" s="1" t="str">
        <f>VLOOKUP(P8566,'Product Manager Data'!$A$1:$C$18,2,0)</f>
        <v>Robin Dennis</v>
      </c>
    </row>
    <row r="8567" spans="1:25"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c r="V8567" s="1" t="str">
        <f t="shared" si="399"/>
        <v>Profit</v>
      </c>
      <c r="W8567" s="1" t="str">
        <f t="shared" si="400"/>
        <v>CA</v>
      </c>
      <c r="X8567" s="1" t="str">
        <f t="shared" si="401"/>
        <v>California</v>
      </c>
      <c r="Y8567" s="1" t="str">
        <f>VLOOKUP(P8567,'Product Manager Data'!$A$1:$C$18,2,0)</f>
        <v>James Marez</v>
      </c>
    </row>
    <row r="8568" spans="1:25"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c r="V8568" s="1" t="str">
        <f t="shared" si="399"/>
        <v>Profit</v>
      </c>
      <c r="W8568" s="1" t="str">
        <f t="shared" si="400"/>
        <v>CA</v>
      </c>
      <c r="X8568" s="1" t="str">
        <f t="shared" si="401"/>
        <v>California</v>
      </c>
      <c r="Y8568" s="1" t="str">
        <f>VLOOKUP(P8568,'Product Manager Data'!$A$1:$C$18,2,0)</f>
        <v>Beth Higgins</v>
      </c>
    </row>
    <row r="8569" spans="1:25"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c r="V8569" s="1" t="str">
        <f t="shared" si="399"/>
        <v>Profit</v>
      </c>
      <c r="W8569" s="1" t="str">
        <f t="shared" si="400"/>
        <v>US</v>
      </c>
      <c r="X8569" s="1" t="str">
        <f t="shared" si="401"/>
        <v>Texas</v>
      </c>
      <c r="Y8569" s="1" t="str">
        <f>VLOOKUP(P8569,'Product Manager Data'!$A$1:$C$18,2,0)</f>
        <v>Beth Higgins</v>
      </c>
    </row>
    <row r="8570" spans="1:25"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c r="V8570" s="1" t="str">
        <f t="shared" si="399"/>
        <v>Profit</v>
      </c>
      <c r="W8570" s="1" t="str">
        <f t="shared" si="400"/>
        <v>CA</v>
      </c>
      <c r="X8570" s="1" t="str">
        <f t="shared" si="401"/>
        <v>California</v>
      </c>
      <c r="Y8570" s="1" t="str">
        <f>VLOOKUP(P8570,'Product Manager Data'!$A$1:$C$18,2,0)</f>
        <v>Kimberly Harrington</v>
      </c>
    </row>
    <row r="8571" spans="1:25"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c r="V8571" s="1" t="str">
        <f t="shared" si="399"/>
        <v>Profit</v>
      </c>
      <c r="W8571" s="1" t="str">
        <f t="shared" si="400"/>
        <v>CA</v>
      </c>
      <c r="X8571" s="1" t="str">
        <f t="shared" si="401"/>
        <v>California</v>
      </c>
      <c r="Y8571" s="1" t="str">
        <f>VLOOKUP(P8571,'Product Manager Data'!$A$1:$C$18,2,0)</f>
        <v>Kimberly Harrington</v>
      </c>
    </row>
    <row r="8572" spans="1:25"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c r="V8572" s="1" t="str">
        <f t="shared" si="399"/>
        <v>Profit</v>
      </c>
      <c r="W8572" s="1" t="str">
        <f t="shared" si="400"/>
        <v>CA</v>
      </c>
      <c r="X8572" s="1" t="str">
        <f t="shared" si="401"/>
        <v>California</v>
      </c>
      <c r="Y8572" s="1" t="str">
        <f>VLOOKUP(P8572,'Product Manager Data'!$A$1:$C$18,2,0)</f>
        <v>Jason Lightner</v>
      </c>
    </row>
    <row r="8573" spans="1:25"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c r="V8573" s="1" t="str">
        <f t="shared" si="399"/>
        <v>Profit</v>
      </c>
      <c r="W8573" s="1" t="str">
        <f t="shared" si="400"/>
        <v>CA</v>
      </c>
      <c r="X8573" s="1" t="str">
        <f t="shared" si="401"/>
        <v>California</v>
      </c>
      <c r="Y8573" s="1" t="str">
        <f>VLOOKUP(P8573,'Product Manager Data'!$A$1:$C$18,2,0)</f>
        <v>Beth Higgins</v>
      </c>
    </row>
    <row r="8574" spans="1:25"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c r="V8574" s="1" t="str">
        <f t="shared" si="399"/>
        <v>Loss</v>
      </c>
      <c r="W8574" s="1" t="str">
        <f t="shared" si="400"/>
        <v>CA</v>
      </c>
      <c r="X8574" s="1" t="str">
        <f t="shared" si="401"/>
        <v>California</v>
      </c>
      <c r="Y8574" s="1" t="str">
        <f>VLOOKUP(P8574,'Product Manager Data'!$A$1:$C$18,2,0)</f>
        <v>Jennifer Hutchins</v>
      </c>
    </row>
    <row r="8575" spans="1:25"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c r="V8575" s="1" t="str">
        <f t="shared" si="399"/>
        <v>Profit</v>
      </c>
      <c r="W8575" s="1" t="str">
        <f t="shared" si="400"/>
        <v>CA</v>
      </c>
      <c r="X8575" s="1" t="str">
        <f t="shared" si="401"/>
        <v>California</v>
      </c>
      <c r="Y8575" s="1" t="str">
        <f>VLOOKUP(P8575,'Product Manager Data'!$A$1:$C$18,2,0)</f>
        <v>Beth Higgins</v>
      </c>
    </row>
    <row r="8576" spans="1:25"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c r="V8576" s="1" t="str">
        <f t="shared" si="399"/>
        <v>Profit</v>
      </c>
      <c r="W8576" s="1" t="str">
        <f t="shared" si="400"/>
        <v>CA</v>
      </c>
      <c r="X8576" s="1" t="str">
        <f t="shared" si="401"/>
        <v>California</v>
      </c>
      <c r="Y8576" s="1" t="str">
        <f>VLOOKUP(P8576,'Product Manager Data'!$A$1:$C$18,2,0)</f>
        <v>Junior Fason</v>
      </c>
    </row>
    <row r="8577" spans="1:25"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c r="V8577" s="1" t="str">
        <f t="shared" si="399"/>
        <v>Profit</v>
      </c>
      <c r="W8577" s="1" t="str">
        <f t="shared" si="400"/>
        <v>CA</v>
      </c>
      <c r="X8577" s="1" t="str">
        <f t="shared" si="401"/>
        <v>California</v>
      </c>
      <c r="Y8577" s="1" t="str">
        <f>VLOOKUP(P8577,'Product Manager Data'!$A$1:$C$18,2,0)</f>
        <v>Mary Wood</v>
      </c>
    </row>
    <row r="8578" spans="1:25"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c r="V8578" s="1" t="str">
        <f t="shared" si="399"/>
        <v>Profit</v>
      </c>
      <c r="W8578" s="1" t="str">
        <f t="shared" si="400"/>
        <v>CA</v>
      </c>
      <c r="X8578" s="1" t="str">
        <f t="shared" si="401"/>
        <v>California</v>
      </c>
      <c r="Y8578" s="1" t="str">
        <f>VLOOKUP(P8578,'Product Manager Data'!$A$1:$C$18,2,0)</f>
        <v>Robin Dennis</v>
      </c>
    </row>
    <row r="8579" spans="1:25"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c r="V8579" s="1" t="str">
        <f t="shared" ref="V8579:V8642" si="402">IF(U8579&gt;=0,"Profit","Loss")</f>
        <v>Profit</v>
      </c>
      <c r="W8579" s="1" t="str">
        <f t="shared" ref="W8579:W8642" si="403">MID(B8579,1,2)</f>
        <v>CA</v>
      </c>
      <c r="X8579" s="1" t="str">
        <f t="shared" ref="X8579:X8642" si="404">IF(W8579="CA","California","Texas")</f>
        <v>California</v>
      </c>
      <c r="Y8579" s="1" t="str">
        <f>VLOOKUP(P8579,'Product Manager Data'!$A$1:$C$18,2,0)</f>
        <v>Michael Benoit</v>
      </c>
    </row>
    <row r="8580" spans="1:25"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c r="V8580" s="1" t="str">
        <f t="shared" si="402"/>
        <v>Profit</v>
      </c>
      <c r="W8580" s="1" t="str">
        <f t="shared" si="403"/>
        <v>CA</v>
      </c>
      <c r="X8580" s="1" t="str">
        <f t="shared" si="404"/>
        <v>California</v>
      </c>
      <c r="Y8580" s="1" t="str">
        <f>VLOOKUP(P8580,'Product Manager Data'!$A$1:$C$18,2,0)</f>
        <v>Myrtle Holloway</v>
      </c>
    </row>
    <row r="8581" spans="1:25"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c r="V8581" s="1" t="str">
        <f t="shared" si="402"/>
        <v>Profit</v>
      </c>
      <c r="W8581" s="1" t="str">
        <f t="shared" si="403"/>
        <v>CA</v>
      </c>
      <c r="X8581" s="1" t="str">
        <f t="shared" si="404"/>
        <v>California</v>
      </c>
      <c r="Y8581" s="1" t="str">
        <f>VLOOKUP(P8581,'Product Manager Data'!$A$1:$C$18,2,0)</f>
        <v>Willie Zensen</v>
      </c>
    </row>
    <row r="8582" spans="1:25"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c r="V8582" s="1" t="str">
        <f t="shared" si="402"/>
        <v>Loss</v>
      </c>
      <c r="W8582" s="1" t="str">
        <f t="shared" si="403"/>
        <v>CA</v>
      </c>
      <c r="X8582" s="1" t="str">
        <f t="shared" si="404"/>
        <v>California</v>
      </c>
      <c r="Y8582" s="1" t="str">
        <f>VLOOKUP(P8582,'Product Manager Data'!$A$1:$C$18,2,0)</f>
        <v>Robin Dennis</v>
      </c>
    </row>
    <row r="8583" spans="1:25"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c r="V8583" s="1" t="str">
        <f t="shared" si="402"/>
        <v>Profit</v>
      </c>
      <c r="W8583" s="1" t="str">
        <f t="shared" si="403"/>
        <v>CA</v>
      </c>
      <c r="X8583" s="1" t="str">
        <f t="shared" si="404"/>
        <v>California</v>
      </c>
      <c r="Y8583" s="1" t="str">
        <f>VLOOKUP(P8583,'Product Manager Data'!$A$1:$C$18,2,0)</f>
        <v>Beth Higgins</v>
      </c>
    </row>
    <row r="8584" spans="1:25"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c r="V8584" s="1" t="str">
        <f t="shared" si="402"/>
        <v>Loss</v>
      </c>
      <c r="W8584" s="1" t="str">
        <f t="shared" si="403"/>
        <v>CA</v>
      </c>
      <c r="X8584" s="1" t="str">
        <f t="shared" si="404"/>
        <v>California</v>
      </c>
      <c r="Y8584" s="1" t="str">
        <f>VLOOKUP(P8584,'Product Manager Data'!$A$1:$C$18,2,0)</f>
        <v>Reggie Bacon</v>
      </c>
    </row>
    <row r="8585" spans="1:25"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c r="V8585" s="1" t="str">
        <f t="shared" si="402"/>
        <v>Loss</v>
      </c>
      <c r="W8585" s="1" t="str">
        <f t="shared" si="403"/>
        <v>CA</v>
      </c>
      <c r="X8585" s="1" t="str">
        <f t="shared" si="404"/>
        <v>California</v>
      </c>
      <c r="Y8585" s="1" t="str">
        <f>VLOOKUP(P8585,'Product Manager Data'!$A$1:$C$18,2,0)</f>
        <v>Myrtle Holloway</v>
      </c>
    </row>
    <row r="8586" spans="1:25"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c r="V8586" s="1" t="str">
        <f t="shared" si="402"/>
        <v>Profit</v>
      </c>
      <c r="W8586" s="1" t="str">
        <f t="shared" si="403"/>
        <v>CA</v>
      </c>
      <c r="X8586" s="1" t="str">
        <f t="shared" si="404"/>
        <v>California</v>
      </c>
      <c r="Y8586" s="1" t="str">
        <f>VLOOKUP(P8586,'Product Manager Data'!$A$1:$C$18,2,0)</f>
        <v>Kimberly Harrington</v>
      </c>
    </row>
    <row r="8587" spans="1:25"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c r="V8587" s="1" t="str">
        <f t="shared" si="402"/>
        <v>Loss</v>
      </c>
      <c r="W8587" s="1" t="str">
        <f t="shared" si="403"/>
        <v>US</v>
      </c>
      <c r="X8587" s="1" t="str">
        <f t="shared" si="404"/>
        <v>Texas</v>
      </c>
      <c r="Y8587" s="1" t="str">
        <f>VLOOKUP(P8587,'Product Manager Data'!$A$1:$C$18,2,0)</f>
        <v>Kimberly Harrington</v>
      </c>
    </row>
    <row r="8588" spans="1:25"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c r="V8588" s="1" t="str">
        <f t="shared" si="402"/>
        <v>Profit</v>
      </c>
      <c r="W8588" s="1" t="str">
        <f t="shared" si="403"/>
        <v>CA</v>
      </c>
      <c r="X8588" s="1" t="str">
        <f t="shared" si="404"/>
        <v>California</v>
      </c>
      <c r="Y8588" s="1" t="str">
        <f>VLOOKUP(P8588,'Product Manager Data'!$A$1:$C$18,2,0)</f>
        <v>Reggie Bacon</v>
      </c>
    </row>
    <row r="8589" spans="1:25"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c r="V8589" s="1" t="str">
        <f t="shared" si="402"/>
        <v>Profit</v>
      </c>
      <c r="W8589" s="1" t="str">
        <f t="shared" si="403"/>
        <v>CA</v>
      </c>
      <c r="X8589" s="1" t="str">
        <f t="shared" si="404"/>
        <v>California</v>
      </c>
      <c r="Y8589" s="1" t="str">
        <f>VLOOKUP(P8589,'Product Manager Data'!$A$1:$C$18,2,0)</f>
        <v>Mary Wood</v>
      </c>
    </row>
    <row r="8590" spans="1:25"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c r="V8590" s="1" t="str">
        <f t="shared" si="402"/>
        <v>Loss</v>
      </c>
      <c r="W8590" s="1" t="str">
        <f t="shared" si="403"/>
        <v>CA</v>
      </c>
      <c r="X8590" s="1" t="str">
        <f t="shared" si="404"/>
        <v>California</v>
      </c>
      <c r="Y8590" s="1" t="str">
        <f>VLOOKUP(P8590,'Product Manager Data'!$A$1:$C$18,2,0)</f>
        <v>Myrtle Holloway</v>
      </c>
    </row>
    <row r="8591" spans="1:25"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c r="V8591" s="1" t="str">
        <f t="shared" si="402"/>
        <v>Profit</v>
      </c>
      <c r="W8591" s="1" t="str">
        <f t="shared" si="403"/>
        <v>CA</v>
      </c>
      <c r="X8591" s="1" t="str">
        <f t="shared" si="404"/>
        <v>California</v>
      </c>
      <c r="Y8591" s="1" t="str">
        <f>VLOOKUP(P8591,'Product Manager Data'!$A$1:$C$18,2,0)</f>
        <v>Eric Goetz</v>
      </c>
    </row>
    <row r="8592" spans="1:25"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c r="V8592" s="1" t="str">
        <f t="shared" si="402"/>
        <v>Profit</v>
      </c>
      <c r="W8592" s="1" t="str">
        <f t="shared" si="403"/>
        <v>CA</v>
      </c>
      <c r="X8592" s="1" t="str">
        <f t="shared" si="404"/>
        <v>California</v>
      </c>
      <c r="Y8592" s="1" t="str">
        <f>VLOOKUP(P8592,'Product Manager Data'!$A$1:$C$18,2,0)</f>
        <v>Rosemary Hearon</v>
      </c>
    </row>
    <row r="8593" spans="1:25"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c r="V8593" s="1" t="str">
        <f t="shared" si="402"/>
        <v>Profit</v>
      </c>
      <c r="W8593" s="1" t="str">
        <f t="shared" si="403"/>
        <v>CA</v>
      </c>
      <c r="X8593" s="1" t="str">
        <f t="shared" si="404"/>
        <v>California</v>
      </c>
      <c r="Y8593" s="1" t="str">
        <f>VLOOKUP(P8593,'Product Manager Data'!$A$1:$C$18,2,0)</f>
        <v>Rosemary Hearon</v>
      </c>
    </row>
    <row r="8594" spans="1:25"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c r="V8594" s="1" t="str">
        <f t="shared" si="402"/>
        <v>Profit</v>
      </c>
      <c r="W8594" s="1" t="str">
        <f t="shared" si="403"/>
        <v>CA</v>
      </c>
      <c r="X8594" s="1" t="str">
        <f t="shared" si="404"/>
        <v>California</v>
      </c>
      <c r="Y8594" s="1" t="str">
        <f>VLOOKUP(P8594,'Product Manager Data'!$A$1:$C$18,2,0)</f>
        <v>Robin Dennis</v>
      </c>
    </row>
    <row r="8595" spans="1:25"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c r="V8595" s="1" t="str">
        <f t="shared" si="402"/>
        <v>Profit</v>
      </c>
      <c r="W8595" s="1" t="str">
        <f t="shared" si="403"/>
        <v>CA</v>
      </c>
      <c r="X8595" s="1" t="str">
        <f t="shared" si="404"/>
        <v>California</v>
      </c>
      <c r="Y8595" s="1" t="str">
        <f>VLOOKUP(P8595,'Product Manager Data'!$A$1:$C$18,2,0)</f>
        <v>Reggie Bacon</v>
      </c>
    </row>
    <row r="8596" spans="1:25"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c r="V8596" s="1" t="str">
        <f t="shared" si="402"/>
        <v>Profit</v>
      </c>
      <c r="W8596" s="1" t="str">
        <f t="shared" si="403"/>
        <v>CA</v>
      </c>
      <c r="X8596" s="1" t="str">
        <f t="shared" si="404"/>
        <v>California</v>
      </c>
      <c r="Y8596" s="1" t="str">
        <f>VLOOKUP(P8596,'Product Manager Data'!$A$1:$C$18,2,0)</f>
        <v>James Marez</v>
      </c>
    </row>
    <row r="8597" spans="1:25"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c r="V8597" s="1" t="str">
        <f t="shared" si="402"/>
        <v>Profit</v>
      </c>
      <c r="W8597" s="1" t="str">
        <f t="shared" si="403"/>
        <v>CA</v>
      </c>
      <c r="X8597" s="1" t="str">
        <f t="shared" si="404"/>
        <v>California</v>
      </c>
      <c r="Y8597" s="1" t="str">
        <f>VLOOKUP(P8597,'Product Manager Data'!$A$1:$C$18,2,0)</f>
        <v>Kimberly Harrington</v>
      </c>
    </row>
    <row r="8598" spans="1:25"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c r="V8598" s="1" t="str">
        <f t="shared" si="402"/>
        <v>Profit</v>
      </c>
      <c r="W8598" s="1" t="str">
        <f t="shared" si="403"/>
        <v>CA</v>
      </c>
      <c r="X8598" s="1" t="str">
        <f t="shared" si="404"/>
        <v>California</v>
      </c>
      <c r="Y8598" s="1" t="str">
        <f>VLOOKUP(P8598,'Product Manager Data'!$A$1:$C$18,2,0)</f>
        <v>Beth Higgins</v>
      </c>
    </row>
    <row r="8599" spans="1:25"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c r="V8599" s="1" t="str">
        <f t="shared" si="402"/>
        <v>Profit</v>
      </c>
      <c r="W8599" s="1" t="str">
        <f t="shared" si="403"/>
        <v>US</v>
      </c>
      <c r="X8599" s="1" t="str">
        <f t="shared" si="404"/>
        <v>Texas</v>
      </c>
      <c r="Y8599" s="1" t="str">
        <f>VLOOKUP(P8599,'Product Manager Data'!$A$1:$C$18,2,0)</f>
        <v>Kimberly Harrington</v>
      </c>
    </row>
    <row r="8600" spans="1:25"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c r="V8600" s="1" t="str">
        <f t="shared" si="402"/>
        <v>Profit</v>
      </c>
      <c r="W8600" s="1" t="str">
        <f t="shared" si="403"/>
        <v>CA</v>
      </c>
      <c r="X8600" s="1" t="str">
        <f t="shared" si="404"/>
        <v>California</v>
      </c>
      <c r="Y8600" s="1" t="str">
        <f>VLOOKUP(P8600,'Product Manager Data'!$A$1:$C$18,2,0)</f>
        <v>Kimberly Harrington</v>
      </c>
    </row>
    <row r="8601" spans="1:25"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c r="V8601" s="1" t="str">
        <f t="shared" si="402"/>
        <v>Profit</v>
      </c>
      <c r="W8601" s="1" t="str">
        <f t="shared" si="403"/>
        <v>CA</v>
      </c>
      <c r="X8601" s="1" t="str">
        <f t="shared" si="404"/>
        <v>California</v>
      </c>
      <c r="Y8601" s="1" t="str">
        <f>VLOOKUP(P8601,'Product Manager Data'!$A$1:$C$18,2,0)</f>
        <v>Beth Higgins</v>
      </c>
    </row>
    <row r="8602" spans="1:25"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c r="V8602" s="1" t="str">
        <f t="shared" si="402"/>
        <v>Profit</v>
      </c>
      <c r="W8602" s="1" t="str">
        <f t="shared" si="403"/>
        <v>CA</v>
      </c>
      <c r="X8602" s="1" t="str">
        <f t="shared" si="404"/>
        <v>California</v>
      </c>
      <c r="Y8602" s="1" t="str">
        <f>VLOOKUP(P8602,'Product Manager Data'!$A$1:$C$18,2,0)</f>
        <v>Mary Wood</v>
      </c>
    </row>
    <row r="8603" spans="1:25"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c r="V8603" s="1" t="str">
        <f t="shared" si="402"/>
        <v>Profit</v>
      </c>
      <c r="W8603" s="1" t="str">
        <f t="shared" si="403"/>
        <v>CA</v>
      </c>
      <c r="X8603" s="1" t="str">
        <f t="shared" si="404"/>
        <v>California</v>
      </c>
      <c r="Y8603" s="1" t="str">
        <f>VLOOKUP(P8603,'Product Manager Data'!$A$1:$C$18,2,0)</f>
        <v>Kimberly Harrington</v>
      </c>
    </row>
    <row r="8604" spans="1:25"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c r="V8604" s="1" t="str">
        <f t="shared" si="402"/>
        <v>Profit</v>
      </c>
      <c r="W8604" s="1" t="str">
        <f t="shared" si="403"/>
        <v>US</v>
      </c>
      <c r="X8604" s="1" t="str">
        <f t="shared" si="404"/>
        <v>Texas</v>
      </c>
      <c r="Y8604" s="1" t="str">
        <f>VLOOKUP(P8604,'Product Manager Data'!$A$1:$C$18,2,0)</f>
        <v>James Marez</v>
      </c>
    </row>
    <row r="8605" spans="1:25"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c r="V8605" s="1" t="str">
        <f t="shared" si="402"/>
        <v>Loss</v>
      </c>
      <c r="W8605" s="1" t="str">
        <f t="shared" si="403"/>
        <v>US</v>
      </c>
      <c r="X8605" s="1" t="str">
        <f t="shared" si="404"/>
        <v>Texas</v>
      </c>
      <c r="Y8605" s="1" t="str">
        <f>VLOOKUP(P8605,'Product Manager Data'!$A$1:$C$18,2,0)</f>
        <v>Reggie Bacon</v>
      </c>
    </row>
    <row r="8606" spans="1:25"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c r="V8606" s="1" t="str">
        <f t="shared" si="402"/>
        <v>Loss</v>
      </c>
      <c r="W8606" s="1" t="str">
        <f t="shared" si="403"/>
        <v>US</v>
      </c>
      <c r="X8606" s="1" t="str">
        <f t="shared" si="404"/>
        <v>Texas</v>
      </c>
      <c r="Y8606" s="1" t="str">
        <f>VLOOKUP(P8606,'Product Manager Data'!$A$1:$C$18,2,0)</f>
        <v>Reggie Bacon</v>
      </c>
    </row>
    <row r="8607" spans="1:25"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c r="V8607" s="1" t="str">
        <f t="shared" si="402"/>
        <v>Profit</v>
      </c>
      <c r="W8607" s="1" t="str">
        <f t="shared" si="403"/>
        <v>US</v>
      </c>
      <c r="X8607" s="1" t="str">
        <f t="shared" si="404"/>
        <v>Texas</v>
      </c>
      <c r="Y8607" s="1" t="str">
        <f>VLOOKUP(P8607,'Product Manager Data'!$A$1:$C$18,2,0)</f>
        <v>James Marez</v>
      </c>
    </row>
    <row r="8608" spans="1:25"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c r="V8608" s="1" t="str">
        <f t="shared" si="402"/>
        <v>Profit</v>
      </c>
      <c r="W8608" s="1" t="str">
        <f t="shared" si="403"/>
        <v>CA</v>
      </c>
      <c r="X8608" s="1" t="str">
        <f t="shared" si="404"/>
        <v>California</v>
      </c>
      <c r="Y8608" s="1" t="str">
        <f>VLOOKUP(P8608,'Product Manager Data'!$A$1:$C$18,2,0)</f>
        <v>Reggie Bacon</v>
      </c>
    </row>
    <row r="8609" spans="1:25"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c r="V8609" s="1" t="str">
        <f t="shared" si="402"/>
        <v>Profit</v>
      </c>
      <c r="W8609" s="1" t="str">
        <f t="shared" si="403"/>
        <v>CA</v>
      </c>
      <c r="X8609" s="1" t="str">
        <f t="shared" si="404"/>
        <v>California</v>
      </c>
      <c r="Y8609" s="1" t="str">
        <f>VLOOKUP(P8609,'Product Manager Data'!$A$1:$C$18,2,0)</f>
        <v>Robin Dennis</v>
      </c>
    </row>
    <row r="8610" spans="1:25"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c r="V8610" s="1" t="str">
        <f t="shared" si="402"/>
        <v>Profit</v>
      </c>
      <c r="W8610" s="1" t="str">
        <f t="shared" si="403"/>
        <v>CA</v>
      </c>
      <c r="X8610" s="1" t="str">
        <f t="shared" si="404"/>
        <v>California</v>
      </c>
      <c r="Y8610" s="1" t="str">
        <f>VLOOKUP(P8610,'Product Manager Data'!$A$1:$C$18,2,0)</f>
        <v>Mary Wood</v>
      </c>
    </row>
    <row r="8611" spans="1:25"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c r="V8611" s="1" t="str">
        <f t="shared" si="402"/>
        <v>Loss</v>
      </c>
      <c r="W8611" s="1" t="str">
        <f t="shared" si="403"/>
        <v>CA</v>
      </c>
      <c r="X8611" s="1" t="str">
        <f t="shared" si="404"/>
        <v>California</v>
      </c>
      <c r="Y8611" s="1" t="str">
        <f>VLOOKUP(P8611,'Product Manager Data'!$A$1:$C$18,2,0)</f>
        <v>Tim Collins</v>
      </c>
    </row>
    <row r="8612" spans="1:25"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c r="V8612" s="1" t="str">
        <f t="shared" si="402"/>
        <v>Profit</v>
      </c>
      <c r="W8612" s="1" t="str">
        <f t="shared" si="403"/>
        <v>CA</v>
      </c>
      <c r="X8612" s="1" t="str">
        <f t="shared" si="404"/>
        <v>California</v>
      </c>
      <c r="Y8612" s="1" t="str">
        <f>VLOOKUP(P8612,'Product Manager Data'!$A$1:$C$18,2,0)</f>
        <v>Robin Dennis</v>
      </c>
    </row>
    <row r="8613" spans="1:25"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c r="V8613" s="1" t="str">
        <f t="shared" si="402"/>
        <v>Profit</v>
      </c>
      <c r="W8613" s="1" t="str">
        <f t="shared" si="403"/>
        <v>CA</v>
      </c>
      <c r="X8613" s="1" t="str">
        <f t="shared" si="404"/>
        <v>California</v>
      </c>
      <c r="Y8613" s="1" t="str">
        <f>VLOOKUP(P8613,'Product Manager Data'!$A$1:$C$18,2,0)</f>
        <v>Reggie Bacon</v>
      </c>
    </row>
    <row r="8614" spans="1:25"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c r="V8614" s="1" t="str">
        <f t="shared" si="402"/>
        <v>Profit</v>
      </c>
      <c r="W8614" s="1" t="str">
        <f t="shared" si="403"/>
        <v>CA</v>
      </c>
      <c r="X8614" s="1" t="str">
        <f t="shared" si="404"/>
        <v>California</v>
      </c>
      <c r="Y8614" s="1" t="str">
        <f>VLOOKUP(P8614,'Product Manager Data'!$A$1:$C$18,2,0)</f>
        <v>Eric Goetz</v>
      </c>
    </row>
    <row r="8615" spans="1:25"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c r="V8615" s="1" t="str">
        <f t="shared" si="402"/>
        <v>Profit</v>
      </c>
      <c r="W8615" s="1" t="str">
        <f t="shared" si="403"/>
        <v>CA</v>
      </c>
      <c r="X8615" s="1" t="str">
        <f t="shared" si="404"/>
        <v>California</v>
      </c>
      <c r="Y8615" s="1" t="str">
        <f>VLOOKUP(P8615,'Product Manager Data'!$A$1:$C$18,2,0)</f>
        <v>Reggie Bacon</v>
      </c>
    </row>
    <row r="8616" spans="1:25"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c r="V8616" s="1" t="str">
        <f t="shared" si="402"/>
        <v>Profit</v>
      </c>
      <c r="W8616" s="1" t="str">
        <f t="shared" si="403"/>
        <v>CA</v>
      </c>
      <c r="X8616" s="1" t="str">
        <f t="shared" si="404"/>
        <v>California</v>
      </c>
      <c r="Y8616" s="1" t="str">
        <f>VLOOKUP(P8616,'Product Manager Data'!$A$1:$C$18,2,0)</f>
        <v>Willie Zensen</v>
      </c>
    </row>
    <row r="8617" spans="1:25"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c r="V8617" s="1" t="str">
        <f t="shared" si="402"/>
        <v>Profit</v>
      </c>
      <c r="W8617" s="1" t="str">
        <f t="shared" si="403"/>
        <v>CA</v>
      </c>
      <c r="X8617" s="1" t="str">
        <f t="shared" si="404"/>
        <v>California</v>
      </c>
      <c r="Y8617" s="1" t="str">
        <f>VLOOKUP(P8617,'Product Manager Data'!$A$1:$C$18,2,0)</f>
        <v>Kimberly Harrington</v>
      </c>
    </row>
    <row r="8618" spans="1:25"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c r="V8618" s="1" t="str">
        <f t="shared" si="402"/>
        <v>Profit</v>
      </c>
      <c r="W8618" s="1" t="str">
        <f t="shared" si="403"/>
        <v>CA</v>
      </c>
      <c r="X8618" s="1" t="str">
        <f t="shared" si="404"/>
        <v>California</v>
      </c>
      <c r="Y8618" s="1" t="str">
        <f>VLOOKUP(P8618,'Product Manager Data'!$A$1:$C$18,2,0)</f>
        <v>Beth Higgins</v>
      </c>
    </row>
    <row r="8619" spans="1:25"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c r="V8619" s="1" t="str">
        <f t="shared" si="402"/>
        <v>Profit</v>
      </c>
      <c r="W8619" s="1" t="str">
        <f t="shared" si="403"/>
        <v>CA</v>
      </c>
      <c r="X8619" s="1" t="str">
        <f t="shared" si="404"/>
        <v>California</v>
      </c>
      <c r="Y8619" s="1" t="str">
        <f>VLOOKUP(P8619,'Product Manager Data'!$A$1:$C$18,2,0)</f>
        <v>Kimberly Harrington</v>
      </c>
    </row>
    <row r="8620" spans="1:25"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c r="V8620" s="1" t="str">
        <f t="shared" si="402"/>
        <v>Loss</v>
      </c>
      <c r="W8620" s="1" t="str">
        <f t="shared" si="403"/>
        <v>CA</v>
      </c>
      <c r="X8620" s="1" t="str">
        <f t="shared" si="404"/>
        <v>California</v>
      </c>
      <c r="Y8620" s="1" t="str">
        <f>VLOOKUP(P8620,'Product Manager Data'!$A$1:$C$18,2,0)</f>
        <v>Michael Benoit</v>
      </c>
    </row>
    <row r="8621" spans="1:25"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c r="V8621" s="1" t="str">
        <f t="shared" si="402"/>
        <v>Profit</v>
      </c>
      <c r="W8621" s="1" t="str">
        <f t="shared" si="403"/>
        <v>CA</v>
      </c>
      <c r="X8621" s="1" t="str">
        <f t="shared" si="404"/>
        <v>California</v>
      </c>
      <c r="Y8621" s="1" t="str">
        <f>VLOOKUP(P8621,'Product Manager Data'!$A$1:$C$18,2,0)</f>
        <v>Myrtle Holloway</v>
      </c>
    </row>
    <row r="8622" spans="1:25"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c r="V8622" s="1" t="str">
        <f t="shared" si="402"/>
        <v>Loss</v>
      </c>
      <c r="W8622" s="1" t="str">
        <f t="shared" si="403"/>
        <v>US</v>
      </c>
      <c r="X8622" s="1" t="str">
        <f t="shared" si="404"/>
        <v>Texas</v>
      </c>
      <c r="Y8622" s="1" t="str">
        <f>VLOOKUP(P8622,'Product Manager Data'!$A$1:$C$18,2,0)</f>
        <v>Robin Dennis</v>
      </c>
    </row>
    <row r="8623" spans="1:25"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c r="V8623" s="1" t="str">
        <f t="shared" si="402"/>
        <v>Profit</v>
      </c>
      <c r="W8623" s="1" t="str">
        <f t="shared" si="403"/>
        <v>CA</v>
      </c>
      <c r="X8623" s="1" t="str">
        <f t="shared" si="404"/>
        <v>California</v>
      </c>
      <c r="Y8623" s="1" t="str">
        <f>VLOOKUP(P8623,'Product Manager Data'!$A$1:$C$18,2,0)</f>
        <v>Mary Wood</v>
      </c>
    </row>
    <row r="8624" spans="1:25"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c r="V8624" s="1" t="str">
        <f t="shared" si="402"/>
        <v>Profit</v>
      </c>
      <c r="W8624" s="1" t="str">
        <f t="shared" si="403"/>
        <v>US</v>
      </c>
      <c r="X8624" s="1" t="str">
        <f t="shared" si="404"/>
        <v>Texas</v>
      </c>
      <c r="Y8624" s="1" t="str">
        <f>VLOOKUP(P8624,'Product Manager Data'!$A$1:$C$18,2,0)</f>
        <v>Myrtle Holloway</v>
      </c>
    </row>
    <row r="8625" spans="1:25"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c r="V8625" s="1" t="str">
        <f t="shared" si="402"/>
        <v>Loss</v>
      </c>
      <c r="W8625" s="1" t="str">
        <f t="shared" si="403"/>
        <v>CA</v>
      </c>
      <c r="X8625" s="1" t="str">
        <f t="shared" si="404"/>
        <v>California</v>
      </c>
      <c r="Y8625" s="1" t="str">
        <f>VLOOKUP(P8625,'Product Manager Data'!$A$1:$C$18,2,0)</f>
        <v>Kimberly Harrington</v>
      </c>
    </row>
    <row r="8626" spans="1:25"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c r="V8626" s="1" t="str">
        <f t="shared" si="402"/>
        <v>Loss</v>
      </c>
      <c r="W8626" s="1" t="str">
        <f t="shared" si="403"/>
        <v>CA</v>
      </c>
      <c r="X8626" s="1" t="str">
        <f t="shared" si="404"/>
        <v>California</v>
      </c>
      <c r="Y8626" s="1" t="str">
        <f>VLOOKUP(P8626,'Product Manager Data'!$A$1:$C$18,2,0)</f>
        <v>Reggie Bacon</v>
      </c>
    </row>
    <row r="8627" spans="1:25"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c r="V8627" s="1" t="str">
        <f t="shared" si="402"/>
        <v>Profit</v>
      </c>
      <c r="W8627" s="1" t="str">
        <f t="shared" si="403"/>
        <v>CA</v>
      </c>
      <c r="X8627" s="1" t="str">
        <f t="shared" si="404"/>
        <v>California</v>
      </c>
      <c r="Y8627" s="1" t="str">
        <f>VLOOKUP(P8627,'Product Manager Data'!$A$1:$C$18,2,0)</f>
        <v>Beth Higgins</v>
      </c>
    </row>
    <row r="8628" spans="1:25"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c r="V8628" s="1" t="str">
        <f t="shared" si="402"/>
        <v>Profit</v>
      </c>
      <c r="W8628" s="1" t="str">
        <f t="shared" si="403"/>
        <v>CA</v>
      </c>
      <c r="X8628" s="1" t="str">
        <f t="shared" si="404"/>
        <v>California</v>
      </c>
      <c r="Y8628" s="1" t="str">
        <f>VLOOKUP(P8628,'Product Manager Data'!$A$1:$C$18,2,0)</f>
        <v>Myrtle Holloway</v>
      </c>
    </row>
    <row r="8629" spans="1:25"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c r="V8629" s="1" t="str">
        <f t="shared" si="402"/>
        <v>Profit</v>
      </c>
      <c r="W8629" s="1" t="str">
        <f t="shared" si="403"/>
        <v>CA</v>
      </c>
      <c r="X8629" s="1" t="str">
        <f t="shared" si="404"/>
        <v>California</v>
      </c>
      <c r="Y8629" s="1" t="str">
        <f>VLOOKUP(P8629,'Product Manager Data'!$A$1:$C$18,2,0)</f>
        <v>Reggie Bacon</v>
      </c>
    </row>
    <row r="8630" spans="1:25"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c r="V8630" s="1" t="str">
        <f t="shared" si="402"/>
        <v>Profit</v>
      </c>
      <c r="W8630" s="1" t="str">
        <f t="shared" si="403"/>
        <v>CA</v>
      </c>
      <c r="X8630" s="1" t="str">
        <f t="shared" si="404"/>
        <v>California</v>
      </c>
      <c r="Y8630" s="1" t="str">
        <f>VLOOKUP(P8630,'Product Manager Data'!$A$1:$C$18,2,0)</f>
        <v>Kimberly Harrington</v>
      </c>
    </row>
    <row r="8631" spans="1:25"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c r="V8631" s="1" t="str">
        <f t="shared" si="402"/>
        <v>Loss</v>
      </c>
      <c r="W8631" s="1" t="str">
        <f t="shared" si="403"/>
        <v>CA</v>
      </c>
      <c r="X8631" s="1" t="str">
        <f t="shared" si="404"/>
        <v>California</v>
      </c>
      <c r="Y8631" s="1" t="str">
        <f>VLOOKUP(P8631,'Product Manager Data'!$A$1:$C$18,2,0)</f>
        <v>Michael Benoit</v>
      </c>
    </row>
    <row r="8632" spans="1:25"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c r="V8632" s="1" t="str">
        <f t="shared" si="402"/>
        <v>Profit</v>
      </c>
      <c r="W8632" s="1" t="str">
        <f t="shared" si="403"/>
        <v>CA</v>
      </c>
      <c r="X8632" s="1" t="str">
        <f t="shared" si="404"/>
        <v>California</v>
      </c>
      <c r="Y8632" s="1" t="str">
        <f>VLOOKUP(P8632,'Product Manager Data'!$A$1:$C$18,2,0)</f>
        <v>Junior Fason</v>
      </c>
    </row>
    <row r="8633" spans="1:25"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c r="V8633" s="1" t="str">
        <f t="shared" si="402"/>
        <v>Loss</v>
      </c>
      <c r="W8633" s="1" t="str">
        <f t="shared" si="403"/>
        <v>CA</v>
      </c>
      <c r="X8633" s="1" t="str">
        <f t="shared" si="404"/>
        <v>California</v>
      </c>
      <c r="Y8633" s="1" t="str">
        <f>VLOOKUP(P8633,'Product Manager Data'!$A$1:$C$18,2,0)</f>
        <v>Tim Collins</v>
      </c>
    </row>
    <row r="8634" spans="1:25"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c r="V8634" s="1" t="str">
        <f t="shared" si="402"/>
        <v>Loss</v>
      </c>
      <c r="W8634" s="1" t="str">
        <f t="shared" si="403"/>
        <v>CA</v>
      </c>
      <c r="X8634" s="1" t="str">
        <f t="shared" si="404"/>
        <v>California</v>
      </c>
      <c r="Y8634" s="1" t="str">
        <f>VLOOKUP(P8634,'Product Manager Data'!$A$1:$C$18,2,0)</f>
        <v>Kimberly Harrington</v>
      </c>
    </row>
    <row r="8635" spans="1:25"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c r="V8635" s="1" t="str">
        <f t="shared" si="402"/>
        <v>Profit</v>
      </c>
      <c r="W8635" s="1" t="str">
        <f t="shared" si="403"/>
        <v>CA</v>
      </c>
      <c r="X8635" s="1" t="str">
        <f t="shared" si="404"/>
        <v>California</v>
      </c>
      <c r="Y8635" s="1" t="str">
        <f>VLOOKUP(P8635,'Product Manager Data'!$A$1:$C$18,2,0)</f>
        <v>Mary Wood</v>
      </c>
    </row>
    <row r="8636" spans="1:25"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c r="V8636" s="1" t="str">
        <f t="shared" si="402"/>
        <v>Loss</v>
      </c>
      <c r="W8636" s="1" t="str">
        <f t="shared" si="403"/>
        <v>CA</v>
      </c>
      <c r="X8636" s="1" t="str">
        <f t="shared" si="404"/>
        <v>California</v>
      </c>
      <c r="Y8636" s="1" t="str">
        <f>VLOOKUP(P8636,'Product Manager Data'!$A$1:$C$18,2,0)</f>
        <v>Tim Collins</v>
      </c>
    </row>
    <row r="8637" spans="1:25"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c r="V8637" s="1" t="str">
        <f t="shared" si="402"/>
        <v>Profit</v>
      </c>
      <c r="W8637" s="1" t="str">
        <f t="shared" si="403"/>
        <v>CA</v>
      </c>
      <c r="X8637" s="1" t="str">
        <f t="shared" si="404"/>
        <v>California</v>
      </c>
      <c r="Y8637" s="1" t="str">
        <f>VLOOKUP(P8637,'Product Manager Data'!$A$1:$C$18,2,0)</f>
        <v>Eric Goetz</v>
      </c>
    </row>
    <row r="8638" spans="1:25"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c r="V8638" s="1" t="str">
        <f t="shared" si="402"/>
        <v>Profit</v>
      </c>
      <c r="W8638" s="1" t="str">
        <f t="shared" si="403"/>
        <v>CA</v>
      </c>
      <c r="X8638" s="1" t="str">
        <f t="shared" si="404"/>
        <v>California</v>
      </c>
      <c r="Y8638" s="1" t="str">
        <f>VLOOKUP(P8638,'Product Manager Data'!$A$1:$C$18,2,0)</f>
        <v>Myrtle Holloway</v>
      </c>
    </row>
    <row r="8639" spans="1:25"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c r="V8639" s="1" t="str">
        <f t="shared" si="402"/>
        <v>Profit</v>
      </c>
      <c r="W8639" s="1" t="str">
        <f t="shared" si="403"/>
        <v>CA</v>
      </c>
      <c r="X8639" s="1" t="str">
        <f t="shared" si="404"/>
        <v>California</v>
      </c>
      <c r="Y8639" s="1" t="str">
        <f>VLOOKUP(P8639,'Product Manager Data'!$A$1:$C$18,2,0)</f>
        <v>Robin Dennis</v>
      </c>
    </row>
    <row r="8640" spans="1:25"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c r="V8640" s="1" t="str">
        <f t="shared" si="402"/>
        <v>Profit</v>
      </c>
      <c r="W8640" s="1" t="str">
        <f t="shared" si="403"/>
        <v>CA</v>
      </c>
      <c r="X8640" s="1" t="str">
        <f t="shared" si="404"/>
        <v>California</v>
      </c>
      <c r="Y8640" s="1" t="str">
        <f>VLOOKUP(P8640,'Product Manager Data'!$A$1:$C$18,2,0)</f>
        <v>Reggie Bacon</v>
      </c>
    </row>
    <row r="8641" spans="1:25"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c r="V8641" s="1" t="str">
        <f t="shared" si="402"/>
        <v>Profit</v>
      </c>
      <c r="W8641" s="1" t="str">
        <f t="shared" si="403"/>
        <v>CA</v>
      </c>
      <c r="X8641" s="1" t="str">
        <f t="shared" si="404"/>
        <v>California</v>
      </c>
      <c r="Y8641" s="1" t="str">
        <f>VLOOKUP(P8641,'Product Manager Data'!$A$1:$C$18,2,0)</f>
        <v>Kimberly Harrington</v>
      </c>
    </row>
    <row r="8642" spans="1:25"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c r="V8642" s="1" t="str">
        <f t="shared" si="402"/>
        <v>Loss</v>
      </c>
      <c r="W8642" s="1" t="str">
        <f t="shared" si="403"/>
        <v>US</v>
      </c>
      <c r="X8642" s="1" t="str">
        <f t="shared" si="404"/>
        <v>Texas</v>
      </c>
      <c r="Y8642" s="1" t="str">
        <f>VLOOKUP(P8642,'Product Manager Data'!$A$1:$C$18,2,0)</f>
        <v>Kimberly Harrington</v>
      </c>
    </row>
    <row r="8643" spans="1:25"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c r="V8643" s="1" t="str">
        <f t="shared" ref="V8643:V8706" si="405">IF(U8643&gt;=0,"Profit","Loss")</f>
        <v>Loss</v>
      </c>
      <c r="W8643" s="1" t="str">
        <f t="shared" ref="W8643:W8706" si="406">MID(B8643,1,2)</f>
        <v>CA</v>
      </c>
      <c r="X8643" s="1" t="str">
        <f t="shared" ref="X8643:X8706" si="407">IF(W8643="CA","California","Texas")</f>
        <v>California</v>
      </c>
      <c r="Y8643" s="1" t="str">
        <f>VLOOKUP(P8643,'Product Manager Data'!$A$1:$C$18,2,0)</f>
        <v>Kimberly Harrington</v>
      </c>
    </row>
    <row r="8644" spans="1:25"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c r="V8644" s="1" t="str">
        <f t="shared" si="405"/>
        <v>Profit</v>
      </c>
      <c r="W8644" s="1" t="str">
        <f t="shared" si="406"/>
        <v>CA</v>
      </c>
      <c r="X8644" s="1" t="str">
        <f t="shared" si="407"/>
        <v>California</v>
      </c>
      <c r="Y8644" s="1" t="str">
        <f>VLOOKUP(P8644,'Product Manager Data'!$A$1:$C$18,2,0)</f>
        <v>Junior Fason</v>
      </c>
    </row>
    <row r="8645" spans="1:25"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c r="V8645" s="1" t="str">
        <f t="shared" si="405"/>
        <v>Profit</v>
      </c>
      <c r="W8645" s="1" t="str">
        <f t="shared" si="406"/>
        <v>CA</v>
      </c>
      <c r="X8645" s="1" t="str">
        <f t="shared" si="407"/>
        <v>California</v>
      </c>
      <c r="Y8645" s="1" t="str">
        <f>VLOOKUP(P8645,'Product Manager Data'!$A$1:$C$18,2,0)</f>
        <v>Willie Zensen</v>
      </c>
    </row>
    <row r="8646" spans="1:25"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c r="V8646" s="1" t="str">
        <f t="shared" si="405"/>
        <v>Loss</v>
      </c>
      <c r="W8646" s="1" t="str">
        <f t="shared" si="406"/>
        <v>CA</v>
      </c>
      <c r="X8646" s="1" t="str">
        <f t="shared" si="407"/>
        <v>California</v>
      </c>
      <c r="Y8646" s="1" t="str">
        <f>VLOOKUP(P8646,'Product Manager Data'!$A$1:$C$18,2,0)</f>
        <v>Kimberly Harrington</v>
      </c>
    </row>
    <row r="8647" spans="1:25"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c r="V8647" s="1" t="str">
        <f t="shared" si="405"/>
        <v>Profit</v>
      </c>
      <c r="W8647" s="1" t="str">
        <f t="shared" si="406"/>
        <v>CA</v>
      </c>
      <c r="X8647" s="1" t="str">
        <f t="shared" si="407"/>
        <v>California</v>
      </c>
      <c r="Y8647" s="1" t="str">
        <f>VLOOKUP(P8647,'Product Manager Data'!$A$1:$C$18,2,0)</f>
        <v>Robin Dennis</v>
      </c>
    </row>
    <row r="8648" spans="1:25"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c r="V8648" s="1" t="str">
        <f t="shared" si="405"/>
        <v>Profit</v>
      </c>
      <c r="W8648" s="1" t="str">
        <f t="shared" si="406"/>
        <v>CA</v>
      </c>
      <c r="X8648" s="1" t="str">
        <f t="shared" si="407"/>
        <v>California</v>
      </c>
      <c r="Y8648" s="1" t="str">
        <f>VLOOKUP(P8648,'Product Manager Data'!$A$1:$C$18,2,0)</f>
        <v>Sandra Cruz</v>
      </c>
    </row>
    <row r="8649" spans="1:25"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c r="V8649" s="1" t="str">
        <f t="shared" si="405"/>
        <v>Profit</v>
      </c>
      <c r="W8649" s="1" t="str">
        <f t="shared" si="406"/>
        <v>US</v>
      </c>
      <c r="X8649" s="1" t="str">
        <f t="shared" si="407"/>
        <v>Texas</v>
      </c>
      <c r="Y8649" s="1" t="str">
        <f>VLOOKUP(P8649,'Product Manager Data'!$A$1:$C$18,2,0)</f>
        <v>Sandra Cruz</v>
      </c>
    </row>
    <row r="8650" spans="1:25"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c r="V8650" s="1" t="str">
        <f t="shared" si="405"/>
        <v>Profit</v>
      </c>
      <c r="W8650" s="1" t="str">
        <f t="shared" si="406"/>
        <v>CA</v>
      </c>
      <c r="X8650" s="1" t="str">
        <f t="shared" si="407"/>
        <v>California</v>
      </c>
      <c r="Y8650" s="1" t="str">
        <f>VLOOKUP(P8650,'Product Manager Data'!$A$1:$C$18,2,0)</f>
        <v>Myrtle Holloway</v>
      </c>
    </row>
    <row r="8651" spans="1:25"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c r="V8651" s="1" t="str">
        <f t="shared" si="405"/>
        <v>Loss</v>
      </c>
      <c r="W8651" s="1" t="str">
        <f t="shared" si="406"/>
        <v>CA</v>
      </c>
      <c r="X8651" s="1" t="str">
        <f t="shared" si="407"/>
        <v>California</v>
      </c>
      <c r="Y8651" s="1" t="str">
        <f>VLOOKUP(P8651,'Product Manager Data'!$A$1:$C$18,2,0)</f>
        <v>Kimberly Harrington</v>
      </c>
    </row>
    <row r="8652" spans="1:25"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c r="V8652" s="1" t="str">
        <f t="shared" si="405"/>
        <v>Profit</v>
      </c>
      <c r="W8652" s="1" t="str">
        <f t="shared" si="406"/>
        <v>CA</v>
      </c>
      <c r="X8652" s="1" t="str">
        <f t="shared" si="407"/>
        <v>California</v>
      </c>
      <c r="Y8652" s="1" t="str">
        <f>VLOOKUP(P8652,'Product Manager Data'!$A$1:$C$18,2,0)</f>
        <v>Junior Fason</v>
      </c>
    </row>
    <row r="8653" spans="1:25"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c r="V8653" s="1" t="str">
        <f t="shared" si="405"/>
        <v>Profit</v>
      </c>
      <c r="W8653" s="1" t="str">
        <f t="shared" si="406"/>
        <v>CA</v>
      </c>
      <c r="X8653" s="1" t="str">
        <f t="shared" si="407"/>
        <v>California</v>
      </c>
      <c r="Y8653" s="1" t="str">
        <f>VLOOKUP(P8653,'Product Manager Data'!$A$1:$C$18,2,0)</f>
        <v>Robin Dennis</v>
      </c>
    </row>
    <row r="8654" spans="1:25"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c r="V8654" s="1" t="str">
        <f t="shared" si="405"/>
        <v>Profit</v>
      </c>
      <c r="W8654" s="1" t="str">
        <f t="shared" si="406"/>
        <v>CA</v>
      </c>
      <c r="X8654" s="1" t="str">
        <f t="shared" si="407"/>
        <v>California</v>
      </c>
      <c r="Y8654" s="1" t="str">
        <f>VLOOKUP(P8654,'Product Manager Data'!$A$1:$C$18,2,0)</f>
        <v>Tammie Nelson</v>
      </c>
    </row>
    <row r="8655" spans="1:25"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c r="V8655" s="1" t="str">
        <f t="shared" si="405"/>
        <v>Profit</v>
      </c>
      <c r="W8655" s="1" t="str">
        <f t="shared" si="406"/>
        <v>CA</v>
      </c>
      <c r="X8655" s="1" t="str">
        <f t="shared" si="407"/>
        <v>California</v>
      </c>
      <c r="Y8655" s="1" t="str">
        <f>VLOOKUP(P8655,'Product Manager Data'!$A$1:$C$18,2,0)</f>
        <v>Reggie Bacon</v>
      </c>
    </row>
    <row r="8656" spans="1:25"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c r="V8656" s="1" t="str">
        <f t="shared" si="405"/>
        <v>Profit</v>
      </c>
      <c r="W8656" s="1" t="str">
        <f t="shared" si="406"/>
        <v>CA</v>
      </c>
      <c r="X8656" s="1" t="str">
        <f t="shared" si="407"/>
        <v>California</v>
      </c>
      <c r="Y8656" s="1" t="str">
        <f>VLOOKUP(P8656,'Product Manager Data'!$A$1:$C$18,2,0)</f>
        <v>Reggie Bacon</v>
      </c>
    </row>
    <row r="8657" spans="1:25"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c r="V8657" s="1" t="str">
        <f t="shared" si="405"/>
        <v>Profit</v>
      </c>
      <c r="W8657" s="1" t="str">
        <f t="shared" si="406"/>
        <v>CA</v>
      </c>
      <c r="X8657" s="1" t="str">
        <f t="shared" si="407"/>
        <v>California</v>
      </c>
      <c r="Y8657" s="1" t="str">
        <f>VLOOKUP(P8657,'Product Manager Data'!$A$1:$C$18,2,0)</f>
        <v>Reggie Bacon</v>
      </c>
    </row>
    <row r="8658" spans="1:25"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c r="V8658" s="1" t="str">
        <f t="shared" si="405"/>
        <v>Profit</v>
      </c>
      <c r="W8658" s="1" t="str">
        <f t="shared" si="406"/>
        <v>CA</v>
      </c>
      <c r="X8658" s="1" t="str">
        <f t="shared" si="407"/>
        <v>California</v>
      </c>
      <c r="Y8658" s="1" t="str">
        <f>VLOOKUP(P8658,'Product Manager Data'!$A$1:$C$18,2,0)</f>
        <v>Beth Higgins</v>
      </c>
    </row>
    <row r="8659" spans="1:25"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c r="V8659" s="1" t="str">
        <f t="shared" si="405"/>
        <v>Profit</v>
      </c>
      <c r="W8659" s="1" t="str">
        <f t="shared" si="406"/>
        <v>CA</v>
      </c>
      <c r="X8659" s="1" t="str">
        <f t="shared" si="407"/>
        <v>California</v>
      </c>
      <c r="Y8659" s="1" t="str">
        <f>VLOOKUP(P8659,'Product Manager Data'!$A$1:$C$18,2,0)</f>
        <v>Mary Wood</v>
      </c>
    </row>
    <row r="8660" spans="1:25"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c r="V8660" s="1" t="str">
        <f t="shared" si="405"/>
        <v>Loss</v>
      </c>
      <c r="W8660" s="1" t="str">
        <f t="shared" si="406"/>
        <v>CA</v>
      </c>
      <c r="X8660" s="1" t="str">
        <f t="shared" si="407"/>
        <v>California</v>
      </c>
      <c r="Y8660" s="1" t="str">
        <f>VLOOKUP(P8660,'Product Manager Data'!$A$1:$C$18,2,0)</f>
        <v>Kimberly Harrington</v>
      </c>
    </row>
    <row r="8661" spans="1:25"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c r="V8661" s="1" t="str">
        <f t="shared" si="405"/>
        <v>Profit</v>
      </c>
      <c r="W8661" s="1" t="str">
        <f t="shared" si="406"/>
        <v>CA</v>
      </c>
      <c r="X8661" s="1" t="str">
        <f t="shared" si="407"/>
        <v>California</v>
      </c>
      <c r="Y8661" s="1" t="str">
        <f>VLOOKUP(P8661,'Product Manager Data'!$A$1:$C$18,2,0)</f>
        <v>Beth Higgins</v>
      </c>
    </row>
    <row r="8662" spans="1:25"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c r="V8662" s="1" t="str">
        <f t="shared" si="405"/>
        <v>Loss</v>
      </c>
      <c r="W8662" s="1" t="str">
        <f t="shared" si="406"/>
        <v>CA</v>
      </c>
      <c r="X8662" s="1" t="str">
        <f t="shared" si="407"/>
        <v>California</v>
      </c>
      <c r="Y8662" s="1" t="str">
        <f>VLOOKUP(P8662,'Product Manager Data'!$A$1:$C$18,2,0)</f>
        <v>Tim Collins</v>
      </c>
    </row>
    <row r="8663" spans="1:25"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c r="V8663" s="1" t="str">
        <f t="shared" si="405"/>
        <v>Loss</v>
      </c>
      <c r="W8663" s="1" t="str">
        <f t="shared" si="406"/>
        <v>CA</v>
      </c>
      <c r="X8663" s="1" t="str">
        <f t="shared" si="407"/>
        <v>California</v>
      </c>
      <c r="Y8663" s="1" t="str">
        <f>VLOOKUP(P8663,'Product Manager Data'!$A$1:$C$18,2,0)</f>
        <v>Robin Dennis</v>
      </c>
    </row>
    <row r="8664" spans="1:25"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c r="V8664" s="1" t="str">
        <f t="shared" si="405"/>
        <v>Profit</v>
      </c>
      <c r="W8664" s="1" t="str">
        <f t="shared" si="406"/>
        <v>CA</v>
      </c>
      <c r="X8664" s="1" t="str">
        <f t="shared" si="407"/>
        <v>California</v>
      </c>
      <c r="Y8664" s="1" t="str">
        <f>VLOOKUP(P8664,'Product Manager Data'!$A$1:$C$18,2,0)</f>
        <v>James Marez</v>
      </c>
    </row>
    <row r="8665" spans="1:25"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c r="V8665" s="1" t="str">
        <f t="shared" si="405"/>
        <v>Profit</v>
      </c>
      <c r="W8665" s="1" t="str">
        <f t="shared" si="406"/>
        <v>CA</v>
      </c>
      <c r="X8665" s="1" t="str">
        <f t="shared" si="407"/>
        <v>California</v>
      </c>
      <c r="Y8665" s="1" t="str">
        <f>VLOOKUP(P8665,'Product Manager Data'!$A$1:$C$18,2,0)</f>
        <v>Beth Higgins</v>
      </c>
    </row>
    <row r="8666" spans="1:25"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c r="V8666" s="1" t="str">
        <f t="shared" si="405"/>
        <v>Profit</v>
      </c>
      <c r="W8666" s="1" t="str">
        <f t="shared" si="406"/>
        <v>CA</v>
      </c>
      <c r="X8666" s="1" t="str">
        <f t="shared" si="407"/>
        <v>California</v>
      </c>
      <c r="Y8666" s="1" t="str">
        <f>VLOOKUP(P8666,'Product Manager Data'!$A$1:$C$18,2,0)</f>
        <v>Robin Dennis</v>
      </c>
    </row>
    <row r="8667" spans="1:25"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c r="V8667" s="1" t="str">
        <f t="shared" si="405"/>
        <v>Profit</v>
      </c>
      <c r="W8667" s="1" t="str">
        <f t="shared" si="406"/>
        <v>CA</v>
      </c>
      <c r="X8667" s="1" t="str">
        <f t="shared" si="407"/>
        <v>California</v>
      </c>
      <c r="Y8667" s="1" t="str">
        <f>VLOOKUP(P8667,'Product Manager Data'!$A$1:$C$18,2,0)</f>
        <v>Tammie Nelson</v>
      </c>
    </row>
    <row r="8668" spans="1:25"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c r="V8668" s="1" t="str">
        <f t="shared" si="405"/>
        <v>Profit</v>
      </c>
      <c r="W8668" s="1" t="str">
        <f t="shared" si="406"/>
        <v>CA</v>
      </c>
      <c r="X8668" s="1" t="str">
        <f t="shared" si="407"/>
        <v>California</v>
      </c>
      <c r="Y8668" s="1" t="str">
        <f>VLOOKUP(P8668,'Product Manager Data'!$A$1:$C$18,2,0)</f>
        <v>Eric Goetz</v>
      </c>
    </row>
    <row r="8669" spans="1:25"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c r="V8669" s="1" t="str">
        <f t="shared" si="405"/>
        <v>Profit</v>
      </c>
      <c r="W8669" s="1" t="str">
        <f t="shared" si="406"/>
        <v>CA</v>
      </c>
      <c r="X8669" s="1" t="str">
        <f t="shared" si="407"/>
        <v>California</v>
      </c>
      <c r="Y8669" s="1" t="str">
        <f>VLOOKUP(P8669,'Product Manager Data'!$A$1:$C$18,2,0)</f>
        <v>Kimberly Harrington</v>
      </c>
    </row>
    <row r="8670" spans="1:25"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c r="V8670" s="1" t="str">
        <f t="shared" si="405"/>
        <v>Profit</v>
      </c>
      <c r="W8670" s="1" t="str">
        <f t="shared" si="406"/>
        <v>CA</v>
      </c>
      <c r="X8670" s="1" t="str">
        <f t="shared" si="407"/>
        <v>California</v>
      </c>
      <c r="Y8670" s="1" t="str">
        <f>VLOOKUP(P8670,'Product Manager Data'!$A$1:$C$18,2,0)</f>
        <v>Jennifer Hutchins</v>
      </c>
    </row>
    <row r="8671" spans="1:25"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c r="V8671" s="1" t="str">
        <f t="shared" si="405"/>
        <v>Profit</v>
      </c>
      <c r="W8671" s="1" t="str">
        <f t="shared" si="406"/>
        <v>CA</v>
      </c>
      <c r="X8671" s="1" t="str">
        <f t="shared" si="407"/>
        <v>California</v>
      </c>
      <c r="Y8671" s="1" t="str">
        <f>VLOOKUP(P8671,'Product Manager Data'!$A$1:$C$18,2,0)</f>
        <v>Beth Higgins</v>
      </c>
    </row>
    <row r="8672" spans="1:25"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c r="V8672" s="1" t="str">
        <f t="shared" si="405"/>
        <v>Loss</v>
      </c>
      <c r="W8672" s="1" t="str">
        <f t="shared" si="406"/>
        <v>US</v>
      </c>
      <c r="X8672" s="1" t="str">
        <f t="shared" si="407"/>
        <v>Texas</v>
      </c>
      <c r="Y8672" s="1" t="str">
        <f>VLOOKUP(P8672,'Product Manager Data'!$A$1:$C$18,2,0)</f>
        <v>Robin Dennis</v>
      </c>
    </row>
    <row r="8673" spans="1:25"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c r="V8673" s="1" t="str">
        <f t="shared" si="405"/>
        <v>Loss</v>
      </c>
      <c r="W8673" s="1" t="str">
        <f t="shared" si="406"/>
        <v>US</v>
      </c>
      <c r="X8673" s="1" t="str">
        <f t="shared" si="407"/>
        <v>Texas</v>
      </c>
      <c r="Y8673" s="1" t="str">
        <f>VLOOKUP(P8673,'Product Manager Data'!$A$1:$C$18,2,0)</f>
        <v>Myrtle Holloway</v>
      </c>
    </row>
    <row r="8674" spans="1:25"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c r="V8674" s="1" t="str">
        <f t="shared" si="405"/>
        <v>Profit</v>
      </c>
      <c r="W8674" s="1" t="str">
        <f t="shared" si="406"/>
        <v>CA</v>
      </c>
      <c r="X8674" s="1" t="str">
        <f t="shared" si="407"/>
        <v>California</v>
      </c>
      <c r="Y8674" s="1" t="str">
        <f>VLOOKUP(P8674,'Product Manager Data'!$A$1:$C$18,2,0)</f>
        <v>Junior Fason</v>
      </c>
    </row>
    <row r="8675" spans="1:25"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c r="V8675" s="1" t="str">
        <f t="shared" si="405"/>
        <v>Loss</v>
      </c>
      <c r="W8675" s="1" t="str">
        <f t="shared" si="406"/>
        <v>CA</v>
      </c>
      <c r="X8675" s="1" t="str">
        <f t="shared" si="407"/>
        <v>California</v>
      </c>
      <c r="Y8675" s="1" t="str">
        <f>VLOOKUP(P8675,'Product Manager Data'!$A$1:$C$18,2,0)</f>
        <v>Sandra Cruz</v>
      </c>
    </row>
    <row r="8676" spans="1:25"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c r="V8676" s="1" t="str">
        <f t="shared" si="405"/>
        <v>Loss</v>
      </c>
      <c r="W8676" s="1" t="str">
        <f t="shared" si="406"/>
        <v>CA</v>
      </c>
      <c r="X8676" s="1" t="str">
        <f t="shared" si="407"/>
        <v>California</v>
      </c>
      <c r="Y8676" s="1" t="str">
        <f>VLOOKUP(P8676,'Product Manager Data'!$A$1:$C$18,2,0)</f>
        <v>Myrtle Holloway</v>
      </c>
    </row>
    <row r="8677" spans="1:25"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c r="V8677" s="1" t="str">
        <f t="shared" si="405"/>
        <v>Profit</v>
      </c>
      <c r="W8677" s="1" t="str">
        <f t="shared" si="406"/>
        <v>CA</v>
      </c>
      <c r="X8677" s="1" t="str">
        <f t="shared" si="407"/>
        <v>California</v>
      </c>
      <c r="Y8677" s="1" t="str">
        <f>VLOOKUP(P8677,'Product Manager Data'!$A$1:$C$18,2,0)</f>
        <v>Eric Goetz</v>
      </c>
    </row>
    <row r="8678" spans="1:25"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c r="V8678" s="1" t="str">
        <f t="shared" si="405"/>
        <v>Loss</v>
      </c>
      <c r="W8678" s="1" t="str">
        <f t="shared" si="406"/>
        <v>CA</v>
      </c>
      <c r="X8678" s="1" t="str">
        <f t="shared" si="407"/>
        <v>California</v>
      </c>
      <c r="Y8678" s="1" t="str">
        <f>VLOOKUP(P8678,'Product Manager Data'!$A$1:$C$18,2,0)</f>
        <v>Robin Dennis</v>
      </c>
    </row>
    <row r="8679" spans="1:25"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c r="V8679" s="1" t="str">
        <f t="shared" si="405"/>
        <v>Loss</v>
      </c>
      <c r="W8679" s="1" t="str">
        <f t="shared" si="406"/>
        <v>CA</v>
      </c>
      <c r="X8679" s="1" t="str">
        <f t="shared" si="407"/>
        <v>California</v>
      </c>
      <c r="Y8679" s="1" t="str">
        <f>VLOOKUP(P8679,'Product Manager Data'!$A$1:$C$18,2,0)</f>
        <v>Michael Benoit</v>
      </c>
    </row>
    <row r="8680" spans="1:25"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c r="V8680" s="1" t="str">
        <f t="shared" si="405"/>
        <v>Loss</v>
      </c>
      <c r="W8680" s="1" t="str">
        <f t="shared" si="406"/>
        <v>CA</v>
      </c>
      <c r="X8680" s="1" t="str">
        <f t="shared" si="407"/>
        <v>California</v>
      </c>
      <c r="Y8680" s="1" t="str">
        <f>VLOOKUP(P8680,'Product Manager Data'!$A$1:$C$18,2,0)</f>
        <v>Kimberly Harrington</v>
      </c>
    </row>
    <row r="8681" spans="1:25"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c r="V8681" s="1" t="str">
        <f t="shared" si="405"/>
        <v>Profit</v>
      </c>
      <c r="W8681" s="1" t="str">
        <f t="shared" si="406"/>
        <v>CA</v>
      </c>
      <c r="X8681" s="1" t="str">
        <f t="shared" si="407"/>
        <v>California</v>
      </c>
      <c r="Y8681" s="1" t="str">
        <f>VLOOKUP(P8681,'Product Manager Data'!$A$1:$C$18,2,0)</f>
        <v>Reggie Bacon</v>
      </c>
    </row>
    <row r="8682" spans="1:25"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c r="V8682" s="1" t="str">
        <f t="shared" si="405"/>
        <v>Profit</v>
      </c>
      <c r="W8682" s="1" t="str">
        <f t="shared" si="406"/>
        <v>CA</v>
      </c>
      <c r="X8682" s="1" t="str">
        <f t="shared" si="407"/>
        <v>California</v>
      </c>
      <c r="Y8682" s="1" t="str">
        <f>VLOOKUP(P8682,'Product Manager Data'!$A$1:$C$18,2,0)</f>
        <v>Mary Wood</v>
      </c>
    </row>
    <row r="8683" spans="1:25"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c r="V8683" s="1" t="str">
        <f t="shared" si="405"/>
        <v>Profit</v>
      </c>
      <c r="W8683" s="1" t="str">
        <f t="shared" si="406"/>
        <v>CA</v>
      </c>
      <c r="X8683" s="1" t="str">
        <f t="shared" si="407"/>
        <v>California</v>
      </c>
      <c r="Y8683" s="1" t="str">
        <f>VLOOKUP(P8683,'Product Manager Data'!$A$1:$C$18,2,0)</f>
        <v>Tammie Nelson</v>
      </c>
    </row>
    <row r="8684" spans="1:25"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c r="V8684" s="1" t="str">
        <f t="shared" si="405"/>
        <v>Profit</v>
      </c>
      <c r="W8684" s="1" t="str">
        <f t="shared" si="406"/>
        <v>CA</v>
      </c>
      <c r="X8684" s="1" t="str">
        <f t="shared" si="407"/>
        <v>California</v>
      </c>
      <c r="Y8684" s="1" t="str">
        <f>VLOOKUP(P8684,'Product Manager Data'!$A$1:$C$18,2,0)</f>
        <v>Reggie Bacon</v>
      </c>
    </row>
    <row r="8685" spans="1:25"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c r="V8685" s="1" t="str">
        <f t="shared" si="405"/>
        <v>Profit</v>
      </c>
      <c r="W8685" s="1" t="str">
        <f t="shared" si="406"/>
        <v>CA</v>
      </c>
      <c r="X8685" s="1" t="str">
        <f t="shared" si="407"/>
        <v>California</v>
      </c>
      <c r="Y8685" s="1" t="str">
        <f>VLOOKUP(P8685,'Product Manager Data'!$A$1:$C$18,2,0)</f>
        <v>Eric Goetz</v>
      </c>
    </row>
    <row r="8686" spans="1:25"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c r="V8686" s="1" t="str">
        <f t="shared" si="405"/>
        <v>Profit</v>
      </c>
      <c r="W8686" s="1" t="str">
        <f t="shared" si="406"/>
        <v>CA</v>
      </c>
      <c r="X8686" s="1" t="str">
        <f t="shared" si="407"/>
        <v>California</v>
      </c>
      <c r="Y8686" s="1" t="str">
        <f>VLOOKUP(P8686,'Product Manager Data'!$A$1:$C$18,2,0)</f>
        <v>Reggie Bacon</v>
      </c>
    </row>
    <row r="8687" spans="1:25"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c r="V8687" s="1" t="str">
        <f t="shared" si="405"/>
        <v>Profit</v>
      </c>
      <c r="W8687" s="1" t="str">
        <f t="shared" si="406"/>
        <v>CA</v>
      </c>
      <c r="X8687" s="1" t="str">
        <f t="shared" si="407"/>
        <v>California</v>
      </c>
      <c r="Y8687" s="1" t="str">
        <f>VLOOKUP(P8687,'Product Manager Data'!$A$1:$C$18,2,0)</f>
        <v>Myrtle Holloway</v>
      </c>
    </row>
    <row r="8688" spans="1:25"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c r="V8688" s="1" t="str">
        <f t="shared" si="405"/>
        <v>Profit</v>
      </c>
      <c r="W8688" s="1" t="str">
        <f t="shared" si="406"/>
        <v>CA</v>
      </c>
      <c r="X8688" s="1" t="str">
        <f t="shared" si="407"/>
        <v>California</v>
      </c>
      <c r="Y8688" s="1" t="str">
        <f>VLOOKUP(P8688,'Product Manager Data'!$A$1:$C$18,2,0)</f>
        <v>Tammie Nelson</v>
      </c>
    </row>
    <row r="8689" spans="1:25"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c r="V8689" s="1" t="str">
        <f t="shared" si="405"/>
        <v>Profit</v>
      </c>
      <c r="W8689" s="1" t="str">
        <f t="shared" si="406"/>
        <v>CA</v>
      </c>
      <c r="X8689" s="1" t="str">
        <f t="shared" si="407"/>
        <v>California</v>
      </c>
      <c r="Y8689" s="1" t="str">
        <f>VLOOKUP(P8689,'Product Manager Data'!$A$1:$C$18,2,0)</f>
        <v>Junior Fason</v>
      </c>
    </row>
    <row r="8690" spans="1:25"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c r="V8690" s="1" t="str">
        <f t="shared" si="405"/>
        <v>Profit</v>
      </c>
      <c r="W8690" s="1" t="str">
        <f t="shared" si="406"/>
        <v>CA</v>
      </c>
      <c r="X8690" s="1" t="str">
        <f t="shared" si="407"/>
        <v>California</v>
      </c>
      <c r="Y8690" s="1" t="str">
        <f>VLOOKUP(P8690,'Product Manager Data'!$A$1:$C$18,2,0)</f>
        <v>Beth Higgins</v>
      </c>
    </row>
    <row r="8691" spans="1:25"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c r="V8691" s="1" t="str">
        <f t="shared" si="405"/>
        <v>Profit</v>
      </c>
      <c r="W8691" s="1" t="str">
        <f t="shared" si="406"/>
        <v>CA</v>
      </c>
      <c r="X8691" s="1" t="str">
        <f t="shared" si="407"/>
        <v>California</v>
      </c>
      <c r="Y8691" s="1" t="str">
        <f>VLOOKUP(P8691,'Product Manager Data'!$A$1:$C$18,2,0)</f>
        <v>Eric Goetz</v>
      </c>
    </row>
    <row r="8692" spans="1:25"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c r="V8692" s="1" t="str">
        <f t="shared" si="405"/>
        <v>Loss</v>
      </c>
      <c r="W8692" s="1" t="str">
        <f t="shared" si="406"/>
        <v>CA</v>
      </c>
      <c r="X8692" s="1" t="str">
        <f t="shared" si="407"/>
        <v>California</v>
      </c>
      <c r="Y8692" s="1" t="str">
        <f>VLOOKUP(P8692,'Product Manager Data'!$A$1:$C$18,2,0)</f>
        <v>James Marez</v>
      </c>
    </row>
    <row r="8693" spans="1:25"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c r="V8693" s="1" t="str">
        <f t="shared" si="405"/>
        <v>Loss</v>
      </c>
      <c r="W8693" s="1" t="str">
        <f t="shared" si="406"/>
        <v>CA</v>
      </c>
      <c r="X8693" s="1" t="str">
        <f t="shared" si="407"/>
        <v>California</v>
      </c>
      <c r="Y8693" s="1" t="str">
        <f>VLOOKUP(P8693,'Product Manager Data'!$A$1:$C$18,2,0)</f>
        <v>James Marez</v>
      </c>
    </row>
    <row r="8694" spans="1:25"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c r="V8694" s="1" t="str">
        <f t="shared" si="405"/>
        <v>Profit</v>
      </c>
      <c r="W8694" s="1" t="str">
        <f t="shared" si="406"/>
        <v>CA</v>
      </c>
      <c r="X8694" s="1" t="str">
        <f t="shared" si="407"/>
        <v>California</v>
      </c>
      <c r="Y8694" s="1" t="str">
        <f>VLOOKUP(P8694,'Product Manager Data'!$A$1:$C$18,2,0)</f>
        <v>Reggie Bacon</v>
      </c>
    </row>
    <row r="8695" spans="1:25"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c r="V8695" s="1" t="str">
        <f t="shared" si="405"/>
        <v>Profit</v>
      </c>
      <c r="W8695" s="1" t="str">
        <f t="shared" si="406"/>
        <v>CA</v>
      </c>
      <c r="X8695" s="1" t="str">
        <f t="shared" si="407"/>
        <v>California</v>
      </c>
      <c r="Y8695" s="1" t="str">
        <f>VLOOKUP(P8695,'Product Manager Data'!$A$1:$C$18,2,0)</f>
        <v>Reggie Bacon</v>
      </c>
    </row>
    <row r="8696" spans="1:25"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c r="V8696" s="1" t="str">
        <f t="shared" si="405"/>
        <v>Profit</v>
      </c>
      <c r="W8696" s="1" t="str">
        <f t="shared" si="406"/>
        <v>US</v>
      </c>
      <c r="X8696" s="1" t="str">
        <f t="shared" si="407"/>
        <v>Texas</v>
      </c>
      <c r="Y8696" s="1" t="str">
        <f>VLOOKUP(P8696,'Product Manager Data'!$A$1:$C$18,2,0)</f>
        <v>Beth Higgins</v>
      </c>
    </row>
    <row r="8697" spans="1:25"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c r="V8697" s="1" t="str">
        <f t="shared" si="405"/>
        <v>Profit</v>
      </c>
      <c r="W8697" s="1" t="str">
        <f t="shared" si="406"/>
        <v>CA</v>
      </c>
      <c r="X8697" s="1" t="str">
        <f t="shared" si="407"/>
        <v>California</v>
      </c>
      <c r="Y8697" s="1" t="str">
        <f>VLOOKUP(P8697,'Product Manager Data'!$A$1:$C$18,2,0)</f>
        <v>Michael Benoit</v>
      </c>
    </row>
    <row r="8698" spans="1:25"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c r="V8698" s="1" t="str">
        <f t="shared" si="405"/>
        <v>Profit</v>
      </c>
      <c r="W8698" s="1" t="str">
        <f t="shared" si="406"/>
        <v>CA</v>
      </c>
      <c r="X8698" s="1" t="str">
        <f t="shared" si="407"/>
        <v>California</v>
      </c>
      <c r="Y8698" s="1" t="str">
        <f>VLOOKUP(P8698,'Product Manager Data'!$A$1:$C$18,2,0)</f>
        <v>James Marez</v>
      </c>
    </row>
    <row r="8699" spans="1:25"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c r="V8699" s="1" t="str">
        <f t="shared" si="405"/>
        <v>Profit</v>
      </c>
      <c r="W8699" s="1" t="str">
        <f t="shared" si="406"/>
        <v>CA</v>
      </c>
      <c r="X8699" s="1" t="str">
        <f t="shared" si="407"/>
        <v>California</v>
      </c>
      <c r="Y8699" s="1" t="str">
        <f>VLOOKUP(P8699,'Product Manager Data'!$A$1:$C$18,2,0)</f>
        <v>Robin Dennis</v>
      </c>
    </row>
    <row r="8700" spans="1:25"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c r="V8700" s="1" t="str">
        <f t="shared" si="405"/>
        <v>Loss</v>
      </c>
      <c r="W8700" s="1" t="str">
        <f t="shared" si="406"/>
        <v>CA</v>
      </c>
      <c r="X8700" s="1" t="str">
        <f t="shared" si="407"/>
        <v>California</v>
      </c>
      <c r="Y8700" s="1" t="str">
        <f>VLOOKUP(P8700,'Product Manager Data'!$A$1:$C$18,2,0)</f>
        <v>Michael Benoit</v>
      </c>
    </row>
    <row r="8701" spans="1:25"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c r="V8701" s="1" t="str">
        <f t="shared" si="405"/>
        <v>Profit</v>
      </c>
      <c r="W8701" s="1" t="str">
        <f t="shared" si="406"/>
        <v>CA</v>
      </c>
      <c r="X8701" s="1" t="str">
        <f t="shared" si="407"/>
        <v>California</v>
      </c>
      <c r="Y8701" s="1" t="str">
        <f>VLOOKUP(P8701,'Product Manager Data'!$A$1:$C$18,2,0)</f>
        <v>James Marez</v>
      </c>
    </row>
    <row r="8702" spans="1:25"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c r="V8702" s="1" t="str">
        <f t="shared" si="405"/>
        <v>Profit</v>
      </c>
      <c r="W8702" s="1" t="str">
        <f t="shared" si="406"/>
        <v>CA</v>
      </c>
      <c r="X8702" s="1" t="str">
        <f t="shared" si="407"/>
        <v>California</v>
      </c>
      <c r="Y8702" s="1" t="str">
        <f>VLOOKUP(P8702,'Product Manager Data'!$A$1:$C$18,2,0)</f>
        <v>Mary Wood</v>
      </c>
    </row>
    <row r="8703" spans="1:25"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c r="V8703" s="1" t="str">
        <f t="shared" si="405"/>
        <v>Profit</v>
      </c>
      <c r="W8703" s="1" t="str">
        <f t="shared" si="406"/>
        <v>CA</v>
      </c>
      <c r="X8703" s="1" t="str">
        <f t="shared" si="407"/>
        <v>California</v>
      </c>
      <c r="Y8703" s="1" t="str">
        <f>VLOOKUP(P8703,'Product Manager Data'!$A$1:$C$18,2,0)</f>
        <v>Myrtle Holloway</v>
      </c>
    </row>
    <row r="8704" spans="1:25"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c r="V8704" s="1" t="str">
        <f t="shared" si="405"/>
        <v>Profit</v>
      </c>
      <c r="W8704" s="1" t="str">
        <f t="shared" si="406"/>
        <v>CA</v>
      </c>
      <c r="X8704" s="1" t="str">
        <f t="shared" si="407"/>
        <v>California</v>
      </c>
      <c r="Y8704" s="1" t="str">
        <f>VLOOKUP(P8704,'Product Manager Data'!$A$1:$C$18,2,0)</f>
        <v>Beth Higgins</v>
      </c>
    </row>
    <row r="8705" spans="1:25"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c r="V8705" s="1" t="str">
        <f t="shared" si="405"/>
        <v>Profit</v>
      </c>
      <c r="W8705" s="1" t="str">
        <f t="shared" si="406"/>
        <v>CA</v>
      </c>
      <c r="X8705" s="1" t="str">
        <f t="shared" si="407"/>
        <v>California</v>
      </c>
      <c r="Y8705" s="1" t="str">
        <f>VLOOKUP(P8705,'Product Manager Data'!$A$1:$C$18,2,0)</f>
        <v>Mary Wood</v>
      </c>
    </row>
    <row r="8706" spans="1:25"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c r="V8706" s="1" t="str">
        <f t="shared" si="405"/>
        <v>Profit</v>
      </c>
      <c r="W8706" s="1" t="str">
        <f t="shared" si="406"/>
        <v>CA</v>
      </c>
      <c r="X8706" s="1" t="str">
        <f t="shared" si="407"/>
        <v>California</v>
      </c>
      <c r="Y8706" s="1" t="str">
        <f>VLOOKUP(P8706,'Product Manager Data'!$A$1:$C$18,2,0)</f>
        <v>James Marez</v>
      </c>
    </row>
    <row r="8707" spans="1:25"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c r="V8707" s="1" t="str">
        <f t="shared" ref="V8707:V8770" si="408">IF(U8707&gt;=0,"Profit","Loss")</f>
        <v>Profit</v>
      </c>
      <c r="W8707" s="1" t="str">
        <f t="shared" ref="W8707:W8770" si="409">MID(B8707,1,2)</f>
        <v>US</v>
      </c>
      <c r="X8707" s="1" t="str">
        <f t="shared" ref="X8707:X8770" si="410">IF(W8707="CA","California","Texas")</f>
        <v>Texas</v>
      </c>
      <c r="Y8707" s="1" t="str">
        <f>VLOOKUP(P8707,'Product Manager Data'!$A$1:$C$18,2,0)</f>
        <v>Junior Fason</v>
      </c>
    </row>
    <row r="8708" spans="1:25"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c r="V8708" s="1" t="str">
        <f t="shared" si="408"/>
        <v>Profit</v>
      </c>
      <c r="W8708" s="1" t="str">
        <f t="shared" si="409"/>
        <v>CA</v>
      </c>
      <c r="X8708" s="1" t="str">
        <f t="shared" si="410"/>
        <v>California</v>
      </c>
      <c r="Y8708" s="1" t="str">
        <f>VLOOKUP(P8708,'Product Manager Data'!$A$1:$C$18,2,0)</f>
        <v>Sandra Cruz</v>
      </c>
    </row>
    <row r="8709" spans="1:25"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c r="V8709" s="1" t="str">
        <f t="shared" si="408"/>
        <v>Profit</v>
      </c>
      <c r="W8709" s="1" t="str">
        <f t="shared" si="409"/>
        <v>CA</v>
      </c>
      <c r="X8709" s="1" t="str">
        <f t="shared" si="410"/>
        <v>California</v>
      </c>
      <c r="Y8709" s="1" t="str">
        <f>VLOOKUP(P8709,'Product Manager Data'!$A$1:$C$18,2,0)</f>
        <v>Eric Goetz</v>
      </c>
    </row>
    <row r="8710" spans="1:25"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c r="V8710" s="1" t="str">
        <f t="shared" si="408"/>
        <v>Loss</v>
      </c>
      <c r="W8710" s="1" t="str">
        <f t="shared" si="409"/>
        <v>CA</v>
      </c>
      <c r="X8710" s="1" t="str">
        <f t="shared" si="410"/>
        <v>California</v>
      </c>
      <c r="Y8710" s="1" t="str">
        <f>VLOOKUP(P8710,'Product Manager Data'!$A$1:$C$18,2,0)</f>
        <v>James Marez</v>
      </c>
    </row>
    <row r="8711" spans="1:25"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c r="V8711" s="1" t="str">
        <f t="shared" si="408"/>
        <v>Profit</v>
      </c>
      <c r="W8711" s="1" t="str">
        <f t="shared" si="409"/>
        <v>CA</v>
      </c>
      <c r="X8711" s="1" t="str">
        <f t="shared" si="410"/>
        <v>California</v>
      </c>
      <c r="Y8711" s="1" t="str">
        <f>VLOOKUP(P8711,'Product Manager Data'!$A$1:$C$18,2,0)</f>
        <v>Tim Collins</v>
      </c>
    </row>
    <row r="8712" spans="1:25"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c r="V8712" s="1" t="str">
        <f t="shared" si="408"/>
        <v>Profit</v>
      </c>
      <c r="W8712" s="1" t="str">
        <f t="shared" si="409"/>
        <v>CA</v>
      </c>
      <c r="X8712" s="1" t="str">
        <f t="shared" si="410"/>
        <v>California</v>
      </c>
      <c r="Y8712" s="1" t="str">
        <f>VLOOKUP(P8712,'Product Manager Data'!$A$1:$C$18,2,0)</f>
        <v>Myrtle Holloway</v>
      </c>
    </row>
    <row r="8713" spans="1:25"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c r="V8713" s="1" t="str">
        <f t="shared" si="408"/>
        <v>Loss</v>
      </c>
      <c r="W8713" s="1" t="str">
        <f t="shared" si="409"/>
        <v>CA</v>
      </c>
      <c r="X8713" s="1" t="str">
        <f t="shared" si="410"/>
        <v>California</v>
      </c>
      <c r="Y8713" s="1" t="str">
        <f>VLOOKUP(P8713,'Product Manager Data'!$A$1:$C$18,2,0)</f>
        <v>Michael Benoit</v>
      </c>
    </row>
    <row r="8714" spans="1:25"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c r="V8714" s="1" t="str">
        <f t="shared" si="408"/>
        <v>Loss</v>
      </c>
      <c r="W8714" s="1" t="str">
        <f t="shared" si="409"/>
        <v>US</v>
      </c>
      <c r="X8714" s="1" t="str">
        <f t="shared" si="410"/>
        <v>Texas</v>
      </c>
      <c r="Y8714" s="1" t="str">
        <f>VLOOKUP(P8714,'Product Manager Data'!$A$1:$C$18,2,0)</f>
        <v>Tim Collins</v>
      </c>
    </row>
    <row r="8715" spans="1:25"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c r="V8715" s="1" t="str">
        <f t="shared" si="408"/>
        <v>Profit</v>
      </c>
      <c r="W8715" s="1" t="str">
        <f t="shared" si="409"/>
        <v>CA</v>
      </c>
      <c r="X8715" s="1" t="str">
        <f t="shared" si="410"/>
        <v>California</v>
      </c>
      <c r="Y8715" s="1" t="str">
        <f>VLOOKUP(P8715,'Product Manager Data'!$A$1:$C$18,2,0)</f>
        <v>James Marez</v>
      </c>
    </row>
    <row r="8716" spans="1:25"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c r="V8716" s="1" t="str">
        <f t="shared" si="408"/>
        <v>Profit</v>
      </c>
      <c r="W8716" s="1" t="str">
        <f t="shared" si="409"/>
        <v>CA</v>
      </c>
      <c r="X8716" s="1" t="str">
        <f t="shared" si="410"/>
        <v>California</v>
      </c>
      <c r="Y8716" s="1" t="str">
        <f>VLOOKUP(P8716,'Product Manager Data'!$A$1:$C$18,2,0)</f>
        <v>Kimberly Harrington</v>
      </c>
    </row>
    <row r="8717" spans="1:25"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c r="V8717" s="1" t="str">
        <f t="shared" si="408"/>
        <v>Loss</v>
      </c>
      <c r="W8717" s="1" t="str">
        <f t="shared" si="409"/>
        <v>CA</v>
      </c>
      <c r="X8717" s="1" t="str">
        <f t="shared" si="410"/>
        <v>California</v>
      </c>
      <c r="Y8717" s="1" t="str">
        <f>VLOOKUP(P8717,'Product Manager Data'!$A$1:$C$18,2,0)</f>
        <v>Kimberly Harrington</v>
      </c>
    </row>
    <row r="8718" spans="1:25"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c r="V8718" s="1" t="str">
        <f t="shared" si="408"/>
        <v>Loss</v>
      </c>
      <c r="W8718" s="1" t="str">
        <f t="shared" si="409"/>
        <v>CA</v>
      </c>
      <c r="X8718" s="1" t="str">
        <f t="shared" si="410"/>
        <v>California</v>
      </c>
      <c r="Y8718" s="1" t="str">
        <f>VLOOKUP(P8718,'Product Manager Data'!$A$1:$C$18,2,0)</f>
        <v>Mary Wood</v>
      </c>
    </row>
    <row r="8719" spans="1:25"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c r="V8719" s="1" t="str">
        <f t="shared" si="408"/>
        <v>Loss</v>
      </c>
      <c r="W8719" s="1" t="str">
        <f t="shared" si="409"/>
        <v>CA</v>
      </c>
      <c r="X8719" s="1" t="str">
        <f t="shared" si="410"/>
        <v>California</v>
      </c>
      <c r="Y8719" s="1" t="str">
        <f>VLOOKUP(P8719,'Product Manager Data'!$A$1:$C$18,2,0)</f>
        <v>Robin Dennis</v>
      </c>
    </row>
    <row r="8720" spans="1:25"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c r="V8720" s="1" t="str">
        <f t="shared" si="408"/>
        <v>Profit</v>
      </c>
      <c r="W8720" s="1" t="str">
        <f t="shared" si="409"/>
        <v>CA</v>
      </c>
      <c r="X8720" s="1" t="str">
        <f t="shared" si="410"/>
        <v>California</v>
      </c>
      <c r="Y8720" s="1" t="str">
        <f>VLOOKUP(P8720,'Product Manager Data'!$A$1:$C$18,2,0)</f>
        <v>Eric Goetz</v>
      </c>
    </row>
    <row r="8721" spans="1:25"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c r="V8721" s="1" t="str">
        <f t="shared" si="408"/>
        <v>Profit</v>
      </c>
      <c r="W8721" s="1" t="str">
        <f t="shared" si="409"/>
        <v>CA</v>
      </c>
      <c r="X8721" s="1" t="str">
        <f t="shared" si="410"/>
        <v>California</v>
      </c>
      <c r="Y8721" s="1" t="str">
        <f>VLOOKUP(P8721,'Product Manager Data'!$A$1:$C$18,2,0)</f>
        <v>Beth Higgins</v>
      </c>
    </row>
    <row r="8722" spans="1:25"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c r="V8722" s="1" t="str">
        <f t="shared" si="408"/>
        <v>Loss</v>
      </c>
      <c r="W8722" s="1" t="str">
        <f t="shared" si="409"/>
        <v>CA</v>
      </c>
      <c r="X8722" s="1" t="str">
        <f t="shared" si="410"/>
        <v>California</v>
      </c>
      <c r="Y8722" s="1" t="str">
        <f>VLOOKUP(P8722,'Product Manager Data'!$A$1:$C$18,2,0)</f>
        <v>Sandra Cruz</v>
      </c>
    </row>
    <row r="8723" spans="1:25"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c r="V8723" s="1" t="str">
        <f t="shared" si="408"/>
        <v>Profit</v>
      </c>
      <c r="W8723" s="1" t="str">
        <f t="shared" si="409"/>
        <v>CA</v>
      </c>
      <c r="X8723" s="1" t="str">
        <f t="shared" si="410"/>
        <v>California</v>
      </c>
      <c r="Y8723" s="1" t="str">
        <f>VLOOKUP(P8723,'Product Manager Data'!$A$1:$C$18,2,0)</f>
        <v>Myrtle Holloway</v>
      </c>
    </row>
    <row r="8724" spans="1:25"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c r="V8724" s="1" t="str">
        <f t="shared" si="408"/>
        <v>Loss</v>
      </c>
      <c r="W8724" s="1" t="str">
        <f t="shared" si="409"/>
        <v>CA</v>
      </c>
      <c r="X8724" s="1" t="str">
        <f t="shared" si="410"/>
        <v>California</v>
      </c>
      <c r="Y8724" s="1" t="str">
        <f>VLOOKUP(P8724,'Product Manager Data'!$A$1:$C$18,2,0)</f>
        <v>Kimberly Harrington</v>
      </c>
    </row>
    <row r="8725" spans="1:25"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c r="V8725" s="1" t="str">
        <f t="shared" si="408"/>
        <v>Profit</v>
      </c>
      <c r="W8725" s="1" t="str">
        <f t="shared" si="409"/>
        <v>US</v>
      </c>
      <c r="X8725" s="1" t="str">
        <f t="shared" si="410"/>
        <v>Texas</v>
      </c>
      <c r="Y8725" s="1" t="str">
        <f>VLOOKUP(P8725,'Product Manager Data'!$A$1:$C$18,2,0)</f>
        <v>Beth Higgins</v>
      </c>
    </row>
    <row r="8726" spans="1:25"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c r="V8726" s="1" t="str">
        <f t="shared" si="408"/>
        <v>Profit</v>
      </c>
      <c r="W8726" s="1" t="str">
        <f t="shared" si="409"/>
        <v>US</v>
      </c>
      <c r="X8726" s="1" t="str">
        <f t="shared" si="410"/>
        <v>Texas</v>
      </c>
      <c r="Y8726" s="1" t="str">
        <f>VLOOKUP(P8726,'Product Manager Data'!$A$1:$C$18,2,0)</f>
        <v>Beth Higgins</v>
      </c>
    </row>
    <row r="8727" spans="1:25"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c r="V8727" s="1" t="str">
        <f t="shared" si="408"/>
        <v>Profit</v>
      </c>
      <c r="W8727" s="1" t="str">
        <f t="shared" si="409"/>
        <v>CA</v>
      </c>
      <c r="X8727" s="1" t="str">
        <f t="shared" si="410"/>
        <v>California</v>
      </c>
      <c r="Y8727" s="1" t="str">
        <f>VLOOKUP(P8727,'Product Manager Data'!$A$1:$C$18,2,0)</f>
        <v>Eric Goetz</v>
      </c>
    </row>
    <row r="8728" spans="1:25"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c r="V8728" s="1" t="str">
        <f t="shared" si="408"/>
        <v>Profit</v>
      </c>
      <c r="W8728" s="1" t="str">
        <f t="shared" si="409"/>
        <v>CA</v>
      </c>
      <c r="X8728" s="1" t="str">
        <f t="shared" si="410"/>
        <v>California</v>
      </c>
      <c r="Y8728" s="1" t="str">
        <f>VLOOKUP(P8728,'Product Manager Data'!$A$1:$C$18,2,0)</f>
        <v>Reggie Bacon</v>
      </c>
    </row>
    <row r="8729" spans="1:25"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c r="V8729" s="1" t="str">
        <f t="shared" si="408"/>
        <v>Profit</v>
      </c>
      <c r="W8729" s="1" t="str">
        <f t="shared" si="409"/>
        <v>CA</v>
      </c>
      <c r="X8729" s="1" t="str">
        <f t="shared" si="410"/>
        <v>California</v>
      </c>
      <c r="Y8729" s="1" t="str">
        <f>VLOOKUP(P8729,'Product Manager Data'!$A$1:$C$18,2,0)</f>
        <v>Robin Dennis</v>
      </c>
    </row>
    <row r="8730" spans="1:25"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c r="V8730" s="1" t="str">
        <f t="shared" si="408"/>
        <v>Profit</v>
      </c>
      <c r="W8730" s="1" t="str">
        <f t="shared" si="409"/>
        <v>CA</v>
      </c>
      <c r="X8730" s="1" t="str">
        <f t="shared" si="410"/>
        <v>California</v>
      </c>
      <c r="Y8730" s="1" t="str">
        <f>VLOOKUP(P8730,'Product Manager Data'!$A$1:$C$18,2,0)</f>
        <v>Tim Collins</v>
      </c>
    </row>
    <row r="8731" spans="1:25"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c r="V8731" s="1" t="str">
        <f t="shared" si="408"/>
        <v>Profit</v>
      </c>
      <c r="W8731" s="1" t="str">
        <f t="shared" si="409"/>
        <v>CA</v>
      </c>
      <c r="X8731" s="1" t="str">
        <f t="shared" si="410"/>
        <v>California</v>
      </c>
      <c r="Y8731" s="1" t="str">
        <f>VLOOKUP(P8731,'Product Manager Data'!$A$1:$C$18,2,0)</f>
        <v>Myrtle Holloway</v>
      </c>
    </row>
    <row r="8732" spans="1:25"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c r="V8732" s="1" t="str">
        <f t="shared" si="408"/>
        <v>Loss</v>
      </c>
      <c r="W8732" s="1" t="str">
        <f t="shared" si="409"/>
        <v>CA</v>
      </c>
      <c r="X8732" s="1" t="str">
        <f t="shared" si="410"/>
        <v>California</v>
      </c>
      <c r="Y8732" s="1" t="str">
        <f>VLOOKUP(P8732,'Product Manager Data'!$A$1:$C$18,2,0)</f>
        <v>Reggie Bacon</v>
      </c>
    </row>
    <row r="8733" spans="1:25"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c r="V8733" s="1" t="str">
        <f t="shared" si="408"/>
        <v>Profit</v>
      </c>
      <c r="W8733" s="1" t="str">
        <f t="shared" si="409"/>
        <v>CA</v>
      </c>
      <c r="X8733" s="1" t="str">
        <f t="shared" si="410"/>
        <v>California</v>
      </c>
      <c r="Y8733" s="1" t="str">
        <f>VLOOKUP(P8733,'Product Manager Data'!$A$1:$C$18,2,0)</f>
        <v>Tammie Nelson</v>
      </c>
    </row>
    <row r="8734" spans="1:25"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c r="V8734" s="1" t="str">
        <f t="shared" si="408"/>
        <v>Profit</v>
      </c>
      <c r="W8734" s="1" t="str">
        <f t="shared" si="409"/>
        <v>CA</v>
      </c>
      <c r="X8734" s="1" t="str">
        <f t="shared" si="410"/>
        <v>California</v>
      </c>
      <c r="Y8734" s="1" t="str">
        <f>VLOOKUP(P8734,'Product Manager Data'!$A$1:$C$18,2,0)</f>
        <v>Beth Higgins</v>
      </c>
    </row>
    <row r="8735" spans="1:25"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c r="V8735" s="1" t="str">
        <f t="shared" si="408"/>
        <v>Profit</v>
      </c>
      <c r="W8735" s="1" t="str">
        <f t="shared" si="409"/>
        <v>CA</v>
      </c>
      <c r="X8735" s="1" t="str">
        <f t="shared" si="410"/>
        <v>California</v>
      </c>
      <c r="Y8735" s="1" t="str">
        <f>VLOOKUP(P8735,'Product Manager Data'!$A$1:$C$18,2,0)</f>
        <v>Robin Dennis</v>
      </c>
    </row>
    <row r="8736" spans="1:25"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c r="V8736" s="1" t="str">
        <f t="shared" si="408"/>
        <v>Profit</v>
      </c>
      <c r="W8736" s="1" t="str">
        <f t="shared" si="409"/>
        <v>CA</v>
      </c>
      <c r="X8736" s="1" t="str">
        <f t="shared" si="410"/>
        <v>California</v>
      </c>
      <c r="Y8736" s="1" t="str">
        <f>VLOOKUP(P8736,'Product Manager Data'!$A$1:$C$18,2,0)</f>
        <v>Reggie Bacon</v>
      </c>
    </row>
    <row r="8737" spans="1:25"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c r="V8737" s="1" t="str">
        <f t="shared" si="408"/>
        <v>Profit</v>
      </c>
      <c r="W8737" s="1" t="str">
        <f t="shared" si="409"/>
        <v>US</v>
      </c>
      <c r="X8737" s="1" t="str">
        <f t="shared" si="410"/>
        <v>Texas</v>
      </c>
      <c r="Y8737" s="1" t="str">
        <f>VLOOKUP(P8737,'Product Manager Data'!$A$1:$C$18,2,0)</f>
        <v>Myrtle Holloway</v>
      </c>
    </row>
    <row r="8738" spans="1:25"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c r="V8738" s="1" t="str">
        <f t="shared" si="408"/>
        <v>Profit</v>
      </c>
      <c r="W8738" s="1" t="str">
        <f t="shared" si="409"/>
        <v>CA</v>
      </c>
      <c r="X8738" s="1" t="str">
        <f t="shared" si="410"/>
        <v>California</v>
      </c>
      <c r="Y8738" s="1" t="str">
        <f>VLOOKUP(P8738,'Product Manager Data'!$A$1:$C$18,2,0)</f>
        <v>Myrtle Holloway</v>
      </c>
    </row>
    <row r="8739" spans="1:25"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c r="V8739" s="1" t="str">
        <f t="shared" si="408"/>
        <v>Loss</v>
      </c>
      <c r="W8739" s="1" t="str">
        <f t="shared" si="409"/>
        <v>CA</v>
      </c>
      <c r="X8739" s="1" t="str">
        <f t="shared" si="410"/>
        <v>California</v>
      </c>
      <c r="Y8739" s="1" t="str">
        <f>VLOOKUP(P8739,'Product Manager Data'!$A$1:$C$18,2,0)</f>
        <v>Kimberly Harrington</v>
      </c>
    </row>
    <row r="8740" spans="1:25"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c r="V8740" s="1" t="str">
        <f t="shared" si="408"/>
        <v>Profit</v>
      </c>
      <c r="W8740" s="1" t="str">
        <f t="shared" si="409"/>
        <v>US</v>
      </c>
      <c r="X8740" s="1" t="str">
        <f t="shared" si="410"/>
        <v>Texas</v>
      </c>
      <c r="Y8740" s="1" t="str">
        <f>VLOOKUP(P8740,'Product Manager Data'!$A$1:$C$18,2,0)</f>
        <v>Eric Goetz</v>
      </c>
    </row>
    <row r="8741" spans="1:25"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c r="V8741" s="1" t="str">
        <f t="shared" si="408"/>
        <v>Loss</v>
      </c>
      <c r="W8741" s="1" t="str">
        <f t="shared" si="409"/>
        <v>US</v>
      </c>
      <c r="X8741" s="1" t="str">
        <f t="shared" si="410"/>
        <v>Texas</v>
      </c>
      <c r="Y8741" s="1" t="str">
        <f>VLOOKUP(P8741,'Product Manager Data'!$A$1:$C$18,2,0)</f>
        <v>James Marez</v>
      </c>
    </row>
    <row r="8742" spans="1:25"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c r="V8742" s="1" t="str">
        <f t="shared" si="408"/>
        <v>Profit</v>
      </c>
      <c r="W8742" s="1" t="str">
        <f t="shared" si="409"/>
        <v>CA</v>
      </c>
      <c r="X8742" s="1" t="str">
        <f t="shared" si="410"/>
        <v>California</v>
      </c>
      <c r="Y8742" s="1" t="str">
        <f>VLOOKUP(P8742,'Product Manager Data'!$A$1:$C$18,2,0)</f>
        <v>Eric Goetz</v>
      </c>
    </row>
    <row r="8743" spans="1:25"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c r="V8743" s="1" t="str">
        <f t="shared" si="408"/>
        <v>Profit</v>
      </c>
      <c r="W8743" s="1" t="str">
        <f t="shared" si="409"/>
        <v>CA</v>
      </c>
      <c r="X8743" s="1" t="str">
        <f t="shared" si="410"/>
        <v>California</v>
      </c>
      <c r="Y8743" s="1" t="str">
        <f>VLOOKUP(P8743,'Product Manager Data'!$A$1:$C$18,2,0)</f>
        <v>Kimberly Harrington</v>
      </c>
    </row>
    <row r="8744" spans="1:25"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c r="V8744" s="1" t="str">
        <f t="shared" si="408"/>
        <v>Profit</v>
      </c>
      <c r="W8744" s="1" t="str">
        <f t="shared" si="409"/>
        <v>US</v>
      </c>
      <c r="X8744" s="1" t="str">
        <f t="shared" si="410"/>
        <v>Texas</v>
      </c>
      <c r="Y8744" s="1" t="str">
        <f>VLOOKUP(P8744,'Product Manager Data'!$A$1:$C$18,2,0)</f>
        <v>Robin Dennis</v>
      </c>
    </row>
    <row r="8745" spans="1:25"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c r="V8745" s="1" t="str">
        <f t="shared" si="408"/>
        <v>Loss</v>
      </c>
      <c r="W8745" s="1" t="str">
        <f t="shared" si="409"/>
        <v>US</v>
      </c>
      <c r="X8745" s="1" t="str">
        <f t="shared" si="410"/>
        <v>Texas</v>
      </c>
      <c r="Y8745" s="1" t="str">
        <f>VLOOKUP(P8745,'Product Manager Data'!$A$1:$C$18,2,0)</f>
        <v>Reggie Bacon</v>
      </c>
    </row>
    <row r="8746" spans="1:25"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c r="V8746" s="1" t="str">
        <f t="shared" si="408"/>
        <v>Profit</v>
      </c>
      <c r="W8746" s="1" t="str">
        <f t="shared" si="409"/>
        <v>CA</v>
      </c>
      <c r="X8746" s="1" t="str">
        <f t="shared" si="410"/>
        <v>California</v>
      </c>
      <c r="Y8746" s="1" t="str">
        <f>VLOOKUP(P8746,'Product Manager Data'!$A$1:$C$18,2,0)</f>
        <v>Eric Goetz</v>
      </c>
    </row>
    <row r="8747" spans="1:25"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c r="V8747" s="1" t="str">
        <f t="shared" si="408"/>
        <v>Profit</v>
      </c>
      <c r="W8747" s="1" t="str">
        <f t="shared" si="409"/>
        <v>CA</v>
      </c>
      <c r="X8747" s="1" t="str">
        <f t="shared" si="410"/>
        <v>California</v>
      </c>
      <c r="Y8747" s="1" t="str">
        <f>VLOOKUP(P8747,'Product Manager Data'!$A$1:$C$18,2,0)</f>
        <v>Beth Higgins</v>
      </c>
    </row>
    <row r="8748" spans="1:25"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c r="V8748" s="1" t="str">
        <f t="shared" si="408"/>
        <v>Profit</v>
      </c>
      <c r="W8748" s="1" t="str">
        <f t="shared" si="409"/>
        <v>CA</v>
      </c>
      <c r="X8748" s="1" t="str">
        <f t="shared" si="410"/>
        <v>California</v>
      </c>
      <c r="Y8748" s="1" t="str">
        <f>VLOOKUP(P8748,'Product Manager Data'!$A$1:$C$18,2,0)</f>
        <v>Robin Dennis</v>
      </c>
    </row>
    <row r="8749" spans="1:25"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c r="V8749" s="1" t="str">
        <f t="shared" si="408"/>
        <v>Profit</v>
      </c>
      <c r="W8749" s="1" t="str">
        <f t="shared" si="409"/>
        <v>CA</v>
      </c>
      <c r="X8749" s="1" t="str">
        <f t="shared" si="410"/>
        <v>California</v>
      </c>
      <c r="Y8749" s="1" t="str">
        <f>VLOOKUP(P8749,'Product Manager Data'!$A$1:$C$18,2,0)</f>
        <v>Kimberly Harrington</v>
      </c>
    </row>
    <row r="8750" spans="1:25"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c r="V8750" s="1" t="str">
        <f t="shared" si="408"/>
        <v>Profit</v>
      </c>
      <c r="W8750" s="1" t="str">
        <f t="shared" si="409"/>
        <v>CA</v>
      </c>
      <c r="X8750" s="1" t="str">
        <f t="shared" si="410"/>
        <v>California</v>
      </c>
      <c r="Y8750" s="1" t="str">
        <f>VLOOKUP(P8750,'Product Manager Data'!$A$1:$C$18,2,0)</f>
        <v>Jennifer Hutchins</v>
      </c>
    </row>
    <row r="8751" spans="1:25"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c r="V8751" s="1" t="str">
        <f t="shared" si="408"/>
        <v>Profit</v>
      </c>
      <c r="W8751" s="1" t="str">
        <f t="shared" si="409"/>
        <v>US</v>
      </c>
      <c r="X8751" s="1" t="str">
        <f t="shared" si="410"/>
        <v>Texas</v>
      </c>
      <c r="Y8751" s="1" t="str">
        <f>VLOOKUP(P8751,'Product Manager Data'!$A$1:$C$18,2,0)</f>
        <v>Kimberly Harrington</v>
      </c>
    </row>
    <row r="8752" spans="1:25"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c r="V8752" s="1" t="str">
        <f t="shared" si="408"/>
        <v>Profit</v>
      </c>
      <c r="W8752" s="1" t="str">
        <f t="shared" si="409"/>
        <v>US</v>
      </c>
      <c r="X8752" s="1" t="str">
        <f t="shared" si="410"/>
        <v>Texas</v>
      </c>
      <c r="Y8752" s="1" t="str">
        <f>VLOOKUP(P8752,'Product Manager Data'!$A$1:$C$18,2,0)</f>
        <v>James Marez</v>
      </c>
    </row>
    <row r="8753" spans="1:25"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c r="V8753" s="1" t="str">
        <f t="shared" si="408"/>
        <v>Profit</v>
      </c>
      <c r="W8753" s="1" t="str">
        <f t="shared" si="409"/>
        <v>CA</v>
      </c>
      <c r="X8753" s="1" t="str">
        <f t="shared" si="410"/>
        <v>California</v>
      </c>
      <c r="Y8753" s="1" t="str">
        <f>VLOOKUP(P8753,'Product Manager Data'!$A$1:$C$18,2,0)</f>
        <v>Beth Higgins</v>
      </c>
    </row>
    <row r="8754" spans="1:25"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c r="V8754" s="1" t="str">
        <f t="shared" si="408"/>
        <v>Profit</v>
      </c>
      <c r="W8754" s="1" t="str">
        <f t="shared" si="409"/>
        <v>CA</v>
      </c>
      <c r="X8754" s="1" t="str">
        <f t="shared" si="410"/>
        <v>California</v>
      </c>
      <c r="Y8754" s="1" t="str">
        <f>VLOOKUP(P8754,'Product Manager Data'!$A$1:$C$18,2,0)</f>
        <v>James Marez</v>
      </c>
    </row>
    <row r="8755" spans="1:25"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c r="V8755" s="1" t="str">
        <f t="shared" si="408"/>
        <v>Profit</v>
      </c>
      <c r="W8755" s="1" t="str">
        <f t="shared" si="409"/>
        <v>CA</v>
      </c>
      <c r="X8755" s="1" t="str">
        <f t="shared" si="410"/>
        <v>California</v>
      </c>
      <c r="Y8755" s="1" t="str">
        <f>VLOOKUP(P8755,'Product Manager Data'!$A$1:$C$18,2,0)</f>
        <v>Willie Zensen</v>
      </c>
    </row>
    <row r="8756" spans="1:25"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c r="V8756" s="1" t="str">
        <f t="shared" si="408"/>
        <v>Loss</v>
      </c>
      <c r="W8756" s="1" t="str">
        <f t="shared" si="409"/>
        <v>CA</v>
      </c>
      <c r="X8756" s="1" t="str">
        <f t="shared" si="410"/>
        <v>California</v>
      </c>
      <c r="Y8756" s="1" t="str">
        <f>VLOOKUP(P8756,'Product Manager Data'!$A$1:$C$18,2,0)</f>
        <v>Kimberly Harrington</v>
      </c>
    </row>
    <row r="8757" spans="1:25"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c r="V8757" s="1" t="str">
        <f t="shared" si="408"/>
        <v>Loss</v>
      </c>
      <c r="W8757" s="1" t="str">
        <f t="shared" si="409"/>
        <v>CA</v>
      </c>
      <c r="X8757" s="1" t="str">
        <f t="shared" si="410"/>
        <v>California</v>
      </c>
      <c r="Y8757" s="1" t="str">
        <f>VLOOKUP(P8757,'Product Manager Data'!$A$1:$C$18,2,0)</f>
        <v>Kimberly Harrington</v>
      </c>
    </row>
    <row r="8758" spans="1:25"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c r="V8758" s="1" t="str">
        <f t="shared" si="408"/>
        <v>Profit</v>
      </c>
      <c r="W8758" s="1" t="str">
        <f t="shared" si="409"/>
        <v>CA</v>
      </c>
      <c r="X8758" s="1" t="str">
        <f t="shared" si="410"/>
        <v>California</v>
      </c>
      <c r="Y8758" s="1" t="str">
        <f>VLOOKUP(P8758,'Product Manager Data'!$A$1:$C$18,2,0)</f>
        <v>Mary Wood</v>
      </c>
    </row>
    <row r="8759" spans="1:25"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c r="V8759" s="1" t="str">
        <f t="shared" si="408"/>
        <v>Profit</v>
      </c>
      <c r="W8759" s="1" t="str">
        <f t="shared" si="409"/>
        <v>CA</v>
      </c>
      <c r="X8759" s="1" t="str">
        <f t="shared" si="410"/>
        <v>California</v>
      </c>
      <c r="Y8759" s="1" t="str">
        <f>VLOOKUP(P8759,'Product Manager Data'!$A$1:$C$18,2,0)</f>
        <v>Beth Higgins</v>
      </c>
    </row>
    <row r="8760" spans="1:25"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c r="V8760" s="1" t="str">
        <f t="shared" si="408"/>
        <v>Profit</v>
      </c>
      <c r="W8760" s="1" t="str">
        <f t="shared" si="409"/>
        <v>CA</v>
      </c>
      <c r="X8760" s="1" t="str">
        <f t="shared" si="410"/>
        <v>California</v>
      </c>
      <c r="Y8760" s="1" t="str">
        <f>VLOOKUP(P8760,'Product Manager Data'!$A$1:$C$18,2,0)</f>
        <v>Robin Dennis</v>
      </c>
    </row>
    <row r="8761" spans="1:25"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c r="V8761" s="1" t="str">
        <f t="shared" si="408"/>
        <v>Profit</v>
      </c>
      <c r="W8761" s="1" t="str">
        <f t="shared" si="409"/>
        <v>CA</v>
      </c>
      <c r="X8761" s="1" t="str">
        <f t="shared" si="410"/>
        <v>California</v>
      </c>
      <c r="Y8761" s="1" t="str">
        <f>VLOOKUP(P8761,'Product Manager Data'!$A$1:$C$18,2,0)</f>
        <v>Kimberly Harrington</v>
      </c>
    </row>
    <row r="8762" spans="1:25"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c r="V8762" s="1" t="str">
        <f t="shared" si="408"/>
        <v>Profit</v>
      </c>
      <c r="W8762" s="1" t="str">
        <f t="shared" si="409"/>
        <v>CA</v>
      </c>
      <c r="X8762" s="1" t="str">
        <f t="shared" si="410"/>
        <v>California</v>
      </c>
      <c r="Y8762" s="1" t="str">
        <f>VLOOKUP(P8762,'Product Manager Data'!$A$1:$C$18,2,0)</f>
        <v>Kimberly Harrington</v>
      </c>
    </row>
    <row r="8763" spans="1:25"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c r="V8763" s="1" t="str">
        <f t="shared" si="408"/>
        <v>Profit</v>
      </c>
      <c r="W8763" s="1" t="str">
        <f t="shared" si="409"/>
        <v>CA</v>
      </c>
      <c r="X8763" s="1" t="str">
        <f t="shared" si="410"/>
        <v>California</v>
      </c>
      <c r="Y8763" s="1" t="str">
        <f>VLOOKUP(P8763,'Product Manager Data'!$A$1:$C$18,2,0)</f>
        <v>Rosemary Hearon</v>
      </c>
    </row>
    <row r="8764" spans="1:25"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c r="V8764" s="1" t="str">
        <f t="shared" si="408"/>
        <v>Profit</v>
      </c>
      <c r="W8764" s="1" t="str">
        <f t="shared" si="409"/>
        <v>CA</v>
      </c>
      <c r="X8764" s="1" t="str">
        <f t="shared" si="410"/>
        <v>California</v>
      </c>
      <c r="Y8764" s="1" t="str">
        <f>VLOOKUP(P8764,'Product Manager Data'!$A$1:$C$18,2,0)</f>
        <v>Myrtle Holloway</v>
      </c>
    </row>
    <row r="8765" spans="1:25"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c r="V8765" s="1" t="str">
        <f t="shared" si="408"/>
        <v>Profit</v>
      </c>
      <c r="W8765" s="1" t="str">
        <f t="shared" si="409"/>
        <v>CA</v>
      </c>
      <c r="X8765" s="1" t="str">
        <f t="shared" si="410"/>
        <v>California</v>
      </c>
      <c r="Y8765" s="1" t="str">
        <f>VLOOKUP(P8765,'Product Manager Data'!$A$1:$C$18,2,0)</f>
        <v>Tammie Nelson</v>
      </c>
    </row>
    <row r="8766" spans="1:25"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c r="V8766" s="1" t="str">
        <f t="shared" si="408"/>
        <v>Profit</v>
      </c>
      <c r="W8766" s="1" t="str">
        <f t="shared" si="409"/>
        <v>CA</v>
      </c>
      <c r="X8766" s="1" t="str">
        <f t="shared" si="410"/>
        <v>California</v>
      </c>
      <c r="Y8766" s="1" t="str">
        <f>VLOOKUP(P8766,'Product Manager Data'!$A$1:$C$18,2,0)</f>
        <v>Eric Goetz</v>
      </c>
    </row>
    <row r="8767" spans="1:25"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c r="V8767" s="1" t="str">
        <f t="shared" si="408"/>
        <v>Loss</v>
      </c>
      <c r="W8767" s="1" t="str">
        <f t="shared" si="409"/>
        <v>CA</v>
      </c>
      <c r="X8767" s="1" t="str">
        <f t="shared" si="410"/>
        <v>California</v>
      </c>
      <c r="Y8767" s="1" t="str">
        <f>VLOOKUP(P8767,'Product Manager Data'!$A$1:$C$18,2,0)</f>
        <v>Kimberly Harrington</v>
      </c>
    </row>
    <row r="8768" spans="1:25"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c r="V8768" s="1" t="str">
        <f t="shared" si="408"/>
        <v>Loss</v>
      </c>
      <c r="W8768" s="1" t="str">
        <f t="shared" si="409"/>
        <v>CA</v>
      </c>
      <c r="X8768" s="1" t="str">
        <f t="shared" si="410"/>
        <v>California</v>
      </c>
      <c r="Y8768" s="1" t="str">
        <f>VLOOKUP(P8768,'Product Manager Data'!$A$1:$C$18,2,0)</f>
        <v>Mary Wood</v>
      </c>
    </row>
    <row r="8769" spans="1:25"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c r="V8769" s="1" t="str">
        <f t="shared" si="408"/>
        <v>Loss</v>
      </c>
      <c r="W8769" s="1" t="str">
        <f t="shared" si="409"/>
        <v>CA</v>
      </c>
      <c r="X8769" s="1" t="str">
        <f t="shared" si="410"/>
        <v>California</v>
      </c>
      <c r="Y8769" s="1" t="str">
        <f>VLOOKUP(P8769,'Product Manager Data'!$A$1:$C$18,2,0)</f>
        <v>Kimberly Harrington</v>
      </c>
    </row>
    <row r="8770" spans="1:25"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c r="V8770" s="1" t="str">
        <f t="shared" si="408"/>
        <v>Profit</v>
      </c>
      <c r="W8770" s="1" t="str">
        <f t="shared" si="409"/>
        <v>CA</v>
      </c>
      <c r="X8770" s="1" t="str">
        <f t="shared" si="410"/>
        <v>California</v>
      </c>
      <c r="Y8770" s="1" t="str">
        <f>VLOOKUP(P8770,'Product Manager Data'!$A$1:$C$18,2,0)</f>
        <v>Reggie Bacon</v>
      </c>
    </row>
    <row r="8771" spans="1:25"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c r="V8771" s="1" t="str">
        <f t="shared" ref="V8771:V8834" si="411">IF(U8771&gt;=0,"Profit","Loss")</f>
        <v>Profit</v>
      </c>
      <c r="W8771" s="1" t="str">
        <f t="shared" ref="W8771:W8834" si="412">MID(B8771,1,2)</f>
        <v>CA</v>
      </c>
      <c r="X8771" s="1" t="str">
        <f t="shared" ref="X8771:X8834" si="413">IF(W8771="CA","California","Texas")</f>
        <v>California</v>
      </c>
      <c r="Y8771" s="1" t="str">
        <f>VLOOKUP(P8771,'Product Manager Data'!$A$1:$C$18,2,0)</f>
        <v>James Marez</v>
      </c>
    </row>
    <row r="8772" spans="1:25"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c r="V8772" s="1" t="str">
        <f t="shared" si="411"/>
        <v>Profit</v>
      </c>
      <c r="W8772" s="1" t="str">
        <f t="shared" si="412"/>
        <v>CA</v>
      </c>
      <c r="X8772" s="1" t="str">
        <f t="shared" si="413"/>
        <v>California</v>
      </c>
      <c r="Y8772" s="1" t="str">
        <f>VLOOKUP(P8772,'Product Manager Data'!$A$1:$C$18,2,0)</f>
        <v>Sandra Cruz</v>
      </c>
    </row>
    <row r="8773" spans="1:25"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c r="V8773" s="1" t="str">
        <f t="shared" si="411"/>
        <v>Profit</v>
      </c>
      <c r="W8773" s="1" t="str">
        <f t="shared" si="412"/>
        <v>CA</v>
      </c>
      <c r="X8773" s="1" t="str">
        <f t="shared" si="413"/>
        <v>California</v>
      </c>
      <c r="Y8773" s="1" t="str">
        <f>VLOOKUP(P8773,'Product Manager Data'!$A$1:$C$18,2,0)</f>
        <v>Mary Wood</v>
      </c>
    </row>
    <row r="8774" spans="1:25"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c r="V8774" s="1" t="str">
        <f t="shared" si="411"/>
        <v>Profit</v>
      </c>
      <c r="W8774" s="1" t="str">
        <f t="shared" si="412"/>
        <v>CA</v>
      </c>
      <c r="X8774" s="1" t="str">
        <f t="shared" si="413"/>
        <v>California</v>
      </c>
      <c r="Y8774" s="1" t="str">
        <f>VLOOKUP(P8774,'Product Manager Data'!$A$1:$C$18,2,0)</f>
        <v>Beth Higgins</v>
      </c>
    </row>
    <row r="8775" spans="1:25"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c r="V8775" s="1" t="str">
        <f t="shared" si="411"/>
        <v>Profit</v>
      </c>
      <c r="W8775" s="1" t="str">
        <f t="shared" si="412"/>
        <v>CA</v>
      </c>
      <c r="X8775" s="1" t="str">
        <f t="shared" si="413"/>
        <v>California</v>
      </c>
      <c r="Y8775" s="1" t="str">
        <f>VLOOKUP(P8775,'Product Manager Data'!$A$1:$C$18,2,0)</f>
        <v>Mary Wood</v>
      </c>
    </row>
    <row r="8776" spans="1:25"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c r="V8776" s="1" t="str">
        <f t="shared" si="411"/>
        <v>Profit</v>
      </c>
      <c r="W8776" s="1" t="str">
        <f t="shared" si="412"/>
        <v>CA</v>
      </c>
      <c r="X8776" s="1" t="str">
        <f t="shared" si="413"/>
        <v>California</v>
      </c>
      <c r="Y8776" s="1" t="str">
        <f>VLOOKUP(P8776,'Product Manager Data'!$A$1:$C$18,2,0)</f>
        <v>Kimberly Harrington</v>
      </c>
    </row>
    <row r="8777" spans="1:25"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c r="V8777" s="1" t="str">
        <f t="shared" si="411"/>
        <v>Profit</v>
      </c>
      <c r="W8777" s="1" t="str">
        <f t="shared" si="412"/>
        <v>CA</v>
      </c>
      <c r="X8777" s="1" t="str">
        <f t="shared" si="413"/>
        <v>California</v>
      </c>
      <c r="Y8777" s="1" t="str">
        <f>VLOOKUP(P8777,'Product Manager Data'!$A$1:$C$18,2,0)</f>
        <v>Eric Goetz</v>
      </c>
    </row>
    <row r="8778" spans="1:25"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c r="V8778" s="1" t="str">
        <f t="shared" si="411"/>
        <v>Profit</v>
      </c>
      <c r="W8778" s="1" t="str">
        <f t="shared" si="412"/>
        <v>CA</v>
      </c>
      <c r="X8778" s="1" t="str">
        <f t="shared" si="413"/>
        <v>California</v>
      </c>
      <c r="Y8778" s="1" t="str">
        <f>VLOOKUP(P8778,'Product Manager Data'!$A$1:$C$18,2,0)</f>
        <v>Sandra Cruz</v>
      </c>
    </row>
    <row r="8779" spans="1:25"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c r="V8779" s="1" t="str">
        <f t="shared" si="411"/>
        <v>Profit</v>
      </c>
      <c r="W8779" s="1" t="str">
        <f t="shared" si="412"/>
        <v>CA</v>
      </c>
      <c r="X8779" s="1" t="str">
        <f t="shared" si="413"/>
        <v>California</v>
      </c>
      <c r="Y8779" s="1" t="str">
        <f>VLOOKUP(P8779,'Product Manager Data'!$A$1:$C$18,2,0)</f>
        <v>Beth Higgins</v>
      </c>
    </row>
    <row r="8780" spans="1:25"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c r="V8780" s="1" t="str">
        <f t="shared" si="411"/>
        <v>Profit</v>
      </c>
      <c r="W8780" s="1" t="str">
        <f t="shared" si="412"/>
        <v>CA</v>
      </c>
      <c r="X8780" s="1" t="str">
        <f t="shared" si="413"/>
        <v>California</v>
      </c>
      <c r="Y8780" s="1" t="str">
        <f>VLOOKUP(P8780,'Product Manager Data'!$A$1:$C$18,2,0)</f>
        <v>Tim Collins</v>
      </c>
    </row>
    <row r="8781" spans="1:25"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c r="V8781" s="1" t="str">
        <f t="shared" si="411"/>
        <v>Profit</v>
      </c>
      <c r="W8781" s="1" t="str">
        <f t="shared" si="412"/>
        <v>CA</v>
      </c>
      <c r="X8781" s="1" t="str">
        <f t="shared" si="413"/>
        <v>California</v>
      </c>
      <c r="Y8781" s="1" t="str">
        <f>VLOOKUP(P8781,'Product Manager Data'!$A$1:$C$18,2,0)</f>
        <v>Myrtle Holloway</v>
      </c>
    </row>
    <row r="8782" spans="1:25"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c r="V8782" s="1" t="str">
        <f t="shared" si="411"/>
        <v>Profit</v>
      </c>
      <c r="W8782" s="1" t="str">
        <f t="shared" si="412"/>
        <v>CA</v>
      </c>
      <c r="X8782" s="1" t="str">
        <f t="shared" si="413"/>
        <v>California</v>
      </c>
      <c r="Y8782" s="1" t="str">
        <f>VLOOKUP(P8782,'Product Manager Data'!$A$1:$C$18,2,0)</f>
        <v>Eric Goetz</v>
      </c>
    </row>
    <row r="8783" spans="1:25"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c r="V8783" s="1" t="str">
        <f t="shared" si="411"/>
        <v>Loss</v>
      </c>
      <c r="W8783" s="1" t="str">
        <f t="shared" si="412"/>
        <v>CA</v>
      </c>
      <c r="X8783" s="1" t="str">
        <f t="shared" si="413"/>
        <v>California</v>
      </c>
      <c r="Y8783" s="1" t="str">
        <f>VLOOKUP(P8783,'Product Manager Data'!$A$1:$C$18,2,0)</f>
        <v>Tim Collins</v>
      </c>
    </row>
    <row r="8784" spans="1:25"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c r="V8784" s="1" t="str">
        <f t="shared" si="411"/>
        <v>Profit</v>
      </c>
      <c r="W8784" s="1" t="str">
        <f t="shared" si="412"/>
        <v>CA</v>
      </c>
      <c r="X8784" s="1" t="str">
        <f t="shared" si="413"/>
        <v>California</v>
      </c>
      <c r="Y8784" s="1" t="str">
        <f>VLOOKUP(P8784,'Product Manager Data'!$A$1:$C$18,2,0)</f>
        <v>Kimberly Harrington</v>
      </c>
    </row>
    <row r="8785" spans="1:25"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c r="V8785" s="1" t="str">
        <f t="shared" si="411"/>
        <v>Profit</v>
      </c>
      <c r="W8785" s="1" t="str">
        <f t="shared" si="412"/>
        <v>CA</v>
      </c>
      <c r="X8785" s="1" t="str">
        <f t="shared" si="413"/>
        <v>California</v>
      </c>
      <c r="Y8785" s="1" t="str">
        <f>VLOOKUP(P8785,'Product Manager Data'!$A$1:$C$18,2,0)</f>
        <v>Michael Benoit</v>
      </c>
    </row>
    <row r="8786" spans="1:25"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c r="V8786" s="1" t="str">
        <f t="shared" si="411"/>
        <v>Profit</v>
      </c>
      <c r="W8786" s="1" t="str">
        <f t="shared" si="412"/>
        <v>US</v>
      </c>
      <c r="X8786" s="1" t="str">
        <f t="shared" si="413"/>
        <v>Texas</v>
      </c>
      <c r="Y8786" s="1" t="str">
        <f>VLOOKUP(P8786,'Product Manager Data'!$A$1:$C$18,2,0)</f>
        <v>Willie Zensen</v>
      </c>
    </row>
    <row r="8787" spans="1:25"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c r="V8787" s="1" t="str">
        <f t="shared" si="411"/>
        <v>Profit</v>
      </c>
      <c r="W8787" s="1" t="str">
        <f t="shared" si="412"/>
        <v>CA</v>
      </c>
      <c r="X8787" s="1" t="str">
        <f t="shared" si="413"/>
        <v>California</v>
      </c>
      <c r="Y8787" s="1" t="str">
        <f>VLOOKUP(P8787,'Product Manager Data'!$A$1:$C$18,2,0)</f>
        <v>James Marez</v>
      </c>
    </row>
    <row r="8788" spans="1:25"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c r="V8788" s="1" t="str">
        <f t="shared" si="411"/>
        <v>Profit</v>
      </c>
      <c r="W8788" s="1" t="str">
        <f t="shared" si="412"/>
        <v>CA</v>
      </c>
      <c r="X8788" s="1" t="str">
        <f t="shared" si="413"/>
        <v>California</v>
      </c>
      <c r="Y8788" s="1" t="str">
        <f>VLOOKUP(P8788,'Product Manager Data'!$A$1:$C$18,2,0)</f>
        <v>Beth Higgins</v>
      </c>
    </row>
    <row r="8789" spans="1:25"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c r="V8789" s="1" t="str">
        <f t="shared" si="411"/>
        <v>Profit</v>
      </c>
      <c r="W8789" s="1" t="str">
        <f t="shared" si="412"/>
        <v>CA</v>
      </c>
      <c r="X8789" s="1" t="str">
        <f t="shared" si="413"/>
        <v>California</v>
      </c>
      <c r="Y8789" s="1" t="str">
        <f>VLOOKUP(P8789,'Product Manager Data'!$A$1:$C$18,2,0)</f>
        <v>Reggie Bacon</v>
      </c>
    </row>
    <row r="8790" spans="1:25"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c r="V8790" s="1" t="str">
        <f t="shared" si="411"/>
        <v>Profit</v>
      </c>
      <c r="W8790" s="1" t="str">
        <f t="shared" si="412"/>
        <v>CA</v>
      </c>
      <c r="X8790" s="1" t="str">
        <f t="shared" si="413"/>
        <v>California</v>
      </c>
      <c r="Y8790" s="1" t="str">
        <f>VLOOKUP(P8790,'Product Manager Data'!$A$1:$C$18,2,0)</f>
        <v>Sandra Cruz</v>
      </c>
    </row>
    <row r="8791" spans="1:25"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c r="V8791" s="1" t="str">
        <f t="shared" si="411"/>
        <v>Loss</v>
      </c>
      <c r="W8791" s="1" t="str">
        <f t="shared" si="412"/>
        <v>CA</v>
      </c>
      <c r="X8791" s="1" t="str">
        <f t="shared" si="413"/>
        <v>California</v>
      </c>
      <c r="Y8791" s="1" t="str">
        <f>VLOOKUP(P8791,'Product Manager Data'!$A$1:$C$18,2,0)</f>
        <v>Tim Collins</v>
      </c>
    </row>
    <row r="8792" spans="1:25"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c r="V8792" s="1" t="str">
        <f t="shared" si="411"/>
        <v>Profit</v>
      </c>
      <c r="W8792" s="1" t="str">
        <f t="shared" si="412"/>
        <v>CA</v>
      </c>
      <c r="X8792" s="1" t="str">
        <f t="shared" si="413"/>
        <v>California</v>
      </c>
      <c r="Y8792" s="1" t="str">
        <f>VLOOKUP(P8792,'Product Manager Data'!$A$1:$C$18,2,0)</f>
        <v>Kimberly Harrington</v>
      </c>
    </row>
    <row r="8793" spans="1:25"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c r="V8793" s="1" t="str">
        <f t="shared" si="411"/>
        <v>Profit</v>
      </c>
      <c r="W8793" s="1" t="str">
        <f t="shared" si="412"/>
        <v>CA</v>
      </c>
      <c r="X8793" s="1" t="str">
        <f t="shared" si="413"/>
        <v>California</v>
      </c>
      <c r="Y8793" s="1" t="str">
        <f>VLOOKUP(P8793,'Product Manager Data'!$A$1:$C$18,2,0)</f>
        <v>James Marez</v>
      </c>
    </row>
    <row r="8794" spans="1:25"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c r="V8794" s="1" t="str">
        <f t="shared" si="411"/>
        <v>Profit</v>
      </c>
      <c r="W8794" s="1" t="str">
        <f t="shared" si="412"/>
        <v>CA</v>
      </c>
      <c r="X8794" s="1" t="str">
        <f t="shared" si="413"/>
        <v>California</v>
      </c>
      <c r="Y8794" s="1" t="str">
        <f>VLOOKUP(P8794,'Product Manager Data'!$A$1:$C$18,2,0)</f>
        <v>Willie Zensen</v>
      </c>
    </row>
    <row r="8795" spans="1:25"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c r="V8795" s="1" t="str">
        <f t="shared" si="411"/>
        <v>Profit</v>
      </c>
      <c r="W8795" s="1" t="str">
        <f t="shared" si="412"/>
        <v>CA</v>
      </c>
      <c r="X8795" s="1" t="str">
        <f t="shared" si="413"/>
        <v>California</v>
      </c>
      <c r="Y8795" s="1" t="str">
        <f>VLOOKUP(P8795,'Product Manager Data'!$A$1:$C$18,2,0)</f>
        <v>Junior Fason</v>
      </c>
    </row>
    <row r="8796" spans="1:25"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c r="V8796" s="1" t="str">
        <f t="shared" si="411"/>
        <v>Profit</v>
      </c>
      <c r="W8796" s="1" t="str">
        <f t="shared" si="412"/>
        <v>CA</v>
      </c>
      <c r="X8796" s="1" t="str">
        <f t="shared" si="413"/>
        <v>California</v>
      </c>
      <c r="Y8796" s="1" t="str">
        <f>VLOOKUP(P8796,'Product Manager Data'!$A$1:$C$18,2,0)</f>
        <v>James Marez</v>
      </c>
    </row>
    <row r="8797" spans="1:25"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c r="V8797" s="1" t="str">
        <f t="shared" si="411"/>
        <v>Profit</v>
      </c>
      <c r="W8797" s="1" t="str">
        <f t="shared" si="412"/>
        <v>CA</v>
      </c>
      <c r="X8797" s="1" t="str">
        <f t="shared" si="413"/>
        <v>California</v>
      </c>
      <c r="Y8797" s="1" t="str">
        <f>VLOOKUP(P8797,'Product Manager Data'!$A$1:$C$18,2,0)</f>
        <v>James Marez</v>
      </c>
    </row>
    <row r="8798" spans="1:25"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c r="V8798" s="1" t="str">
        <f t="shared" si="411"/>
        <v>Profit</v>
      </c>
      <c r="W8798" s="1" t="str">
        <f t="shared" si="412"/>
        <v>CA</v>
      </c>
      <c r="X8798" s="1" t="str">
        <f t="shared" si="413"/>
        <v>California</v>
      </c>
      <c r="Y8798" s="1" t="str">
        <f>VLOOKUP(P8798,'Product Manager Data'!$A$1:$C$18,2,0)</f>
        <v>Beth Higgins</v>
      </c>
    </row>
    <row r="8799" spans="1:25"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c r="V8799" s="1" t="str">
        <f t="shared" si="411"/>
        <v>Profit</v>
      </c>
      <c r="W8799" s="1" t="str">
        <f t="shared" si="412"/>
        <v>CA</v>
      </c>
      <c r="X8799" s="1" t="str">
        <f t="shared" si="413"/>
        <v>California</v>
      </c>
      <c r="Y8799" s="1" t="str">
        <f>VLOOKUP(P8799,'Product Manager Data'!$A$1:$C$18,2,0)</f>
        <v>Eric Goetz</v>
      </c>
    </row>
    <row r="8800" spans="1:25"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c r="V8800" s="1" t="str">
        <f t="shared" si="411"/>
        <v>Profit</v>
      </c>
      <c r="W8800" s="1" t="str">
        <f t="shared" si="412"/>
        <v>US</v>
      </c>
      <c r="X8800" s="1" t="str">
        <f t="shared" si="413"/>
        <v>Texas</v>
      </c>
      <c r="Y8800" s="1" t="str">
        <f>VLOOKUP(P8800,'Product Manager Data'!$A$1:$C$18,2,0)</f>
        <v>James Marez</v>
      </c>
    </row>
    <row r="8801" spans="1:25"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c r="V8801" s="1" t="str">
        <f t="shared" si="411"/>
        <v>Profit</v>
      </c>
      <c r="W8801" s="1" t="str">
        <f t="shared" si="412"/>
        <v>CA</v>
      </c>
      <c r="X8801" s="1" t="str">
        <f t="shared" si="413"/>
        <v>California</v>
      </c>
      <c r="Y8801" s="1" t="str">
        <f>VLOOKUP(P8801,'Product Manager Data'!$A$1:$C$18,2,0)</f>
        <v>Jason Lightner</v>
      </c>
    </row>
    <row r="8802" spans="1:25"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c r="V8802" s="1" t="str">
        <f t="shared" si="411"/>
        <v>Profit</v>
      </c>
      <c r="W8802" s="1" t="str">
        <f t="shared" si="412"/>
        <v>CA</v>
      </c>
      <c r="X8802" s="1" t="str">
        <f t="shared" si="413"/>
        <v>California</v>
      </c>
      <c r="Y8802" s="1" t="str">
        <f>VLOOKUP(P8802,'Product Manager Data'!$A$1:$C$18,2,0)</f>
        <v>Beth Higgins</v>
      </c>
    </row>
    <row r="8803" spans="1:25"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c r="V8803" s="1" t="str">
        <f t="shared" si="411"/>
        <v>Profit</v>
      </c>
      <c r="W8803" s="1" t="str">
        <f t="shared" si="412"/>
        <v>CA</v>
      </c>
      <c r="X8803" s="1" t="str">
        <f t="shared" si="413"/>
        <v>California</v>
      </c>
      <c r="Y8803" s="1" t="str">
        <f>VLOOKUP(P8803,'Product Manager Data'!$A$1:$C$18,2,0)</f>
        <v>James Marez</v>
      </c>
    </row>
    <row r="8804" spans="1:25"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c r="V8804" s="1" t="str">
        <f t="shared" si="411"/>
        <v>Profit</v>
      </c>
      <c r="W8804" s="1" t="str">
        <f t="shared" si="412"/>
        <v>CA</v>
      </c>
      <c r="X8804" s="1" t="str">
        <f t="shared" si="413"/>
        <v>California</v>
      </c>
      <c r="Y8804" s="1" t="str">
        <f>VLOOKUP(P8804,'Product Manager Data'!$A$1:$C$18,2,0)</f>
        <v>Tim Collins</v>
      </c>
    </row>
    <row r="8805" spans="1:25"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c r="V8805" s="1" t="str">
        <f t="shared" si="411"/>
        <v>Profit</v>
      </c>
      <c r="W8805" s="1" t="str">
        <f t="shared" si="412"/>
        <v>CA</v>
      </c>
      <c r="X8805" s="1" t="str">
        <f t="shared" si="413"/>
        <v>California</v>
      </c>
      <c r="Y8805" s="1" t="str">
        <f>VLOOKUP(P8805,'Product Manager Data'!$A$1:$C$18,2,0)</f>
        <v>Reggie Bacon</v>
      </c>
    </row>
    <row r="8806" spans="1:25"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c r="V8806" s="1" t="str">
        <f t="shared" si="411"/>
        <v>Profit</v>
      </c>
      <c r="W8806" s="1" t="str">
        <f t="shared" si="412"/>
        <v>CA</v>
      </c>
      <c r="X8806" s="1" t="str">
        <f t="shared" si="413"/>
        <v>California</v>
      </c>
      <c r="Y8806" s="1" t="str">
        <f>VLOOKUP(P8806,'Product Manager Data'!$A$1:$C$18,2,0)</f>
        <v>Willie Zensen</v>
      </c>
    </row>
    <row r="8807" spans="1:25"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c r="V8807" s="1" t="str">
        <f t="shared" si="411"/>
        <v>Profit</v>
      </c>
      <c r="W8807" s="1" t="str">
        <f t="shared" si="412"/>
        <v>US</v>
      </c>
      <c r="X8807" s="1" t="str">
        <f t="shared" si="413"/>
        <v>Texas</v>
      </c>
      <c r="Y8807" s="1" t="str">
        <f>VLOOKUP(P8807,'Product Manager Data'!$A$1:$C$18,2,0)</f>
        <v>Kimberly Harrington</v>
      </c>
    </row>
    <row r="8808" spans="1:25"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c r="V8808" s="1" t="str">
        <f t="shared" si="411"/>
        <v>Profit</v>
      </c>
      <c r="W8808" s="1" t="str">
        <f t="shared" si="412"/>
        <v>CA</v>
      </c>
      <c r="X8808" s="1" t="str">
        <f t="shared" si="413"/>
        <v>California</v>
      </c>
      <c r="Y8808" s="1" t="str">
        <f>VLOOKUP(P8808,'Product Manager Data'!$A$1:$C$18,2,0)</f>
        <v>Robin Dennis</v>
      </c>
    </row>
    <row r="8809" spans="1:25"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c r="V8809" s="1" t="str">
        <f t="shared" si="411"/>
        <v>Loss</v>
      </c>
      <c r="W8809" s="1" t="str">
        <f t="shared" si="412"/>
        <v>US</v>
      </c>
      <c r="X8809" s="1" t="str">
        <f t="shared" si="413"/>
        <v>Texas</v>
      </c>
      <c r="Y8809" s="1" t="str">
        <f>VLOOKUP(P8809,'Product Manager Data'!$A$1:$C$18,2,0)</f>
        <v>Kimberly Harrington</v>
      </c>
    </row>
    <row r="8810" spans="1:25"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c r="V8810" s="1" t="str">
        <f t="shared" si="411"/>
        <v>Profit</v>
      </c>
      <c r="W8810" s="1" t="str">
        <f t="shared" si="412"/>
        <v>US</v>
      </c>
      <c r="X8810" s="1" t="str">
        <f t="shared" si="413"/>
        <v>Texas</v>
      </c>
      <c r="Y8810" s="1" t="str">
        <f>VLOOKUP(P8810,'Product Manager Data'!$A$1:$C$18,2,0)</f>
        <v>James Marez</v>
      </c>
    </row>
    <row r="8811" spans="1:25"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c r="V8811" s="1" t="str">
        <f t="shared" si="411"/>
        <v>Profit</v>
      </c>
      <c r="W8811" s="1" t="str">
        <f t="shared" si="412"/>
        <v>US</v>
      </c>
      <c r="X8811" s="1" t="str">
        <f t="shared" si="413"/>
        <v>Texas</v>
      </c>
      <c r="Y8811" s="1" t="str">
        <f>VLOOKUP(P8811,'Product Manager Data'!$A$1:$C$18,2,0)</f>
        <v>Willie Zensen</v>
      </c>
    </row>
    <row r="8812" spans="1:25"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c r="V8812" s="1" t="str">
        <f t="shared" si="411"/>
        <v>Profit</v>
      </c>
      <c r="W8812" s="1" t="str">
        <f t="shared" si="412"/>
        <v>CA</v>
      </c>
      <c r="X8812" s="1" t="str">
        <f t="shared" si="413"/>
        <v>California</v>
      </c>
      <c r="Y8812" s="1" t="str">
        <f>VLOOKUP(P8812,'Product Manager Data'!$A$1:$C$18,2,0)</f>
        <v>Beth Higgins</v>
      </c>
    </row>
    <row r="8813" spans="1:25"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c r="V8813" s="1" t="str">
        <f t="shared" si="411"/>
        <v>Profit</v>
      </c>
      <c r="W8813" s="1" t="str">
        <f t="shared" si="412"/>
        <v>US</v>
      </c>
      <c r="X8813" s="1" t="str">
        <f t="shared" si="413"/>
        <v>Texas</v>
      </c>
      <c r="Y8813" s="1" t="str">
        <f>VLOOKUP(P8813,'Product Manager Data'!$A$1:$C$18,2,0)</f>
        <v>Mary Wood</v>
      </c>
    </row>
    <row r="8814" spans="1:25"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c r="V8814" s="1" t="str">
        <f t="shared" si="411"/>
        <v>Profit</v>
      </c>
      <c r="W8814" s="1" t="str">
        <f t="shared" si="412"/>
        <v>US</v>
      </c>
      <c r="X8814" s="1" t="str">
        <f t="shared" si="413"/>
        <v>Texas</v>
      </c>
      <c r="Y8814" s="1" t="str">
        <f>VLOOKUP(P8814,'Product Manager Data'!$A$1:$C$18,2,0)</f>
        <v>Eric Goetz</v>
      </c>
    </row>
    <row r="8815" spans="1:25"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c r="V8815" s="1" t="str">
        <f t="shared" si="411"/>
        <v>Profit</v>
      </c>
      <c r="W8815" s="1" t="str">
        <f t="shared" si="412"/>
        <v>CA</v>
      </c>
      <c r="X8815" s="1" t="str">
        <f t="shared" si="413"/>
        <v>California</v>
      </c>
      <c r="Y8815" s="1" t="str">
        <f>VLOOKUP(P8815,'Product Manager Data'!$A$1:$C$18,2,0)</f>
        <v>Sandra Cruz</v>
      </c>
    </row>
    <row r="8816" spans="1:25"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c r="V8816" s="1" t="str">
        <f t="shared" si="411"/>
        <v>Profit</v>
      </c>
      <c r="W8816" s="1" t="str">
        <f t="shared" si="412"/>
        <v>CA</v>
      </c>
      <c r="X8816" s="1" t="str">
        <f t="shared" si="413"/>
        <v>California</v>
      </c>
      <c r="Y8816" s="1" t="str">
        <f>VLOOKUP(P8816,'Product Manager Data'!$A$1:$C$18,2,0)</f>
        <v>James Marez</v>
      </c>
    </row>
    <row r="8817" spans="1:25"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c r="V8817" s="1" t="str">
        <f t="shared" si="411"/>
        <v>Profit</v>
      </c>
      <c r="W8817" s="1" t="str">
        <f t="shared" si="412"/>
        <v>CA</v>
      </c>
      <c r="X8817" s="1" t="str">
        <f t="shared" si="413"/>
        <v>California</v>
      </c>
      <c r="Y8817" s="1" t="str">
        <f>VLOOKUP(P8817,'Product Manager Data'!$A$1:$C$18,2,0)</f>
        <v>Beth Higgins</v>
      </c>
    </row>
    <row r="8818" spans="1:25"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c r="V8818" s="1" t="str">
        <f t="shared" si="411"/>
        <v>Profit</v>
      </c>
      <c r="W8818" s="1" t="str">
        <f t="shared" si="412"/>
        <v>CA</v>
      </c>
      <c r="X8818" s="1" t="str">
        <f t="shared" si="413"/>
        <v>California</v>
      </c>
      <c r="Y8818" s="1" t="str">
        <f>VLOOKUP(P8818,'Product Manager Data'!$A$1:$C$18,2,0)</f>
        <v>Eric Goetz</v>
      </c>
    </row>
    <row r="8819" spans="1:25"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c r="V8819" s="1" t="str">
        <f t="shared" si="411"/>
        <v>Profit</v>
      </c>
      <c r="W8819" s="1" t="str">
        <f t="shared" si="412"/>
        <v>CA</v>
      </c>
      <c r="X8819" s="1" t="str">
        <f t="shared" si="413"/>
        <v>California</v>
      </c>
      <c r="Y8819" s="1" t="str">
        <f>VLOOKUP(P8819,'Product Manager Data'!$A$1:$C$18,2,0)</f>
        <v>Rosemary Hearon</v>
      </c>
    </row>
    <row r="8820" spans="1:25"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c r="V8820" s="1" t="str">
        <f t="shared" si="411"/>
        <v>Profit</v>
      </c>
      <c r="W8820" s="1" t="str">
        <f t="shared" si="412"/>
        <v>CA</v>
      </c>
      <c r="X8820" s="1" t="str">
        <f t="shared" si="413"/>
        <v>California</v>
      </c>
      <c r="Y8820" s="1" t="str">
        <f>VLOOKUP(P8820,'Product Manager Data'!$A$1:$C$18,2,0)</f>
        <v>Beth Higgins</v>
      </c>
    </row>
    <row r="8821" spans="1:25"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c r="V8821" s="1" t="str">
        <f t="shared" si="411"/>
        <v>Profit</v>
      </c>
      <c r="W8821" s="1" t="str">
        <f t="shared" si="412"/>
        <v>CA</v>
      </c>
      <c r="X8821" s="1" t="str">
        <f t="shared" si="413"/>
        <v>California</v>
      </c>
      <c r="Y8821" s="1" t="str">
        <f>VLOOKUP(P8821,'Product Manager Data'!$A$1:$C$18,2,0)</f>
        <v>Beth Higgins</v>
      </c>
    </row>
    <row r="8822" spans="1:25"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c r="V8822" s="1" t="str">
        <f t="shared" si="411"/>
        <v>Profit</v>
      </c>
      <c r="W8822" s="1" t="str">
        <f t="shared" si="412"/>
        <v>CA</v>
      </c>
      <c r="X8822" s="1" t="str">
        <f t="shared" si="413"/>
        <v>California</v>
      </c>
      <c r="Y8822" s="1" t="str">
        <f>VLOOKUP(P8822,'Product Manager Data'!$A$1:$C$18,2,0)</f>
        <v>Jason Lightner</v>
      </c>
    </row>
    <row r="8823" spans="1:25"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c r="V8823" s="1" t="str">
        <f t="shared" si="411"/>
        <v>Loss</v>
      </c>
      <c r="W8823" s="1" t="str">
        <f t="shared" si="412"/>
        <v>CA</v>
      </c>
      <c r="X8823" s="1" t="str">
        <f t="shared" si="413"/>
        <v>California</v>
      </c>
      <c r="Y8823" s="1" t="str">
        <f>VLOOKUP(P8823,'Product Manager Data'!$A$1:$C$18,2,0)</f>
        <v>Kimberly Harrington</v>
      </c>
    </row>
    <row r="8824" spans="1:25"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c r="V8824" s="1" t="str">
        <f t="shared" si="411"/>
        <v>Profit</v>
      </c>
      <c r="W8824" s="1" t="str">
        <f t="shared" si="412"/>
        <v>CA</v>
      </c>
      <c r="X8824" s="1" t="str">
        <f t="shared" si="413"/>
        <v>California</v>
      </c>
      <c r="Y8824" s="1" t="str">
        <f>VLOOKUP(P8824,'Product Manager Data'!$A$1:$C$18,2,0)</f>
        <v>Eric Goetz</v>
      </c>
    </row>
    <row r="8825" spans="1:25"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c r="V8825" s="1" t="str">
        <f t="shared" si="411"/>
        <v>Profit</v>
      </c>
      <c r="W8825" s="1" t="str">
        <f t="shared" si="412"/>
        <v>CA</v>
      </c>
      <c r="X8825" s="1" t="str">
        <f t="shared" si="413"/>
        <v>California</v>
      </c>
      <c r="Y8825" s="1" t="str">
        <f>VLOOKUP(P8825,'Product Manager Data'!$A$1:$C$18,2,0)</f>
        <v>Beth Higgins</v>
      </c>
    </row>
    <row r="8826" spans="1:25"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c r="V8826" s="1" t="str">
        <f t="shared" si="411"/>
        <v>Profit</v>
      </c>
      <c r="W8826" s="1" t="str">
        <f t="shared" si="412"/>
        <v>CA</v>
      </c>
      <c r="X8826" s="1" t="str">
        <f t="shared" si="413"/>
        <v>California</v>
      </c>
      <c r="Y8826" s="1" t="str">
        <f>VLOOKUP(P8826,'Product Manager Data'!$A$1:$C$18,2,0)</f>
        <v>Rosemary Hearon</v>
      </c>
    </row>
    <row r="8827" spans="1:25"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c r="V8827" s="1" t="str">
        <f t="shared" si="411"/>
        <v>Profit</v>
      </c>
      <c r="W8827" s="1" t="str">
        <f t="shared" si="412"/>
        <v>CA</v>
      </c>
      <c r="X8827" s="1" t="str">
        <f t="shared" si="413"/>
        <v>California</v>
      </c>
      <c r="Y8827" s="1" t="str">
        <f>VLOOKUP(P8827,'Product Manager Data'!$A$1:$C$18,2,0)</f>
        <v>Willie Zensen</v>
      </c>
    </row>
    <row r="8828" spans="1:25"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c r="V8828" s="1" t="str">
        <f t="shared" si="411"/>
        <v>Profit</v>
      </c>
      <c r="W8828" s="1" t="str">
        <f t="shared" si="412"/>
        <v>US</v>
      </c>
      <c r="X8828" s="1" t="str">
        <f t="shared" si="413"/>
        <v>Texas</v>
      </c>
      <c r="Y8828" s="1" t="str">
        <f>VLOOKUP(P8828,'Product Manager Data'!$A$1:$C$18,2,0)</f>
        <v>Beth Higgins</v>
      </c>
    </row>
    <row r="8829" spans="1:25"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c r="V8829" s="1" t="str">
        <f t="shared" si="411"/>
        <v>Profit</v>
      </c>
      <c r="W8829" s="1" t="str">
        <f t="shared" si="412"/>
        <v>US</v>
      </c>
      <c r="X8829" s="1" t="str">
        <f t="shared" si="413"/>
        <v>Texas</v>
      </c>
      <c r="Y8829" s="1" t="str">
        <f>VLOOKUP(P8829,'Product Manager Data'!$A$1:$C$18,2,0)</f>
        <v>Beth Higgins</v>
      </c>
    </row>
    <row r="8830" spans="1:25"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c r="V8830" s="1" t="str">
        <f t="shared" si="411"/>
        <v>Profit</v>
      </c>
      <c r="W8830" s="1" t="str">
        <f t="shared" si="412"/>
        <v>CA</v>
      </c>
      <c r="X8830" s="1" t="str">
        <f t="shared" si="413"/>
        <v>California</v>
      </c>
      <c r="Y8830" s="1" t="str">
        <f>VLOOKUP(P8830,'Product Manager Data'!$A$1:$C$18,2,0)</f>
        <v>Beth Higgins</v>
      </c>
    </row>
    <row r="8831" spans="1:25"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c r="V8831" s="1" t="str">
        <f t="shared" si="411"/>
        <v>Profit</v>
      </c>
      <c r="W8831" s="1" t="str">
        <f t="shared" si="412"/>
        <v>CA</v>
      </c>
      <c r="X8831" s="1" t="str">
        <f t="shared" si="413"/>
        <v>California</v>
      </c>
      <c r="Y8831" s="1" t="str">
        <f>VLOOKUP(P8831,'Product Manager Data'!$A$1:$C$18,2,0)</f>
        <v>Myrtle Holloway</v>
      </c>
    </row>
    <row r="8832" spans="1:25"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c r="V8832" s="1" t="str">
        <f t="shared" si="411"/>
        <v>Profit</v>
      </c>
      <c r="W8832" s="1" t="str">
        <f t="shared" si="412"/>
        <v>CA</v>
      </c>
      <c r="X8832" s="1" t="str">
        <f t="shared" si="413"/>
        <v>California</v>
      </c>
      <c r="Y8832" s="1" t="str">
        <f>VLOOKUP(P8832,'Product Manager Data'!$A$1:$C$18,2,0)</f>
        <v>Kimberly Harrington</v>
      </c>
    </row>
    <row r="8833" spans="1:25"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c r="V8833" s="1" t="str">
        <f t="shared" si="411"/>
        <v>Profit</v>
      </c>
      <c r="W8833" s="1" t="str">
        <f t="shared" si="412"/>
        <v>CA</v>
      </c>
      <c r="X8833" s="1" t="str">
        <f t="shared" si="413"/>
        <v>California</v>
      </c>
      <c r="Y8833" s="1" t="str">
        <f>VLOOKUP(P8833,'Product Manager Data'!$A$1:$C$18,2,0)</f>
        <v>Robin Dennis</v>
      </c>
    </row>
    <row r="8834" spans="1:25"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c r="V8834" s="1" t="str">
        <f t="shared" si="411"/>
        <v>Profit</v>
      </c>
      <c r="W8834" s="1" t="str">
        <f t="shared" si="412"/>
        <v>CA</v>
      </c>
      <c r="X8834" s="1" t="str">
        <f t="shared" si="413"/>
        <v>California</v>
      </c>
      <c r="Y8834" s="1" t="str">
        <f>VLOOKUP(P8834,'Product Manager Data'!$A$1:$C$18,2,0)</f>
        <v>Kimberly Harrington</v>
      </c>
    </row>
    <row r="8835" spans="1:25"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c r="V8835" s="1" t="str">
        <f t="shared" ref="V8835:V8898" si="414">IF(U8835&gt;=0,"Profit","Loss")</f>
        <v>Profit</v>
      </c>
      <c r="W8835" s="1" t="str">
        <f t="shared" ref="W8835:W8898" si="415">MID(B8835,1,2)</f>
        <v>US</v>
      </c>
      <c r="X8835" s="1" t="str">
        <f t="shared" ref="X8835:X8898" si="416">IF(W8835="CA","California","Texas")</f>
        <v>Texas</v>
      </c>
      <c r="Y8835" s="1" t="str">
        <f>VLOOKUP(P8835,'Product Manager Data'!$A$1:$C$18,2,0)</f>
        <v>Myrtle Holloway</v>
      </c>
    </row>
    <row r="8836" spans="1:25"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c r="V8836" s="1" t="str">
        <f t="shared" si="414"/>
        <v>Profit</v>
      </c>
      <c r="W8836" s="1" t="str">
        <f t="shared" si="415"/>
        <v>US</v>
      </c>
      <c r="X8836" s="1" t="str">
        <f t="shared" si="416"/>
        <v>Texas</v>
      </c>
      <c r="Y8836" s="1" t="str">
        <f>VLOOKUP(P8836,'Product Manager Data'!$A$1:$C$18,2,0)</f>
        <v>James Marez</v>
      </c>
    </row>
    <row r="8837" spans="1:25"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c r="V8837" s="1" t="str">
        <f t="shared" si="414"/>
        <v>Profit</v>
      </c>
      <c r="W8837" s="1" t="str">
        <f t="shared" si="415"/>
        <v>US</v>
      </c>
      <c r="X8837" s="1" t="str">
        <f t="shared" si="416"/>
        <v>Texas</v>
      </c>
      <c r="Y8837" s="1" t="str">
        <f>VLOOKUP(P8837,'Product Manager Data'!$A$1:$C$18,2,0)</f>
        <v>Eric Goetz</v>
      </c>
    </row>
    <row r="8838" spans="1:25"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c r="V8838" s="1" t="str">
        <f t="shared" si="414"/>
        <v>Profit</v>
      </c>
      <c r="W8838" s="1" t="str">
        <f t="shared" si="415"/>
        <v>US</v>
      </c>
      <c r="X8838" s="1" t="str">
        <f t="shared" si="416"/>
        <v>Texas</v>
      </c>
      <c r="Y8838" s="1" t="str">
        <f>VLOOKUP(P8838,'Product Manager Data'!$A$1:$C$18,2,0)</f>
        <v>Eric Goetz</v>
      </c>
    </row>
    <row r="8839" spans="1:25"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c r="V8839" s="1" t="str">
        <f t="shared" si="414"/>
        <v>Profit</v>
      </c>
      <c r="W8839" s="1" t="str">
        <f t="shared" si="415"/>
        <v>US</v>
      </c>
      <c r="X8839" s="1" t="str">
        <f t="shared" si="416"/>
        <v>Texas</v>
      </c>
      <c r="Y8839" s="1" t="str">
        <f>VLOOKUP(P8839,'Product Manager Data'!$A$1:$C$18,2,0)</f>
        <v>Willie Zensen</v>
      </c>
    </row>
    <row r="8840" spans="1:25"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c r="V8840" s="1" t="str">
        <f t="shared" si="414"/>
        <v>Profit</v>
      </c>
      <c r="W8840" s="1" t="str">
        <f t="shared" si="415"/>
        <v>CA</v>
      </c>
      <c r="X8840" s="1" t="str">
        <f t="shared" si="416"/>
        <v>California</v>
      </c>
      <c r="Y8840" s="1" t="str">
        <f>VLOOKUP(P8840,'Product Manager Data'!$A$1:$C$18,2,0)</f>
        <v>Eric Goetz</v>
      </c>
    </row>
    <row r="8841" spans="1:25"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c r="V8841" s="1" t="str">
        <f t="shared" si="414"/>
        <v>Profit</v>
      </c>
      <c r="W8841" s="1" t="str">
        <f t="shared" si="415"/>
        <v>CA</v>
      </c>
      <c r="X8841" s="1" t="str">
        <f t="shared" si="416"/>
        <v>California</v>
      </c>
      <c r="Y8841" s="1" t="str">
        <f>VLOOKUP(P8841,'Product Manager Data'!$A$1:$C$18,2,0)</f>
        <v>Kimberly Harrington</v>
      </c>
    </row>
    <row r="8842" spans="1:25"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c r="V8842" s="1" t="str">
        <f t="shared" si="414"/>
        <v>Profit</v>
      </c>
      <c r="W8842" s="1" t="str">
        <f t="shared" si="415"/>
        <v>CA</v>
      </c>
      <c r="X8842" s="1" t="str">
        <f t="shared" si="416"/>
        <v>California</v>
      </c>
      <c r="Y8842" s="1" t="str">
        <f>VLOOKUP(P8842,'Product Manager Data'!$A$1:$C$18,2,0)</f>
        <v>Reggie Bacon</v>
      </c>
    </row>
    <row r="8843" spans="1:25"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c r="V8843" s="1" t="str">
        <f t="shared" si="414"/>
        <v>Profit</v>
      </c>
      <c r="W8843" s="1" t="str">
        <f t="shared" si="415"/>
        <v>US</v>
      </c>
      <c r="X8843" s="1" t="str">
        <f t="shared" si="416"/>
        <v>Texas</v>
      </c>
      <c r="Y8843" s="1" t="str">
        <f>VLOOKUP(P8843,'Product Manager Data'!$A$1:$C$18,2,0)</f>
        <v>Reggie Bacon</v>
      </c>
    </row>
    <row r="8844" spans="1:25"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c r="V8844" s="1" t="str">
        <f t="shared" si="414"/>
        <v>Profit</v>
      </c>
      <c r="W8844" s="1" t="str">
        <f t="shared" si="415"/>
        <v>US</v>
      </c>
      <c r="X8844" s="1" t="str">
        <f t="shared" si="416"/>
        <v>Texas</v>
      </c>
      <c r="Y8844" s="1" t="str">
        <f>VLOOKUP(P8844,'Product Manager Data'!$A$1:$C$18,2,0)</f>
        <v>Reggie Bacon</v>
      </c>
    </row>
    <row r="8845" spans="1:25"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c r="V8845" s="1" t="str">
        <f t="shared" si="414"/>
        <v>Profit</v>
      </c>
      <c r="W8845" s="1" t="str">
        <f t="shared" si="415"/>
        <v>CA</v>
      </c>
      <c r="X8845" s="1" t="str">
        <f t="shared" si="416"/>
        <v>California</v>
      </c>
      <c r="Y8845" s="1" t="str">
        <f>VLOOKUP(P8845,'Product Manager Data'!$A$1:$C$18,2,0)</f>
        <v>Myrtle Holloway</v>
      </c>
    </row>
    <row r="8846" spans="1:25"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c r="V8846" s="1" t="str">
        <f t="shared" si="414"/>
        <v>Loss</v>
      </c>
      <c r="W8846" s="1" t="str">
        <f t="shared" si="415"/>
        <v>CA</v>
      </c>
      <c r="X8846" s="1" t="str">
        <f t="shared" si="416"/>
        <v>California</v>
      </c>
      <c r="Y8846" s="1" t="str">
        <f>VLOOKUP(P8846,'Product Manager Data'!$A$1:$C$18,2,0)</f>
        <v>Kimberly Harrington</v>
      </c>
    </row>
    <row r="8847" spans="1:25"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c r="V8847" s="1" t="str">
        <f t="shared" si="414"/>
        <v>Profit</v>
      </c>
      <c r="W8847" s="1" t="str">
        <f t="shared" si="415"/>
        <v>CA</v>
      </c>
      <c r="X8847" s="1" t="str">
        <f t="shared" si="416"/>
        <v>California</v>
      </c>
      <c r="Y8847" s="1" t="str">
        <f>VLOOKUP(P8847,'Product Manager Data'!$A$1:$C$18,2,0)</f>
        <v>Junior Fason</v>
      </c>
    </row>
    <row r="8848" spans="1:25"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c r="V8848" s="1" t="str">
        <f t="shared" si="414"/>
        <v>Profit</v>
      </c>
      <c r="W8848" s="1" t="str">
        <f t="shared" si="415"/>
        <v>CA</v>
      </c>
      <c r="X8848" s="1" t="str">
        <f t="shared" si="416"/>
        <v>California</v>
      </c>
      <c r="Y8848" s="1" t="str">
        <f>VLOOKUP(P8848,'Product Manager Data'!$A$1:$C$18,2,0)</f>
        <v>Beth Higgins</v>
      </c>
    </row>
    <row r="8849" spans="1:25"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c r="V8849" s="1" t="str">
        <f t="shared" si="414"/>
        <v>Profit</v>
      </c>
      <c r="W8849" s="1" t="str">
        <f t="shared" si="415"/>
        <v>CA</v>
      </c>
      <c r="X8849" s="1" t="str">
        <f t="shared" si="416"/>
        <v>California</v>
      </c>
      <c r="Y8849" s="1" t="str">
        <f>VLOOKUP(P8849,'Product Manager Data'!$A$1:$C$18,2,0)</f>
        <v>Mary Wood</v>
      </c>
    </row>
    <row r="8850" spans="1:25"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c r="V8850" s="1" t="str">
        <f t="shared" si="414"/>
        <v>Profit</v>
      </c>
      <c r="W8850" s="1" t="str">
        <f t="shared" si="415"/>
        <v>CA</v>
      </c>
      <c r="X8850" s="1" t="str">
        <f t="shared" si="416"/>
        <v>California</v>
      </c>
      <c r="Y8850" s="1" t="str">
        <f>VLOOKUP(P8850,'Product Manager Data'!$A$1:$C$18,2,0)</f>
        <v>James Marez</v>
      </c>
    </row>
    <row r="8851" spans="1:25"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c r="V8851" s="1" t="str">
        <f t="shared" si="414"/>
        <v>Profit</v>
      </c>
      <c r="W8851" s="1" t="str">
        <f t="shared" si="415"/>
        <v>CA</v>
      </c>
      <c r="X8851" s="1" t="str">
        <f t="shared" si="416"/>
        <v>California</v>
      </c>
      <c r="Y8851" s="1" t="str">
        <f>VLOOKUP(P8851,'Product Manager Data'!$A$1:$C$18,2,0)</f>
        <v>Robin Dennis</v>
      </c>
    </row>
    <row r="8852" spans="1:25"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c r="V8852" s="1" t="str">
        <f t="shared" si="414"/>
        <v>Loss</v>
      </c>
      <c r="W8852" s="1" t="str">
        <f t="shared" si="415"/>
        <v>CA</v>
      </c>
      <c r="X8852" s="1" t="str">
        <f t="shared" si="416"/>
        <v>California</v>
      </c>
      <c r="Y8852" s="1" t="str">
        <f>VLOOKUP(P8852,'Product Manager Data'!$A$1:$C$18,2,0)</f>
        <v>Kimberly Harrington</v>
      </c>
    </row>
    <row r="8853" spans="1:25"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c r="V8853" s="1" t="str">
        <f t="shared" si="414"/>
        <v>Profit</v>
      </c>
      <c r="W8853" s="1" t="str">
        <f t="shared" si="415"/>
        <v>CA</v>
      </c>
      <c r="X8853" s="1" t="str">
        <f t="shared" si="416"/>
        <v>California</v>
      </c>
      <c r="Y8853" s="1" t="str">
        <f>VLOOKUP(P8853,'Product Manager Data'!$A$1:$C$18,2,0)</f>
        <v>Beth Higgins</v>
      </c>
    </row>
    <row r="8854" spans="1:25"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c r="V8854" s="1" t="str">
        <f t="shared" si="414"/>
        <v>Profit</v>
      </c>
      <c r="W8854" s="1" t="str">
        <f t="shared" si="415"/>
        <v>CA</v>
      </c>
      <c r="X8854" s="1" t="str">
        <f t="shared" si="416"/>
        <v>California</v>
      </c>
      <c r="Y8854" s="1" t="str">
        <f>VLOOKUP(P8854,'Product Manager Data'!$A$1:$C$18,2,0)</f>
        <v>Beth Higgins</v>
      </c>
    </row>
    <row r="8855" spans="1:25"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c r="V8855" s="1" t="str">
        <f t="shared" si="414"/>
        <v>Profit</v>
      </c>
      <c r="W8855" s="1" t="str">
        <f t="shared" si="415"/>
        <v>US</v>
      </c>
      <c r="X8855" s="1" t="str">
        <f t="shared" si="416"/>
        <v>Texas</v>
      </c>
      <c r="Y8855" s="1" t="str">
        <f>VLOOKUP(P8855,'Product Manager Data'!$A$1:$C$18,2,0)</f>
        <v>Tammie Nelson</v>
      </c>
    </row>
    <row r="8856" spans="1:25"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c r="V8856" s="1" t="str">
        <f t="shared" si="414"/>
        <v>Loss</v>
      </c>
      <c r="W8856" s="1" t="str">
        <f t="shared" si="415"/>
        <v>US</v>
      </c>
      <c r="X8856" s="1" t="str">
        <f t="shared" si="416"/>
        <v>Texas</v>
      </c>
      <c r="Y8856" s="1" t="str">
        <f>VLOOKUP(P8856,'Product Manager Data'!$A$1:$C$18,2,0)</f>
        <v>Reggie Bacon</v>
      </c>
    </row>
    <row r="8857" spans="1:25"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c r="V8857" s="1" t="str">
        <f t="shared" si="414"/>
        <v>Profit</v>
      </c>
      <c r="W8857" s="1" t="str">
        <f t="shared" si="415"/>
        <v>CA</v>
      </c>
      <c r="X8857" s="1" t="str">
        <f t="shared" si="416"/>
        <v>California</v>
      </c>
      <c r="Y8857" s="1" t="str">
        <f>VLOOKUP(P8857,'Product Manager Data'!$A$1:$C$18,2,0)</f>
        <v>Kimberly Harrington</v>
      </c>
    </row>
    <row r="8858" spans="1:25"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c r="V8858" s="1" t="str">
        <f t="shared" si="414"/>
        <v>Profit</v>
      </c>
      <c r="W8858" s="1" t="str">
        <f t="shared" si="415"/>
        <v>CA</v>
      </c>
      <c r="X8858" s="1" t="str">
        <f t="shared" si="416"/>
        <v>California</v>
      </c>
      <c r="Y8858" s="1" t="str">
        <f>VLOOKUP(P8858,'Product Manager Data'!$A$1:$C$18,2,0)</f>
        <v>Reggie Bacon</v>
      </c>
    </row>
    <row r="8859" spans="1:25"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c r="V8859" s="1" t="str">
        <f t="shared" si="414"/>
        <v>Loss</v>
      </c>
      <c r="W8859" s="1" t="str">
        <f t="shared" si="415"/>
        <v>CA</v>
      </c>
      <c r="X8859" s="1" t="str">
        <f t="shared" si="416"/>
        <v>California</v>
      </c>
      <c r="Y8859" s="1" t="str">
        <f>VLOOKUP(P8859,'Product Manager Data'!$A$1:$C$18,2,0)</f>
        <v>James Marez</v>
      </c>
    </row>
    <row r="8860" spans="1:25"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c r="V8860" s="1" t="str">
        <f t="shared" si="414"/>
        <v>Profit</v>
      </c>
      <c r="W8860" s="1" t="str">
        <f t="shared" si="415"/>
        <v>CA</v>
      </c>
      <c r="X8860" s="1" t="str">
        <f t="shared" si="416"/>
        <v>California</v>
      </c>
      <c r="Y8860" s="1" t="str">
        <f>VLOOKUP(P8860,'Product Manager Data'!$A$1:$C$18,2,0)</f>
        <v>Kimberly Harrington</v>
      </c>
    </row>
    <row r="8861" spans="1:25"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c r="V8861" s="1" t="str">
        <f t="shared" si="414"/>
        <v>Profit</v>
      </c>
      <c r="W8861" s="1" t="str">
        <f t="shared" si="415"/>
        <v>US</v>
      </c>
      <c r="X8861" s="1" t="str">
        <f t="shared" si="416"/>
        <v>Texas</v>
      </c>
      <c r="Y8861" s="1" t="str">
        <f>VLOOKUP(P8861,'Product Manager Data'!$A$1:$C$18,2,0)</f>
        <v>James Marez</v>
      </c>
    </row>
    <row r="8862" spans="1:25"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c r="V8862" s="1" t="str">
        <f t="shared" si="414"/>
        <v>Profit</v>
      </c>
      <c r="W8862" s="1" t="str">
        <f t="shared" si="415"/>
        <v>CA</v>
      </c>
      <c r="X8862" s="1" t="str">
        <f t="shared" si="416"/>
        <v>California</v>
      </c>
      <c r="Y8862" s="1" t="str">
        <f>VLOOKUP(P8862,'Product Manager Data'!$A$1:$C$18,2,0)</f>
        <v>Willie Zensen</v>
      </c>
    </row>
    <row r="8863" spans="1:25"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c r="V8863" s="1" t="str">
        <f t="shared" si="414"/>
        <v>Profit</v>
      </c>
      <c r="W8863" s="1" t="str">
        <f t="shared" si="415"/>
        <v>CA</v>
      </c>
      <c r="X8863" s="1" t="str">
        <f t="shared" si="416"/>
        <v>California</v>
      </c>
      <c r="Y8863" s="1" t="str">
        <f>VLOOKUP(P8863,'Product Manager Data'!$A$1:$C$18,2,0)</f>
        <v>Robin Dennis</v>
      </c>
    </row>
    <row r="8864" spans="1:25"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c r="V8864" s="1" t="str">
        <f t="shared" si="414"/>
        <v>Profit</v>
      </c>
      <c r="W8864" s="1" t="str">
        <f t="shared" si="415"/>
        <v>CA</v>
      </c>
      <c r="X8864" s="1" t="str">
        <f t="shared" si="416"/>
        <v>California</v>
      </c>
      <c r="Y8864" s="1" t="str">
        <f>VLOOKUP(P8864,'Product Manager Data'!$A$1:$C$18,2,0)</f>
        <v>Kimberly Harrington</v>
      </c>
    </row>
    <row r="8865" spans="1:25"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c r="V8865" s="1" t="str">
        <f t="shared" si="414"/>
        <v>Profit</v>
      </c>
      <c r="W8865" s="1" t="str">
        <f t="shared" si="415"/>
        <v>CA</v>
      </c>
      <c r="X8865" s="1" t="str">
        <f t="shared" si="416"/>
        <v>California</v>
      </c>
      <c r="Y8865" s="1" t="str">
        <f>VLOOKUP(P8865,'Product Manager Data'!$A$1:$C$18,2,0)</f>
        <v>Mary Wood</v>
      </c>
    </row>
    <row r="8866" spans="1:25"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c r="V8866" s="1" t="str">
        <f t="shared" si="414"/>
        <v>Profit</v>
      </c>
      <c r="W8866" s="1" t="str">
        <f t="shared" si="415"/>
        <v>CA</v>
      </c>
      <c r="X8866" s="1" t="str">
        <f t="shared" si="416"/>
        <v>California</v>
      </c>
      <c r="Y8866" s="1" t="str">
        <f>VLOOKUP(P8866,'Product Manager Data'!$A$1:$C$18,2,0)</f>
        <v>Beth Higgins</v>
      </c>
    </row>
    <row r="8867" spans="1:25"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c r="V8867" s="1" t="str">
        <f t="shared" si="414"/>
        <v>Profit</v>
      </c>
      <c r="W8867" s="1" t="str">
        <f t="shared" si="415"/>
        <v>CA</v>
      </c>
      <c r="X8867" s="1" t="str">
        <f t="shared" si="416"/>
        <v>California</v>
      </c>
      <c r="Y8867" s="1" t="str">
        <f>VLOOKUP(P8867,'Product Manager Data'!$A$1:$C$18,2,0)</f>
        <v>Mary Wood</v>
      </c>
    </row>
    <row r="8868" spans="1:25"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c r="V8868" s="1" t="str">
        <f t="shared" si="414"/>
        <v>Loss</v>
      </c>
      <c r="W8868" s="1" t="str">
        <f t="shared" si="415"/>
        <v>CA</v>
      </c>
      <c r="X8868" s="1" t="str">
        <f t="shared" si="416"/>
        <v>California</v>
      </c>
      <c r="Y8868" s="1" t="str">
        <f>VLOOKUP(P8868,'Product Manager Data'!$A$1:$C$18,2,0)</f>
        <v>Tim Collins</v>
      </c>
    </row>
    <row r="8869" spans="1:25"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c r="V8869" s="1" t="str">
        <f t="shared" si="414"/>
        <v>Profit</v>
      </c>
      <c r="W8869" s="1" t="str">
        <f t="shared" si="415"/>
        <v>CA</v>
      </c>
      <c r="X8869" s="1" t="str">
        <f t="shared" si="416"/>
        <v>California</v>
      </c>
      <c r="Y8869" s="1" t="str">
        <f>VLOOKUP(P8869,'Product Manager Data'!$A$1:$C$18,2,0)</f>
        <v>James Marez</v>
      </c>
    </row>
    <row r="8870" spans="1:25"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c r="V8870" s="1" t="str">
        <f t="shared" si="414"/>
        <v>Profit</v>
      </c>
      <c r="W8870" s="1" t="str">
        <f t="shared" si="415"/>
        <v>CA</v>
      </c>
      <c r="X8870" s="1" t="str">
        <f t="shared" si="416"/>
        <v>California</v>
      </c>
      <c r="Y8870" s="1" t="str">
        <f>VLOOKUP(P8870,'Product Manager Data'!$A$1:$C$18,2,0)</f>
        <v>Jennifer Hutchins</v>
      </c>
    </row>
    <row r="8871" spans="1:25"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c r="V8871" s="1" t="str">
        <f t="shared" si="414"/>
        <v>Profit</v>
      </c>
      <c r="W8871" s="1" t="str">
        <f t="shared" si="415"/>
        <v>CA</v>
      </c>
      <c r="X8871" s="1" t="str">
        <f t="shared" si="416"/>
        <v>California</v>
      </c>
      <c r="Y8871" s="1" t="str">
        <f>VLOOKUP(P8871,'Product Manager Data'!$A$1:$C$18,2,0)</f>
        <v>Kimberly Harrington</v>
      </c>
    </row>
    <row r="8872" spans="1:25"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c r="V8872" s="1" t="str">
        <f t="shared" si="414"/>
        <v>Profit</v>
      </c>
      <c r="W8872" s="1" t="str">
        <f t="shared" si="415"/>
        <v>CA</v>
      </c>
      <c r="X8872" s="1" t="str">
        <f t="shared" si="416"/>
        <v>California</v>
      </c>
      <c r="Y8872" s="1" t="str">
        <f>VLOOKUP(P8872,'Product Manager Data'!$A$1:$C$18,2,0)</f>
        <v>Robin Dennis</v>
      </c>
    </row>
    <row r="8873" spans="1:25"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c r="V8873" s="1" t="str">
        <f t="shared" si="414"/>
        <v>Profit</v>
      </c>
      <c r="W8873" s="1" t="str">
        <f t="shared" si="415"/>
        <v>CA</v>
      </c>
      <c r="X8873" s="1" t="str">
        <f t="shared" si="416"/>
        <v>California</v>
      </c>
      <c r="Y8873" s="1" t="str">
        <f>VLOOKUP(P8873,'Product Manager Data'!$A$1:$C$18,2,0)</f>
        <v>Myrtle Holloway</v>
      </c>
    </row>
    <row r="8874" spans="1:25"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c r="V8874" s="1" t="str">
        <f t="shared" si="414"/>
        <v>Loss</v>
      </c>
      <c r="W8874" s="1" t="str">
        <f t="shared" si="415"/>
        <v>US</v>
      </c>
      <c r="X8874" s="1" t="str">
        <f t="shared" si="416"/>
        <v>Texas</v>
      </c>
      <c r="Y8874" s="1" t="str">
        <f>VLOOKUP(P8874,'Product Manager Data'!$A$1:$C$18,2,0)</f>
        <v>Jennifer Hutchins</v>
      </c>
    </row>
    <row r="8875" spans="1:25"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c r="V8875" s="1" t="str">
        <f t="shared" si="414"/>
        <v>Loss</v>
      </c>
      <c r="W8875" s="1" t="str">
        <f t="shared" si="415"/>
        <v>US</v>
      </c>
      <c r="X8875" s="1" t="str">
        <f t="shared" si="416"/>
        <v>Texas</v>
      </c>
      <c r="Y8875" s="1" t="str">
        <f>VLOOKUP(P8875,'Product Manager Data'!$A$1:$C$18,2,0)</f>
        <v>Kimberly Harrington</v>
      </c>
    </row>
    <row r="8876" spans="1:25"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c r="V8876" s="1" t="str">
        <f t="shared" si="414"/>
        <v>Loss</v>
      </c>
      <c r="W8876" s="1" t="str">
        <f t="shared" si="415"/>
        <v>CA</v>
      </c>
      <c r="X8876" s="1" t="str">
        <f t="shared" si="416"/>
        <v>California</v>
      </c>
      <c r="Y8876" s="1" t="str">
        <f>VLOOKUP(P8876,'Product Manager Data'!$A$1:$C$18,2,0)</f>
        <v>Kimberly Harrington</v>
      </c>
    </row>
    <row r="8877" spans="1:25"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c r="V8877" s="1" t="str">
        <f t="shared" si="414"/>
        <v>Loss</v>
      </c>
      <c r="W8877" s="1" t="str">
        <f t="shared" si="415"/>
        <v>US</v>
      </c>
      <c r="X8877" s="1" t="str">
        <f t="shared" si="416"/>
        <v>Texas</v>
      </c>
      <c r="Y8877" s="1" t="str">
        <f>VLOOKUP(P8877,'Product Manager Data'!$A$1:$C$18,2,0)</f>
        <v>Tammie Nelson</v>
      </c>
    </row>
    <row r="8878" spans="1:25"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c r="V8878" s="1" t="str">
        <f t="shared" si="414"/>
        <v>Loss</v>
      </c>
      <c r="W8878" s="1" t="str">
        <f t="shared" si="415"/>
        <v>US</v>
      </c>
      <c r="X8878" s="1" t="str">
        <f t="shared" si="416"/>
        <v>Texas</v>
      </c>
      <c r="Y8878" s="1" t="str">
        <f>VLOOKUP(P8878,'Product Manager Data'!$A$1:$C$18,2,0)</f>
        <v>Mary Wood</v>
      </c>
    </row>
    <row r="8879" spans="1:25"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c r="V8879" s="1" t="str">
        <f t="shared" si="414"/>
        <v>Profit</v>
      </c>
      <c r="W8879" s="1" t="str">
        <f t="shared" si="415"/>
        <v>CA</v>
      </c>
      <c r="X8879" s="1" t="str">
        <f t="shared" si="416"/>
        <v>California</v>
      </c>
      <c r="Y8879" s="1" t="str">
        <f>VLOOKUP(P8879,'Product Manager Data'!$A$1:$C$18,2,0)</f>
        <v>Jennifer Hutchins</v>
      </c>
    </row>
    <row r="8880" spans="1:25"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c r="V8880" s="1" t="str">
        <f t="shared" si="414"/>
        <v>Profit</v>
      </c>
      <c r="W8880" s="1" t="str">
        <f t="shared" si="415"/>
        <v>CA</v>
      </c>
      <c r="X8880" s="1" t="str">
        <f t="shared" si="416"/>
        <v>California</v>
      </c>
      <c r="Y8880" s="1" t="str">
        <f>VLOOKUP(P8880,'Product Manager Data'!$A$1:$C$18,2,0)</f>
        <v>Myrtle Holloway</v>
      </c>
    </row>
    <row r="8881" spans="1:25"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c r="V8881" s="1" t="str">
        <f t="shared" si="414"/>
        <v>Profit</v>
      </c>
      <c r="W8881" s="1" t="str">
        <f t="shared" si="415"/>
        <v>US</v>
      </c>
      <c r="X8881" s="1" t="str">
        <f t="shared" si="416"/>
        <v>Texas</v>
      </c>
      <c r="Y8881" s="1" t="str">
        <f>VLOOKUP(P8881,'Product Manager Data'!$A$1:$C$18,2,0)</f>
        <v>Beth Higgins</v>
      </c>
    </row>
    <row r="8882" spans="1:25"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c r="V8882" s="1" t="str">
        <f t="shared" si="414"/>
        <v>Profit</v>
      </c>
      <c r="W8882" s="1" t="str">
        <f t="shared" si="415"/>
        <v>US</v>
      </c>
      <c r="X8882" s="1" t="str">
        <f t="shared" si="416"/>
        <v>Texas</v>
      </c>
      <c r="Y8882" s="1" t="str">
        <f>VLOOKUP(P8882,'Product Manager Data'!$A$1:$C$18,2,0)</f>
        <v>Reggie Bacon</v>
      </c>
    </row>
    <row r="8883" spans="1:25"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c r="V8883" s="1" t="str">
        <f t="shared" si="414"/>
        <v>Loss</v>
      </c>
      <c r="W8883" s="1" t="str">
        <f t="shared" si="415"/>
        <v>CA</v>
      </c>
      <c r="X8883" s="1" t="str">
        <f t="shared" si="416"/>
        <v>California</v>
      </c>
      <c r="Y8883" s="1" t="str">
        <f>VLOOKUP(P8883,'Product Manager Data'!$A$1:$C$18,2,0)</f>
        <v>Reggie Bacon</v>
      </c>
    </row>
    <row r="8884" spans="1:25"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c r="V8884" s="1" t="str">
        <f t="shared" si="414"/>
        <v>Profit</v>
      </c>
      <c r="W8884" s="1" t="str">
        <f t="shared" si="415"/>
        <v>US</v>
      </c>
      <c r="X8884" s="1" t="str">
        <f t="shared" si="416"/>
        <v>Texas</v>
      </c>
      <c r="Y8884" s="1" t="str">
        <f>VLOOKUP(P8884,'Product Manager Data'!$A$1:$C$18,2,0)</f>
        <v>James Marez</v>
      </c>
    </row>
    <row r="8885" spans="1:25"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c r="V8885" s="1" t="str">
        <f t="shared" si="414"/>
        <v>Profit</v>
      </c>
      <c r="W8885" s="1" t="str">
        <f t="shared" si="415"/>
        <v>US</v>
      </c>
      <c r="X8885" s="1" t="str">
        <f t="shared" si="416"/>
        <v>Texas</v>
      </c>
      <c r="Y8885" s="1" t="str">
        <f>VLOOKUP(P8885,'Product Manager Data'!$A$1:$C$18,2,0)</f>
        <v>Beth Higgins</v>
      </c>
    </row>
    <row r="8886" spans="1:25"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c r="V8886" s="1" t="str">
        <f t="shared" si="414"/>
        <v>Loss</v>
      </c>
      <c r="W8886" s="1" t="str">
        <f t="shared" si="415"/>
        <v>CA</v>
      </c>
      <c r="X8886" s="1" t="str">
        <f t="shared" si="416"/>
        <v>California</v>
      </c>
      <c r="Y8886" s="1" t="str">
        <f>VLOOKUP(P8886,'Product Manager Data'!$A$1:$C$18,2,0)</f>
        <v>Kimberly Harrington</v>
      </c>
    </row>
    <row r="8887" spans="1:25"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c r="V8887" s="1" t="str">
        <f t="shared" si="414"/>
        <v>Loss</v>
      </c>
      <c r="W8887" s="1" t="str">
        <f t="shared" si="415"/>
        <v>CA</v>
      </c>
      <c r="X8887" s="1" t="str">
        <f t="shared" si="416"/>
        <v>California</v>
      </c>
      <c r="Y8887" s="1" t="str">
        <f>VLOOKUP(P8887,'Product Manager Data'!$A$1:$C$18,2,0)</f>
        <v>Kimberly Harrington</v>
      </c>
    </row>
    <row r="8888" spans="1:25"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c r="V8888" s="1" t="str">
        <f t="shared" si="414"/>
        <v>Loss</v>
      </c>
      <c r="W8888" s="1" t="str">
        <f t="shared" si="415"/>
        <v>CA</v>
      </c>
      <c r="X8888" s="1" t="str">
        <f t="shared" si="416"/>
        <v>California</v>
      </c>
      <c r="Y8888" s="1" t="str">
        <f>VLOOKUP(P8888,'Product Manager Data'!$A$1:$C$18,2,0)</f>
        <v>Kimberly Harrington</v>
      </c>
    </row>
    <row r="8889" spans="1:25"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c r="V8889" s="1" t="str">
        <f t="shared" si="414"/>
        <v>Profit</v>
      </c>
      <c r="W8889" s="1" t="str">
        <f t="shared" si="415"/>
        <v>CA</v>
      </c>
      <c r="X8889" s="1" t="str">
        <f t="shared" si="416"/>
        <v>California</v>
      </c>
      <c r="Y8889" s="1" t="str">
        <f>VLOOKUP(P8889,'Product Manager Data'!$A$1:$C$18,2,0)</f>
        <v>Myrtle Holloway</v>
      </c>
    </row>
    <row r="8890" spans="1:25"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c r="V8890" s="1" t="str">
        <f t="shared" si="414"/>
        <v>Profit</v>
      </c>
      <c r="W8890" s="1" t="str">
        <f t="shared" si="415"/>
        <v>CA</v>
      </c>
      <c r="X8890" s="1" t="str">
        <f t="shared" si="416"/>
        <v>California</v>
      </c>
      <c r="Y8890" s="1" t="str">
        <f>VLOOKUP(P8890,'Product Manager Data'!$A$1:$C$18,2,0)</f>
        <v>Robin Dennis</v>
      </c>
    </row>
    <row r="8891" spans="1:25"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c r="V8891" s="1" t="str">
        <f t="shared" si="414"/>
        <v>Profit</v>
      </c>
      <c r="W8891" s="1" t="str">
        <f t="shared" si="415"/>
        <v>CA</v>
      </c>
      <c r="X8891" s="1" t="str">
        <f t="shared" si="416"/>
        <v>California</v>
      </c>
      <c r="Y8891" s="1" t="str">
        <f>VLOOKUP(P8891,'Product Manager Data'!$A$1:$C$18,2,0)</f>
        <v>James Marez</v>
      </c>
    </row>
    <row r="8892" spans="1:25"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c r="V8892" s="1" t="str">
        <f t="shared" si="414"/>
        <v>Profit</v>
      </c>
      <c r="W8892" s="1" t="str">
        <f t="shared" si="415"/>
        <v>CA</v>
      </c>
      <c r="X8892" s="1" t="str">
        <f t="shared" si="416"/>
        <v>California</v>
      </c>
      <c r="Y8892" s="1" t="str">
        <f>VLOOKUP(P8892,'Product Manager Data'!$A$1:$C$18,2,0)</f>
        <v>Mary Wood</v>
      </c>
    </row>
    <row r="8893" spans="1:25"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c r="V8893" s="1" t="str">
        <f t="shared" si="414"/>
        <v>Profit</v>
      </c>
      <c r="W8893" s="1" t="str">
        <f t="shared" si="415"/>
        <v>CA</v>
      </c>
      <c r="X8893" s="1" t="str">
        <f t="shared" si="416"/>
        <v>California</v>
      </c>
      <c r="Y8893" s="1" t="str">
        <f>VLOOKUP(P8893,'Product Manager Data'!$A$1:$C$18,2,0)</f>
        <v>Sandra Cruz</v>
      </c>
    </row>
    <row r="8894" spans="1:25"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c r="V8894" s="1" t="str">
        <f t="shared" si="414"/>
        <v>Profit</v>
      </c>
      <c r="W8894" s="1" t="str">
        <f t="shared" si="415"/>
        <v>CA</v>
      </c>
      <c r="X8894" s="1" t="str">
        <f t="shared" si="416"/>
        <v>California</v>
      </c>
      <c r="Y8894" s="1" t="str">
        <f>VLOOKUP(P8894,'Product Manager Data'!$A$1:$C$18,2,0)</f>
        <v>Sandra Cruz</v>
      </c>
    </row>
    <row r="8895" spans="1:25"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c r="V8895" s="1" t="str">
        <f t="shared" si="414"/>
        <v>Profit</v>
      </c>
      <c r="W8895" s="1" t="str">
        <f t="shared" si="415"/>
        <v>CA</v>
      </c>
      <c r="X8895" s="1" t="str">
        <f t="shared" si="416"/>
        <v>California</v>
      </c>
      <c r="Y8895" s="1" t="str">
        <f>VLOOKUP(P8895,'Product Manager Data'!$A$1:$C$18,2,0)</f>
        <v>Michael Benoit</v>
      </c>
    </row>
    <row r="8896" spans="1:25"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c r="V8896" s="1" t="str">
        <f t="shared" si="414"/>
        <v>Profit</v>
      </c>
      <c r="W8896" s="1" t="str">
        <f t="shared" si="415"/>
        <v>CA</v>
      </c>
      <c r="X8896" s="1" t="str">
        <f t="shared" si="416"/>
        <v>California</v>
      </c>
      <c r="Y8896" s="1" t="str">
        <f>VLOOKUP(P8896,'Product Manager Data'!$A$1:$C$18,2,0)</f>
        <v>Robin Dennis</v>
      </c>
    </row>
    <row r="8897" spans="1:25"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c r="V8897" s="1" t="str">
        <f t="shared" si="414"/>
        <v>Profit</v>
      </c>
      <c r="W8897" s="1" t="str">
        <f t="shared" si="415"/>
        <v>CA</v>
      </c>
      <c r="X8897" s="1" t="str">
        <f t="shared" si="416"/>
        <v>California</v>
      </c>
      <c r="Y8897" s="1" t="str">
        <f>VLOOKUP(P8897,'Product Manager Data'!$A$1:$C$18,2,0)</f>
        <v>Myrtle Holloway</v>
      </c>
    </row>
    <row r="8898" spans="1:25"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c r="V8898" s="1" t="str">
        <f t="shared" si="414"/>
        <v>Profit</v>
      </c>
      <c r="W8898" s="1" t="str">
        <f t="shared" si="415"/>
        <v>CA</v>
      </c>
      <c r="X8898" s="1" t="str">
        <f t="shared" si="416"/>
        <v>California</v>
      </c>
      <c r="Y8898" s="1" t="str">
        <f>VLOOKUP(P8898,'Product Manager Data'!$A$1:$C$18,2,0)</f>
        <v>James Marez</v>
      </c>
    </row>
    <row r="8899" spans="1:25"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c r="V8899" s="1" t="str">
        <f t="shared" ref="V8899:V8962" si="417">IF(U8899&gt;=0,"Profit","Loss")</f>
        <v>Profit</v>
      </c>
      <c r="W8899" s="1" t="str">
        <f t="shared" ref="W8899:W8962" si="418">MID(B8899,1,2)</f>
        <v>CA</v>
      </c>
      <c r="X8899" s="1" t="str">
        <f t="shared" ref="X8899:X8962" si="419">IF(W8899="CA","California","Texas")</f>
        <v>California</v>
      </c>
      <c r="Y8899" s="1" t="str">
        <f>VLOOKUP(P8899,'Product Manager Data'!$A$1:$C$18,2,0)</f>
        <v>Beth Higgins</v>
      </c>
    </row>
    <row r="8900" spans="1:25"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c r="V8900" s="1" t="str">
        <f t="shared" si="417"/>
        <v>Profit</v>
      </c>
      <c r="W8900" s="1" t="str">
        <f t="shared" si="418"/>
        <v>CA</v>
      </c>
      <c r="X8900" s="1" t="str">
        <f t="shared" si="419"/>
        <v>California</v>
      </c>
      <c r="Y8900" s="1" t="str">
        <f>VLOOKUP(P8900,'Product Manager Data'!$A$1:$C$18,2,0)</f>
        <v>James Marez</v>
      </c>
    </row>
    <row r="8901" spans="1:25"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c r="V8901" s="1" t="str">
        <f t="shared" si="417"/>
        <v>Profit</v>
      </c>
      <c r="W8901" s="1" t="str">
        <f t="shared" si="418"/>
        <v>CA</v>
      </c>
      <c r="X8901" s="1" t="str">
        <f t="shared" si="419"/>
        <v>California</v>
      </c>
      <c r="Y8901" s="1" t="str">
        <f>VLOOKUP(P8901,'Product Manager Data'!$A$1:$C$18,2,0)</f>
        <v>Willie Zensen</v>
      </c>
    </row>
    <row r="8902" spans="1:25"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c r="V8902" s="1" t="str">
        <f t="shared" si="417"/>
        <v>Loss</v>
      </c>
      <c r="W8902" s="1" t="str">
        <f t="shared" si="418"/>
        <v>CA</v>
      </c>
      <c r="X8902" s="1" t="str">
        <f t="shared" si="419"/>
        <v>California</v>
      </c>
      <c r="Y8902" s="1" t="str">
        <f>VLOOKUP(P8902,'Product Manager Data'!$A$1:$C$18,2,0)</f>
        <v>Robin Dennis</v>
      </c>
    </row>
    <row r="8903" spans="1:25"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c r="V8903" s="1" t="str">
        <f t="shared" si="417"/>
        <v>Profit</v>
      </c>
      <c r="W8903" s="1" t="str">
        <f t="shared" si="418"/>
        <v>CA</v>
      </c>
      <c r="X8903" s="1" t="str">
        <f t="shared" si="419"/>
        <v>California</v>
      </c>
      <c r="Y8903" s="1" t="str">
        <f>VLOOKUP(P8903,'Product Manager Data'!$A$1:$C$18,2,0)</f>
        <v>Beth Higgins</v>
      </c>
    </row>
    <row r="8904" spans="1:25"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c r="V8904" s="1" t="str">
        <f t="shared" si="417"/>
        <v>Loss</v>
      </c>
      <c r="W8904" s="1" t="str">
        <f t="shared" si="418"/>
        <v>CA</v>
      </c>
      <c r="X8904" s="1" t="str">
        <f t="shared" si="419"/>
        <v>California</v>
      </c>
      <c r="Y8904" s="1" t="str">
        <f>VLOOKUP(P8904,'Product Manager Data'!$A$1:$C$18,2,0)</f>
        <v>Sandra Cruz</v>
      </c>
    </row>
    <row r="8905" spans="1:25"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c r="V8905" s="1" t="str">
        <f t="shared" si="417"/>
        <v>Profit</v>
      </c>
      <c r="W8905" s="1" t="str">
        <f t="shared" si="418"/>
        <v>CA</v>
      </c>
      <c r="X8905" s="1" t="str">
        <f t="shared" si="419"/>
        <v>California</v>
      </c>
      <c r="Y8905" s="1" t="str">
        <f>VLOOKUP(P8905,'Product Manager Data'!$A$1:$C$18,2,0)</f>
        <v>Beth Higgins</v>
      </c>
    </row>
    <row r="8906" spans="1:25"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c r="V8906" s="1" t="str">
        <f t="shared" si="417"/>
        <v>Profit</v>
      </c>
      <c r="W8906" s="1" t="str">
        <f t="shared" si="418"/>
        <v>US</v>
      </c>
      <c r="X8906" s="1" t="str">
        <f t="shared" si="419"/>
        <v>Texas</v>
      </c>
      <c r="Y8906" s="1" t="str">
        <f>VLOOKUP(P8906,'Product Manager Data'!$A$1:$C$18,2,0)</f>
        <v>Willie Zensen</v>
      </c>
    </row>
    <row r="8907" spans="1:25"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c r="V8907" s="1" t="str">
        <f t="shared" si="417"/>
        <v>Profit</v>
      </c>
      <c r="W8907" s="1" t="str">
        <f t="shared" si="418"/>
        <v>US</v>
      </c>
      <c r="X8907" s="1" t="str">
        <f t="shared" si="419"/>
        <v>Texas</v>
      </c>
      <c r="Y8907" s="1" t="str">
        <f>VLOOKUP(P8907,'Product Manager Data'!$A$1:$C$18,2,0)</f>
        <v>Reggie Bacon</v>
      </c>
    </row>
    <row r="8908" spans="1:25"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c r="V8908" s="1" t="str">
        <f t="shared" si="417"/>
        <v>Profit</v>
      </c>
      <c r="W8908" s="1" t="str">
        <f t="shared" si="418"/>
        <v>US</v>
      </c>
      <c r="X8908" s="1" t="str">
        <f t="shared" si="419"/>
        <v>Texas</v>
      </c>
      <c r="Y8908" s="1" t="str">
        <f>VLOOKUP(P8908,'Product Manager Data'!$A$1:$C$18,2,0)</f>
        <v>Beth Higgins</v>
      </c>
    </row>
    <row r="8909" spans="1:25"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c r="V8909" s="1" t="str">
        <f t="shared" si="417"/>
        <v>Profit</v>
      </c>
      <c r="W8909" s="1" t="str">
        <f t="shared" si="418"/>
        <v>CA</v>
      </c>
      <c r="X8909" s="1" t="str">
        <f t="shared" si="419"/>
        <v>California</v>
      </c>
      <c r="Y8909" s="1" t="str">
        <f>VLOOKUP(P8909,'Product Manager Data'!$A$1:$C$18,2,0)</f>
        <v>James Marez</v>
      </c>
    </row>
    <row r="8910" spans="1:25"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c r="V8910" s="1" t="str">
        <f t="shared" si="417"/>
        <v>Profit</v>
      </c>
      <c r="W8910" s="1" t="str">
        <f t="shared" si="418"/>
        <v>CA</v>
      </c>
      <c r="X8910" s="1" t="str">
        <f t="shared" si="419"/>
        <v>California</v>
      </c>
      <c r="Y8910" s="1" t="str">
        <f>VLOOKUP(P8910,'Product Manager Data'!$A$1:$C$18,2,0)</f>
        <v>Beth Higgins</v>
      </c>
    </row>
    <row r="8911" spans="1:25"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c r="V8911" s="1" t="str">
        <f t="shared" si="417"/>
        <v>Profit</v>
      </c>
      <c r="W8911" s="1" t="str">
        <f t="shared" si="418"/>
        <v>CA</v>
      </c>
      <c r="X8911" s="1" t="str">
        <f t="shared" si="419"/>
        <v>California</v>
      </c>
      <c r="Y8911" s="1" t="str">
        <f>VLOOKUP(P8911,'Product Manager Data'!$A$1:$C$18,2,0)</f>
        <v>Willie Zensen</v>
      </c>
    </row>
    <row r="8912" spans="1:25"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c r="V8912" s="1" t="str">
        <f t="shared" si="417"/>
        <v>Profit</v>
      </c>
      <c r="W8912" s="1" t="str">
        <f t="shared" si="418"/>
        <v>CA</v>
      </c>
      <c r="X8912" s="1" t="str">
        <f t="shared" si="419"/>
        <v>California</v>
      </c>
      <c r="Y8912" s="1" t="str">
        <f>VLOOKUP(P8912,'Product Manager Data'!$A$1:$C$18,2,0)</f>
        <v>Reggie Bacon</v>
      </c>
    </row>
    <row r="8913" spans="1:25"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c r="V8913" s="1" t="str">
        <f t="shared" si="417"/>
        <v>Loss</v>
      </c>
      <c r="W8913" s="1" t="str">
        <f t="shared" si="418"/>
        <v>CA</v>
      </c>
      <c r="X8913" s="1" t="str">
        <f t="shared" si="419"/>
        <v>California</v>
      </c>
      <c r="Y8913" s="1" t="str">
        <f>VLOOKUP(P8913,'Product Manager Data'!$A$1:$C$18,2,0)</f>
        <v>James Marez</v>
      </c>
    </row>
    <row r="8914" spans="1:25"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c r="V8914" s="1" t="str">
        <f t="shared" si="417"/>
        <v>Loss</v>
      </c>
      <c r="W8914" s="1" t="str">
        <f t="shared" si="418"/>
        <v>CA</v>
      </c>
      <c r="X8914" s="1" t="str">
        <f t="shared" si="419"/>
        <v>California</v>
      </c>
      <c r="Y8914" s="1" t="str">
        <f>VLOOKUP(P8914,'Product Manager Data'!$A$1:$C$18,2,0)</f>
        <v>Kimberly Harrington</v>
      </c>
    </row>
    <row r="8915" spans="1:25"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c r="V8915" s="1" t="str">
        <f t="shared" si="417"/>
        <v>Profit</v>
      </c>
      <c r="W8915" s="1" t="str">
        <f t="shared" si="418"/>
        <v>CA</v>
      </c>
      <c r="X8915" s="1" t="str">
        <f t="shared" si="419"/>
        <v>California</v>
      </c>
      <c r="Y8915" s="1" t="str">
        <f>VLOOKUP(P8915,'Product Manager Data'!$A$1:$C$18,2,0)</f>
        <v>Willie Zensen</v>
      </c>
    </row>
    <row r="8916" spans="1:25"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c r="V8916" s="1" t="str">
        <f t="shared" si="417"/>
        <v>Profit</v>
      </c>
      <c r="W8916" s="1" t="str">
        <f t="shared" si="418"/>
        <v>US</v>
      </c>
      <c r="X8916" s="1" t="str">
        <f t="shared" si="419"/>
        <v>Texas</v>
      </c>
      <c r="Y8916" s="1" t="str">
        <f>VLOOKUP(P8916,'Product Manager Data'!$A$1:$C$18,2,0)</f>
        <v>Myrtle Holloway</v>
      </c>
    </row>
    <row r="8917" spans="1:25"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c r="V8917" s="1" t="str">
        <f t="shared" si="417"/>
        <v>Loss</v>
      </c>
      <c r="W8917" s="1" t="str">
        <f t="shared" si="418"/>
        <v>US</v>
      </c>
      <c r="X8917" s="1" t="str">
        <f t="shared" si="419"/>
        <v>Texas</v>
      </c>
      <c r="Y8917" s="1" t="str">
        <f>VLOOKUP(P8917,'Product Manager Data'!$A$1:$C$18,2,0)</f>
        <v>Kimberly Harrington</v>
      </c>
    </row>
    <row r="8918" spans="1:25"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c r="V8918" s="1" t="str">
        <f t="shared" si="417"/>
        <v>Loss</v>
      </c>
      <c r="W8918" s="1" t="str">
        <f t="shared" si="418"/>
        <v>US</v>
      </c>
      <c r="X8918" s="1" t="str">
        <f t="shared" si="419"/>
        <v>Texas</v>
      </c>
      <c r="Y8918" s="1" t="str">
        <f>VLOOKUP(P8918,'Product Manager Data'!$A$1:$C$18,2,0)</f>
        <v>Mary Wood</v>
      </c>
    </row>
    <row r="8919" spans="1:25"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c r="V8919" s="1" t="str">
        <f t="shared" si="417"/>
        <v>Profit</v>
      </c>
      <c r="W8919" s="1" t="str">
        <f t="shared" si="418"/>
        <v>US</v>
      </c>
      <c r="X8919" s="1" t="str">
        <f t="shared" si="419"/>
        <v>Texas</v>
      </c>
      <c r="Y8919" s="1" t="str">
        <f>VLOOKUP(P8919,'Product Manager Data'!$A$1:$C$18,2,0)</f>
        <v>Beth Higgins</v>
      </c>
    </row>
    <row r="8920" spans="1:25"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c r="V8920" s="1" t="str">
        <f t="shared" si="417"/>
        <v>Loss</v>
      </c>
      <c r="W8920" s="1" t="str">
        <f t="shared" si="418"/>
        <v>US</v>
      </c>
      <c r="X8920" s="1" t="str">
        <f t="shared" si="419"/>
        <v>Texas</v>
      </c>
      <c r="Y8920" s="1" t="str">
        <f>VLOOKUP(P8920,'Product Manager Data'!$A$1:$C$18,2,0)</f>
        <v>Kimberly Harrington</v>
      </c>
    </row>
    <row r="8921" spans="1:25"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c r="V8921" s="1" t="str">
        <f t="shared" si="417"/>
        <v>Profit</v>
      </c>
      <c r="W8921" s="1" t="str">
        <f t="shared" si="418"/>
        <v>CA</v>
      </c>
      <c r="X8921" s="1" t="str">
        <f t="shared" si="419"/>
        <v>California</v>
      </c>
      <c r="Y8921" s="1" t="str">
        <f>VLOOKUP(P8921,'Product Manager Data'!$A$1:$C$18,2,0)</f>
        <v>Robin Dennis</v>
      </c>
    </row>
    <row r="8922" spans="1:25"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c r="V8922" s="1" t="str">
        <f t="shared" si="417"/>
        <v>Profit</v>
      </c>
      <c r="W8922" s="1" t="str">
        <f t="shared" si="418"/>
        <v>CA</v>
      </c>
      <c r="X8922" s="1" t="str">
        <f t="shared" si="419"/>
        <v>California</v>
      </c>
      <c r="Y8922" s="1" t="str">
        <f>VLOOKUP(P8922,'Product Manager Data'!$A$1:$C$18,2,0)</f>
        <v>Reggie Bacon</v>
      </c>
    </row>
    <row r="8923" spans="1:25"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c r="V8923" s="1" t="str">
        <f t="shared" si="417"/>
        <v>Profit</v>
      </c>
      <c r="W8923" s="1" t="str">
        <f t="shared" si="418"/>
        <v>CA</v>
      </c>
      <c r="X8923" s="1" t="str">
        <f t="shared" si="419"/>
        <v>California</v>
      </c>
      <c r="Y8923" s="1" t="str">
        <f>VLOOKUP(P8923,'Product Manager Data'!$A$1:$C$18,2,0)</f>
        <v>James Marez</v>
      </c>
    </row>
    <row r="8924" spans="1:25"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c r="V8924" s="1" t="str">
        <f t="shared" si="417"/>
        <v>Profit</v>
      </c>
      <c r="W8924" s="1" t="str">
        <f t="shared" si="418"/>
        <v>CA</v>
      </c>
      <c r="X8924" s="1" t="str">
        <f t="shared" si="419"/>
        <v>California</v>
      </c>
      <c r="Y8924" s="1" t="str">
        <f>VLOOKUP(P8924,'Product Manager Data'!$A$1:$C$18,2,0)</f>
        <v>Robin Dennis</v>
      </c>
    </row>
    <row r="8925" spans="1:25"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c r="V8925" s="1" t="str">
        <f t="shared" si="417"/>
        <v>Loss</v>
      </c>
      <c r="W8925" s="1" t="str">
        <f t="shared" si="418"/>
        <v>CA</v>
      </c>
      <c r="X8925" s="1" t="str">
        <f t="shared" si="419"/>
        <v>California</v>
      </c>
      <c r="Y8925" s="1" t="str">
        <f>VLOOKUP(P8925,'Product Manager Data'!$A$1:$C$18,2,0)</f>
        <v>Kimberly Harrington</v>
      </c>
    </row>
    <row r="8926" spans="1:25"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c r="V8926" s="1" t="str">
        <f t="shared" si="417"/>
        <v>Profit</v>
      </c>
      <c r="W8926" s="1" t="str">
        <f t="shared" si="418"/>
        <v>CA</v>
      </c>
      <c r="X8926" s="1" t="str">
        <f t="shared" si="419"/>
        <v>California</v>
      </c>
      <c r="Y8926" s="1" t="str">
        <f>VLOOKUP(P8926,'Product Manager Data'!$A$1:$C$18,2,0)</f>
        <v>James Marez</v>
      </c>
    </row>
    <row r="8927" spans="1:25"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c r="V8927" s="1" t="str">
        <f t="shared" si="417"/>
        <v>Loss</v>
      </c>
      <c r="W8927" s="1" t="str">
        <f t="shared" si="418"/>
        <v>CA</v>
      </c>
      <c r="X8927" s="1" t="str">
        <f t="shared" si="419"/>
        <v>California</v>
      </c>
      <c r="Y8927" s="1" t="str">
        <f>VLOOKUP(P8927,'Product Manager Data'!$A$1:$C$18,2,0)</f>
        <v>Kimberly Harrington</v>
      </c>
    </row>
    <row r="8928" spans="1:25"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c r="V8928" s="1" t="str">
        <f t="shared" si="417"/>
        <v>Loss</v>
      </c>
      <c r="W8928" s="1" t="str">
        <f t="shared" si="418"/>
        <v>CA</v>
      </c>
      <c r="X8928" s="1" t="str">
        <f t="shared" si="419"/>
        <v>California</v>
      </c>
      <c r="Y8928" s="1" t="str">
        <f>VLOOKUP(P8928,'Product Manager Data'!$A$1:$C$18,2,0)</f>
        <v>Michael Benoit</v>
      </c>
    </row>
    <row r="8929" spans="1:25"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c r="V8929" s="1" t="str">
        <f t="shared" si="417"/>
        <v>Profit</v>
      </c>
      <c r="W8929" s="1" t="str">
        <f t="shared" si="418"/>
        <v>CA</v>
      </c>
      <c r="X8929" s="1" t="str">
        <f t="shared" si="419"/>
        <v>California</v>
      </c>
      <c r="Y8929" s="1" t="str">
        <f>VLOOKUP(P8929,'Product Manager Data'!$A$1:$C$18,2,0)</f>
        <v>Eric Goetz</v>
      </c>
    </row>
    <row r="8930" spans="1:25"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c r="V8930" s="1" t="str">
        <f t="shared" si="417"/>
        <v>Loss</v>
      </c>
      <c r="W8930" s="1" t="str">
        <f t="shared" si="418"/>
        <v>US</v>
      </c>
      <c r="X8930" s="1" t="str">
        <f t="shared" si="419"/>
        <v>Texas</v>
      </c>
      <c r="Y8930" s="1" t="str">
        <f>VLOOKUP(P8930,'Product Manager Data'!$A$1:$C$18,2,0)</f>
        <v>Michael Benoit</v>
      </c>
    </row>
    <row r="8931" spans="1:25"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c r="V8931" s="1" t="str">
        <f t="shared" si="417"/>
        <v>Loss</v>
      </c>
      <c r="W8931" s="1" t="str">
        <f t="shared" si="418"/>
        <v>US</v>
      </c>
      <c r="X8931" s="1" t="str">
        <f t="shared" si="419"/>
        <v>Texas</v>
      </c>
      <c r="Y8931" s="1" t="str">
        <f>VLOOKUP(P8931,'Product Manager Data'!$A$1:$C$18,2,0)</f>
        <v>Michael Benoit</v>
      </c>
    </row>
    <row r="8932" spans="1:25"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c r="V8932" s="1" t="str">
        <f t="shared" si="417"/>
        <v>Profit</v>
      </c>
      <c r="W8932" s="1" t="str">
        <f t="shared" si="418"/>
        <v>US</v>
      </c>
      <c r="X8932" s="1" t="str">
        <f t="shared" si="419"/>
        <v>Texas</v>
      </c>
      <c r="Y8932" s="1" t="str">
        <f>VLOOKUP(P8932,'Product Manager Data'!$A$1:$C$18,2,0)</f>
        <v>James Marez</v>
      </c>
    </row>
    <row r="8933" spans="1:25"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c r="V8933" s="1" t="str">
        <f t="shared" si="417"/>
        <v>Profit</v>
      </c>
      <c r="W8933" s="1" t="str">
        <f t="shared" si="418"/>
        <v>CA</v>
      </c>
      <c r="X8933" s="1" t="str">
        <f t="shared" si="419"/>
        <v>California</v>
      </c>
      <c r="Y8933" s="1" t="str">
        <f>VLOOKUP(P8933,'Product Manager Data'!$A$1:$C$18,2,0)</f>
        <v>Robin Dennis</v>
      </c>
    </row>
    <row r="8934" spans="1:25"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c r="V8934" s="1" t="str">
        <f t="shared" si="417"/>
        <v>Profit</v>
      </c>
      <c r="W8934" s="1" t="str">
        <f t="shared" si="418"/>
        <v>CA</v>
      </c>
      <c r="X8934" s="1" t="str">
        <f t="shared" si="419"/>
        <v>California</v>
      </c>
      <c r="Y8934" s="1" t="str">
        <f>VLOOKUP(P8934,'Product Manager Data'!$A$1:$C$18,2,0)</f>
        <v>Reggie Bacon</v>
      </c>
    </row>
    <row r="8935" spans="1:25"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c r="V8935" s="1" t="str">
        <f t="shared" si="417"/>
        <v>Profit</v>
      </c>
      <c r="W8935" s="1" t="str">
        <f t="shared" si="418"/>
        <v>CA</v>
      </c>
      <c r="X8935" s="1" t="str">
        <f t="shared" si="419"/>
        <v>California</v>
      </c>
      <c r="Y8935" s="1" t="str">
        <f>VLOOKUP(P8935,'Product Manager Data'!$A$1:$C$18,2,0)</f>
        <v>Robin Dennis</v>
      </c>
    </row>
    <row r="8936" spans="1:25"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c r="V8936" s="1" t="str">
        <f t="shared" si="417"/>
        <v>Profit</v>
      </c>
      <c r="W8936" s="1" t="str">
        <f t="shared" si="418"/>
        <v>CA</v>
      </c>
      <c r="X8936" s="1" t="str">
        <f t="shared" si="419"/>
        <v>California</v>
      </c>
      <c r="Y8936" s="1" t="str">
        <f>VLOOKUP(P8936,'Product Manager Data'!$A$1:$C$18,2,0)</f>
        <v>Beth Higgins</v>
      </c>
    </row>
    <row r="8937" spans="1:25"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c r="V8937" s="1" t="str">
        <f t="shared" si="417"/>
        <v>Profit</v>
      </c>
      <c r="W8937" s="1" t="str">
        <f t="shared" si="418"/>
        <v>CA</v>
      </c>
      <c r="X8937" s="1" t="str">
        <f t="shared" si="419"/>
        <v>California</v>
      </c>
      <c r="Y8937" s="1" t="str">
        <f>VLOOKUP(P8937,'Product Manager Data'!$A$1:$C$18,2,0)</f>
        <v>Reggie Bacon</v>
      </c>
    </row>
    <row r="8938" spans="1:25"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c r="V8938" s="1" t="str">
        <f t="shared" si="417"/>
        <v>Profit</v>
      </c>
      <c r="W8938" s="1" t="str">
        <f t="shared" si="418"/>
        <v>CA</v>
      </c>
      <c r="X8938" s="1" t="str">
        <f t="shared" si="419"/>
        <v>California</v>
      </c>
      <c r="Y8938" s="1" t="str">
        <f>VLOOKUP(P8938,'Product Manager Data'!$A$1:$C$18,2,0)</f>
        <v>Eric Goetz</v>
      </c>
    </row>
    <row r="8939" spans="1:25"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c r="V8939" s="1" t="str">
        <f t="shared" si="417"/>
        <v>Profit</v>
      </c>
      <c r="W8939" s="1" t="str">
        <f t="shared" si="418"/>
        <v>CA</v>
      </c>
      <c r="X8939" s="1" t="str">
        <f t="shared" si="419"/>
        <v>California</v>
      </c>
      <c r="Y8939" s="1" t="str">
        <f>VLOOKUP(P8939,'Product Manager Data'!$A$1:$C$18,2,0)</f>
        <v>James Marez</v>
      </c>
    </row>
    <row r="8940" spans="1:25"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c r="V8940" s="1" t="str">
        <f t="shared" si="417"/>
        <v>Profit</v>
      </c>
      <c r="W8940" s="1" t="str">
        <f t="shared" si="418"/>
        <v>CA</v>
      </c>
      <c r="X8940" s="1" t="str">
        <f t="shared" si="419"/>
        <v>California</v>
      </c>
      <c r="Y8940" s="1" t="str">
        <f>VLOOKUP(P8940,'Product Manager Data'!$A$1:$C$18,2,0)</f>
        <v>Eric Goetz</v>
      </c>
    </row>
    <row r="8941" spans="1:25"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c r="V8941" s="1" t="str">
        <f t="shared" si="417"/>
        <v>Profit</v>
      </c>
      <c r="W8941" s="1" t="str">
        <f t="shared" si="418"/>
        <v>CA</v>
      </c>
      <c r="X8941" s="1" t="str">
        <f t="shared" si="419"/>
        <v>California</v>
      </c>
      <c r="Y8941" s="1" t="str">
        <f>VLOOKUP(P8941,'Product Manager Data'!$A$1:$C$18,2,0)</f>
        <v>Kimberly Harrington</v>
      </c>
    </row>
    <row r="8942" spans="1:25"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c r="V8942" s="1" t="str">
        <f t="shared" si="417"/>
        <v>Loss</v>
      </c>
      <c r="W8942" s="1" t="str">
        <f t="shared" si="418"/>
        <v>CA</v>
      </c>
      <c r="X8942" s="1" t="str">
        <f t="shared" si="419"/>
        <v>California</v>
      </c>
      <c r="Y8942" s="1" t="str">
        <f>VLOOKUP(P8942,'Product Manager Data'!$A$1:$C$18,2,0)</f>
        <v>Tammie Nelson</v>
      </c>
    </row>
    <row r="8943" spans="1:25"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c r="V8943" s="1" t="str">
        <f t="shared" si="417"/>
        <v>Loss</v>
      </c>
      <c r="W8943" s="1" t="str">
        <f t="shared" si="418"/>
        <v>CA</v>
      </c>
      <c r="X8943" s="1" t="str">
        <f t="shared" si="419"/>
        <v>California</v>
      </c>
      <c r="Y8943" s="1" t="str">
        <f>VLOOKUP(P8943,'Product Manager Data'!$A$1:$C$18,2,0)</f>
        <v>Kimberly Harrington</v>
      </c>
    </row>
    <row r="8944" spans="1:25"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c r="V8944" s="1" t="str">
        <f t="shared" si="417"/>
        <v>Loss</v>
      </c>
      <c r="W8944" s="1" t="str">
        <f t="shared" si="418"/>
        <v>CA</v>
      </c>
      <c r="X8944" s="1" t="str">
        <f t="shared" si="419"/>
        <v>California</v>
      </c>
      <c r="Y8944" s="1" t="str">
        <f>VLOOKUP(P8944,'Product Manager Data'!$A$1:$C$18,2,0)</f>
        <v>Jennifer Hutchins</v>
      </c>
    </row>
    <row r="8945" spans="1:25"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c r="V8945" s="1" t="str">
        <f t="shared" si="417"/>
        <v>Loss</v>
      </c>
      <c r="W8945" s="1" t="str">
        <f t="shared" si="418"/>
        <v>CA</v>
      </c>
      <c r="X8945" s="1" t="str">
        <f t="shared" si="419"/>
        <v>California</v>
      </c>
      <c r="Y8945" s="1" t="str">
        <f>VLOOKUP(P8945,'Product Manager Data'!$A$1:$C$18,2,0)</f>
        <v>Sandra Cruz</v>
      </c>
    </row>
    <row r="8946" spans="1:25"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c r="V8946" s="1" t="str">
        <f t="shared" si="417"/>
        <v>Profit</v>
      </c>
      <c r="W8946" s="1" t="str">
        <f t="shared" si="418"/>
        <v>CA</v>
      </c>
      <c r="X8946" s="1" t="str">
        <f t="shared" si="419"/>
        <v>California</v>
      </c>
      <c r="Y8946" s="1" t="str">
        <f>VLOOKUP(P8946,'Product Manager Data'!$A$1:$C$18,2,0)</f>
        <v>Beth Higgins</v>
      </c>
    </row>
    <row r="8947" spans="1:25"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c r="V8947" s="1" t="str">
        <f t="shared" si="417"/>
        <v>Profit</v>
      </c>
      <c r="W8947" s="1" t="str">
        <f t="shared" si="418"/>
        <v>CA</v>
      </c>
      <c r="X8947" s="1" t="str">
        <f t="shared" si="419"/>
        <v>California</v>
      </c>
      <c r="Y8947" s="1" t="str">
        <f>VLOOKUP(P8947,'Product Manager Data'!$A$1:$C$18,2,0)</f>
        <v>Tammie Nelson</v>
      </c>
    </row>
    <row r="8948" spans="1:25"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c r="V8948" s="1" t="str">
        <f t="shared" si="417"/>
        <v>Profit</v>
      </c>
      <c r="W8948" s="1" t="str">
        <f t="shared" si="418"/>
        <v>CA</v>
      </c>
      <c r="X8948" s="1" t="str">
        <f t="shared" si="419"/>
        <v>California</v>
      </c>
      <c r="Y8948" s="1" t="str">
        <f>VLOOKUP(P8948,'Product Manager Data'!$A$1:$C$18,2,0)</f>
        <v>Beth Higgins</v>
      </c>
    </row>
    <row r="8949" spans="1:25"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c r="V8949" s="1" t="str">
        <f t="shared" si="417"/>
        <v>Profit</v>
      </c>
      <c r="W8949" s="1" t="str">
        <f t="shared" si="418"/>
        <v>CA</v>
      </c>
      <c r="X8949" s="1" t="str">
        <f t="shared" si="419"/>
        <v>California</v>
      </c>
      <c r="Y8949" s="1" t="str">
        <f>VLOOKUP(P8949,'Product Manager Data'!$A$1:$C$18,2,0)</f>
        <v>Kimberly Harrington</v>
      </c>
    </row>
    <row r="8950" spans="1:25"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c r="V8950" s="1" t="str">
        <f t="shared" si="417"/>
        <v>Profit</v>
      </c>
      <c r="W8950" s="1" t="str">
        <f t="shared" si="418"/>
        <v>CA</v>
      </c>
      <c r="X8950" s="1" t="str">
        <f t="shared" si="419"/>
        <v>California</v>
      </c>
      <c r="Y8950" s="1" t="str">
        <f>VLOOKUP(P8950,'Product Manager Data'!$A$1:$C$18,2,0)</f>
        <v>Mary Wood</v>
      </c>
    </row>
    <row r="8951" spans="1:25"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c r="V8951" s="1" t="str">
        <f t="shared" si="417"/>
        <v>Loss</v>
      </c>
      <c r="W8951" s="1" t="str">
        <f t="shared" si="418"/>
        <v>CA</v>
      </c>
      <c r="X8951" s="1" t="str">
        <f t="shared" si="419"/>
        <v>California</v>
      </c>
      <c r="Y8951" s="1" t="str">
        <f>VLOOKUP(P8951,'Product Manager Data'!$A$1:$C$18,2,0)</f>
        <v>Michael Benoit</v>
      </c>
    </row>
    <row r="8952" spans="1:25"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c r="V8952" s="1" t="str">
        <f t="shared" si="417"/>
        <v>Profit</v>
      </c>
      <c r="W8952" s="1" t="str">
        <f t="shared" si="418"/>
        <v>CA</v>
      </c>
      <c r="X8952" s="1" t="str">
        <f t="shared" si="419"/>
        <v>California</v>
      </c>
      <c r="Y8952" s="1" t="str">
        <f>VLOOKUP(P8952,'Product Manager Data'!$A$1:$C$18,2,0)</f>
        <v>Reggie Bacon</v>
      </c>
    </row>
    <row r="8953" spans="1:25"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c r="V8953" s="1" t="str">
        <f t="shared" si="417"/>
        <v>Profit</v>
      </c>
      <c r="W8953" s="1" t="str">
        <f t="shared" si="418"/>
        <v>CA</v>
      </c>
      <c r="X8953" s="1" t="str">
        <f t="shared" si="419"/>
        <v>California</v>
      </c>
      <c r="Y8953" s="1" t="str">
        <f>VLOOKUP(P8953,'Product Manager Data'!$A$1:$C$18,2,0)</f>
        <v>Myrtle Holloway</v>
      </c>
    </row>
    <row r="8954" spans="1:25"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c r="V8954" s="1" t="str">
        <f t="shared" si="417"/>
        <v>Profit</v>
      </c>
      <c r="W8954" s="1" t="str">
        <f t="shared" si="418"/>
        <v>CA</v>
      </c>
      <c r="X8954" s="1" t="str">
        <f t="shared" si="419"/>
        <v>California</v>
      </c>
      <c r="Y8954" s="1" t="str">
        <f>VLOOKUP(P8954,'Product Manager Data'!$A$1:$C$18,2,0)</f>
        <v>Eric Goetz</v>
      </c>
    </row>
    <row r="8955" spans="1:25"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c r="V8955" s="1" t="str">
        <f t="shared" si="417"/>
        <v>Profit</v>
      </c>
      <c r="W8955" s="1" t="str">
        <f t="shared" si="418"/>
        <v>CA</v>
      </c>
      <c r="X8955" s="1" t="str">
        <f t="shared" si="419"/>
        <v>California</v>
      </c>
      <c r="Y8955" s="1" t="str">
        <f>VLOOKUP(P8955,'Product Manager Data'!$A$1:$C$18,2,0)</f>
        <v>Mary Wood</v>
      </c>
    </row>
    <row r="8956" spans="1:25"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c r="V8956" s="1" t="str">
        <f t="shared" si="417"/>
        <v>Loss</v>
      </c>
      <c r="W8956" s="1" t="str">
        <f t="shared" si="418"/>
        <v>CA</v>
      </c>
      <c r="X8956" s="1" t="str">
        <f t="shared" si="419"/>
        <v>California</v>
      </c>
      <c r="Y8956" s="1" t="str">
        <f>VLOOKUP(P8956,'Product Manager Data'!$A$1:$C$18,2,0)</f>
        <v>Tim Collins</v>
      </c>
    </row>
    <row r="8957" spans="1:25"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c r="V8957" s="1" t="str">
        <f t="shared" si="417"/>
        <v>Profit</v>
      </c>
      <c r="W8957" s="1" t="str">
        <f t="shared" si="418"/>
        <v>CA</v>
      </c>
      <c r="X8957" s="1" t="str">
        <f t="shared" si="419"/>
        <v>California</v>
      </c>
      <c r="Y8957" s="1" t="str">
        <f>VLOOKUP(P8957,'Product Manager Data'!$A$1:$C$18,2,0)</f>
        <v>Beth Higgins</v>
      </c>
    </row>
    <row r="8958" spans="1:25"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c r="V8958" s="1" t="str">
        <f t="shared" si="417"/>
        <v>Profit</v>
      </c>
      <c r="W8958" s="1" t="str">
        <f t="shared" si="418"/>
        <v>CA</v>
      </c>
      <c r="X8958" s="1" t="str">
        <f t="shared" si="419"/>
        <v>California</v>
      </c>
      <c r="Y8958" s="1" t="str">
        <f>VLOOKUP(P8958,'Product Manager Data'!$A$1:$C$18,2,0)</f>
        <v>Robin Dennis</v>
      </c>
    </row>
    <row r="8959" spans="1:25"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c r="V8959" s="1" t="str">
        <f t="shared" si="417"/>
        <v>Loss</v>
      </c>
      <c r="W8959" s="1" t="str">
        <f t="shared" si="418"/>
        <v>CA</v>
      </c>
      <c r="X8959" s="1" t="str">
        <f t="shared" si="419"/>
        <v>California</v>
      </c>
      <c r="Y8959" s="1" t="str">
        <f>VLOOKUP(P8959,'Product Manager Data'!$A$1:$C$18,2,0)</f>
        <v>Jennifer Hutchins</v>
      </c>
    </row>
    <row r="8960" spans="1:25"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c r="V8960" s="1" t="str">
        <f t="shared" si="417"/>
        <v>Profit</v>
      </c>
      <c r="W8960" s="1" t="str">
        <f t="shared" si="418"/>
        <v>CA</v>
      </c>
      <c r="X8960" s="1" t="str">
        <f t="shared" si="419"/>
        <v>California</v>
      </c>
      <c r="Y8960" s="1" t="str">
        <f>VLOOKUP(P8960,'Product Manager Data'!$A$1:$C$18,2,0)</f>
        <v>James Marez</v>
      </c>
    </row>
    <row r="8961" spans="1:25"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c r="V8961" s="1" t="str">
        <f t="shared" si="417"/>
        <v>Loss</v>
      </c>
      <c r="W8961" s="1" t="str">
        <f t="shared" si="418"/>
        <v>CA</v>
      </c>
      <c r="X8961" s="1" t="str">
        <f t="shared" si="419"/>
        <v>California</v>
      </c>
      <c r="Y8961" s="1" t="str">
        <f>VLOOKUP(P8961,'Product Manager Data'!$A$1:$C$18,2,0)</f>
        <v>Mary Wood</v>
      </c>
    </row>
    <row r="8962" spans="1:25"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c r="V8962" s="1" t="str">
        <f t="shared" si="417"/>
        <v>Loss</v>
      </c>
      <c r="W8962" s="1" t="str">
        <f t="shared" si="418"/>
        <v>CA</v>
      </c>
      <c r="X8962" s="1" t="str">
        <f t="shared" si="419"/>
        <v>California</v>
      </c>
      <c r="Y8962" s="1" t="str">
        <f>VLOOKUP(P8962,'Product Manager Data'!$A$1:$C$18,2,0)</f>
        <v>Sandra Cruz</v>
      </c>
    </row>
    <row r="8963" spans="1:25"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c r="V8963" s="1" t="str">
        <f t="shared" ref="V8963:V9026" si="420">IF(U8963&gt;=0,"Profit","Loss")</f>
        <v>Profit</v>
      </c>
      <c r="W8963" s="1" t="str">
        <f t="shared" ref="W8963:W9026" si="421">MID(B8963,1,2)</f>
        <v>CA</v>
      </c>
      <c r="X8963" s="1" t="str">
        <f t="shared" ref="X8963:X9026" si="422">IF(W8963="CA","California","Texas")</f>
        <v>California</v>
      </c>
      <c r="Y8963" s="1" t="str">
        <f>VLOOKUP(P8963,'Product Manager Data'!$A$1:$C$18,2,0)</f>
        <v>Eric Goetz</v>
      </c>
    </row>
    <row r="8964" spans="1:25"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c r="V8964" s="1" t="str">
        <f t="shared" si="420"/>
        <v>Profit</v>
      </c>
      <c r="W8964" s="1" t="str">
        <f t="shared" si="421"/>
        <v>CA</v>
      </c>
      <c r="X8964" s="1" t="str">
        <f t="shared" si="422"/>
        <v>California</v>
      </c>
      <c r="Y8964" s="1" t="str">
        <f>VLOOKUP(P8964,'Product Manager Data'!$A$1:$C$18,2,0)</f>
        <v>Robin Dennis</v>
      </c>
    </row>
    <row r="8965" spans="1:25"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c r="V8965" s="1" t="str">
        <f t="shared" si="420"/>
        <v>Profit</v>
      </c>
      <c r="W8965" s="1" t="str">
        <f t="shared" si="421"/>
        <v>CA</v>
      </c>
      <c r="X8965" s="1" t="str">
        <f t="shared" si="422"/>
        <v>California</v>
      </c>
      <c r="Y8965" s="1" t="str">
        <f>VLOOKUP(P8965,'Product Manager Data'!$A$1:$C$18,2,0)</f>
        <v>Reggie Bacon</v>
      </c>
    </row>
    <row r="8966" spans="1:25"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c r="V8966" s="1" t="str">
        <f t="shared" si="420"/>
        <v>Profit</v>
      </c>
      <c r="W8966" s="1" t="str">
        <f t="shared" si="421"/>
        <v>CA</v>
      </c>
      <c r="X8966" s="1" t="str">
        <f t="shared" si="422"/>
        <v>California</v>
      </c>
      <c r="Y8966" s="1" t="str">
        <f>VLOOKUP(P8966,'Product Manager Data'!$A$1:$C$18,2,0)</f>
        <v>Robin Dennis</v>
      </c>
    </row>
    <row r="8967" spans="1:25"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c r="V8967" s="1" t="str">
        <f t="shared" si="420"/>
        <v>Loss</v>
      </c>
      <c r="W8967" s="1" t="str">
        <f t="shared" si="421"/>
        <v>CA</v>
      </c>
      <c r="X8967" s="1" t="str">
        <f t="shared" si="422"/>
        <v>California</v>
      </c>
      <c r="Y8967" s="1" t="str">
        <f>VLOOKUP(P8967,'Product Manager Data'!$A$1:$C$18,2,0)</f>
        <v>Kimberly Harrington</v>
      </c>
    </row>
    <row r="8968" spans="1:25"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c r="V8968" s="1" t="str">
        <f t="shared" si="420"/>
        <v>Profit</v>
      </c>
      <c r="W8968" s="1" t="str">
        <f t="shared" si="421"/>
        <v>CA</v>
      </c>
      <c r="X8968" s="1" t="str">
        <f t="shared" si="422"/>
        <v>California</v>
      </c>
      <c r="Y8968" s="1" t="str">
        <f>VLOOKUP(P8968,'Product Manager Data'!$A$1:$C$18,2,0)</f>
        <v>Reggie Bacon</v>
      </c>
    </row>
    <row r="8969" spans="1:25"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c r="V8969" s="1" t="str">
        <f t="shared" si="420"/>
        <v>Loss</v>
      </c>
      <c r="W8969" s="1" t="str">
        <f t="shared" si="421"/>
        <v>CA</v>
      </c>
      <c r="X8969" s="1" t="str">
        <f t="shared" si="422"/>
        <v>California</v>
      </c>
      <c r="Y8969" s="1" t="str">
        <f>VLOOKUP(P8969,'Product Manager Data'!$A$1:$C$18,2,0)</f>
        <v>Sandra Cruz</v>
      </c>
    </row>
    <row r="8970" spans="1:25"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c r="V8970" s="1" t="str">
        <f t="shared" si="420"/>
        <v>Loss</v>
      </c>
      <c r="W8970" s="1" t="str">
        <f t="shared" si="421"/>
        <v>CA</v>
      </c>
      <c r="X8970" s="1" t="str">
        <f t="shared" si="422"/>
        <v>California</v>
      </c>
      <c r="Y8970" s="1" t="str">
        <f>VLOOKUP(P8970,'Product Manager Data'!$A$1:$C$18,2,0)</f>
        <v>Myrtle Holloway</v>
      </c>
    </row>
    <row r="8971" spans="1:25"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c r="V8971" s="1" t="str">
        <f t="shared" si="420"/>
        <v>Profit</v>
      </c>
      <c r="W8971" s="1" t="str">
        <f t="shared" si="421"/>
        <v>CA</v>
      </c>
      <c r="X8971" s="1" t="str">
        <f t="shared" si="422"/>
        <v>California</v>
      </c>
      <c r="Y8971" s="1" t="str">
        <f>VLOOKUP(P8971,'Product Manager Data'!$A$1:$C$18,2,0)</f>
        <v>Eric Goetz</v>
      </c>
    </row>
    <row r="8972" spans="1:25"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c r="V8972" s="1" t="str">
        <f t="shared" si="420"/>
        <v>Loss</v>
      </c>
      <c r="W8972" s="1" t="str">
        <f t="shared" si="421"/>
        <v>CA</v>
      </c>
      <c r="X8972" s="1" t="str">
        <f t="shared" si="422"/>
        <v>California</v>
      </c>
      <c r="Y8972" s="1" t="str">
        <f>VLOOKUP(P8972,'Product Manager Data'!$A$1:$C$18,2,0)</f>
        <v>James Marez</v>
      </c>
    </row>
    <row r="8973" spans="1:25"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c r="V8973" s="1" t="str">
        <f t="shared" si="420"/>
        <v>Profit</v>
      </c>
      <c r="W8973" s="1" t="str">
        <f t="shared" si="421"/>
        <v>CA</v>
      </c>
      <c r="X8973" s="1" t="str">
        <f t="shared" si="422"/>
        <v>California</v>
      </c>
      <c r="Y8973" s="1" t="str">
        <f>VLOOKUP(P8973,'Product Manager Data'!$A$1:$C$18,2,0)</f>
        <v>Sandra Cruz</v>
      </c>
    </row>
    <row r="8974" spans="1:25"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c r="V8974" s="1" t="str">
        <f t="shared" si="420"/>
        <v>Loss</v>
      </c>
      <c r="W8974" s="1" t="str">
        <f t="shared" si="421"/>
        <v>US</v>
      </c>
      <c r="X8974" s="1" t="str">
        <f t="shared" si="422"/>
        <v>Texas</v>
      </c>
      <c r="Y8974" s="1" t="str">
        <f>VLOOKUP(P8974,'Product Manager Data'!$A$1:$C$18,2,0)</f>
        <v>Reggie Bacon</v>
      </c>
    </row>
    <row r="8975" spans="1:25"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c r="V8975" s="1" t="str">
        <f t="shared" si="420"/>
        <v>Profit</v>
      </c>
      <c r="W8975" s="1" t="str">
        <f t="shared" si="421"/>
        <v>CA</v>
      </c>
      <c r="X8975" s="1" t="str">
        <f t="shared" si="422"/>
        <v>California</v>
      </c>
      <c r="Y8975" s="1" t="str">
        <f>VLOOKUP(P8975,'Product Manager Data'!$A$1:$C$18,2,0)</f>
        <v>Tim Collins</v>
      </c>
    </row>
    <row r="8976" spans="1:25"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c r="V8976" s="1" t="str">
        <f t="shared" si="420"/>
        <v>Profit</v>
      </c>
      <c r="W8976" s="1" t="str">
        <f t="shared" si="421"/>
        <v>CA</v>
      </c>
      <c r="X8976" s="1" t="str">
        <f t="shared" si="422"/>
        <v>California</v>
      </c>
      <c r="Y8976" s="1" t="str">
        <f>VLOOKUP(P8976,'Product Manager Data'!$A$1:$C$18,2,0)</f>
        <v>Beth Higgins</v>
      </c>
    </row>
    <row r="8977" spans="1:25"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c r="V8977" s="1" t="str">
        <f t="shared" si="420"/>
        <v>Profit</v>
      </c>
      <c r="W8977" s="1" t="str">
        <f t="shared" si="421"/>
        <v>CA</v>
      </c>
      <c r="X8977" s="1" t="str">
        <f t="shared" si="422"/>
        <v>California</v>
      </c>
      <c r="Y8977" s="1" t="str">
        <f>VLOOKUP(P8977,'Product Manager Data'!$A$1:$C$18,2,0)</f>
        <v>Beth Higgins</v>
      </c>
    </row>
    <row r="8978" spans="1:25"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c r="V8978" s="1" t="str">
        <f t="shared" si="420"/>
        <v>Loss</v>
      </c>
      <c r="W8978" s="1" t="str">
        <f t="shared" si="421"/>
        <v>CA</v>
      </c>
      <c r="X8978" s="1" t="str">
        <f t="shared" si="422"/>
        <v>California</v>
      </c>
      <c r="Y8978" s="1" t="str">
        <f>VLOOKUP(P8978,'Product Manager Data'!$A$1:$C$18,2,0)</f>
        <v>Michael Benoit</v>
      </c>
    </row>
    <row r="8979" spans="1:25"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c r="V8979" s="1" t="str">
        <f t="shared" si="420"/>
        <v>Loss</v>
      </c>
      <c r="W8979" s="1" t="str">
        <f t="shared" si="421"/>
        <v>CA</v>
      </c>
      <c r="X8979" s="1" t="str">
        <f t="shared" si="422"/>
        <v>California</v>
      </c>
      <c r="Y8979" s="1" t="str">
        <f>VLOOKUP(P8979,'Product Manager Data'!$A$1:$C$18,2,0)</f>
        <v>Kimberly Harrington</v>
      </c>
    </row>
    <row r="8980" spans="1:25"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c r="V8980" s="1" t="str">
        <f t="shared" si="420"/>
        <v>Profit</v>
      </c>
      <c r="W8980" s="1" t="str">
        <f t="shared" si="421"/>
        <v>CA</v>
      </c>
      <c r="X8980" s="1" t="str">
        <f t="shared" si="422"/>
        <v>California</v>
      </c>
      <c r="Y8980" s="1" t="str">
        <f>VLOOKUP(P8980,'Product Manager Data'!$A$1:$C$18,2,0)</f>
        <v>Kimberly Harrington</v>
      </c>
    </row>
    <row r="8981" spans="1:25"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c r="V8981" s="1" t="str">
        <f t="shared" si="420"/>
        <v>Loss</v>
      </c>
      <c r="W8981" s="1" t="str">
        <f t="shared" si="421"/>
        <v>CA</v>
      </c>
      <c r="X8981" s="1" t="str">
        <f t="shared" si="422"/>
        <v>California</v>
      </c>
      <c r="Y8981" s="1" t="str">
        <f>VLOOKUP(P8981,'Product Manager Data'!$A$1:$C$18,2,0)</f>
        <v>Kimberly Harrington</v>
      </c>
    </row>
    <row r="8982" spans="1:25"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c r="V8982" s="1" t="str">
        <f t="shared" si="420"/>
        <v>Loss</v>
      </c>
      <c r="W8982" s="1" t="str">
        <f t="shared" si="421"/>
        <v>CA</v>
      </c>
      <c r="X8982" s="1" t="str">
        <f t="shared" si="422"/>
        <v>California</v>
      </c>
      <c r="Y8982" s="1" t="str">
        <f>VLOOKUP(P8982,'Product Manager Data'!$A$1:$C$18,2,0)</f>
        <v>Kimberly Harrington</v>
      </c>
    </row>
    <row r="8983" spans="1:25"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c r="V8983" s="1" t="str">
        <f t="shared" si="420"/>
        <v>Loss</v>
      </c>
      <c r="W8983" s="1" t="str">
        <f t="shared" si="421"/>
        <v>CA</v>
      </c>
      <c r="X8983" s="1" t="str">
        <f t="shared" si="422"/>
        <v>California</v>
      </c>
      <c r="Y8983" s="1" t="str">
        <f>VLOOKUP(P8983,'Product Manager Data'!$A$1:$C$18,2,0)</f>
        <v>Mary Wood</v>
      </c>
    </row>
    <row r="8984" spans="1:25"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c r="V8984" s="1" t="str">
        <f t="shared" si="420"/>
        <v>Loss</v>
      </c>
      <c r="W8984" s="1" t="str">
        <f t="shared" si="421"/>
        <v>CA</v>
      </c>
      <c r="X8984" s="1" t="str">
        <f t="shared" si="422"/>
        <v>California</v>
      </c>
      <c r="Y8984" s="1" t="str">
        <f>VLOOKUP(P8984,'Product Manager Data'!$A$1:$C$18,2,0)</f>
        <v>Kimberly Harrington</v>
      </c>
    </row>
    <row r="8985" spans="1:25"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c r="V8985" s="1" t="str">
        <f t="shared" si="420"/>
        <v>Loss</v>
      </c>
      <c r="W8985" s="1" t="str">
        <f t="shared" si="421"/>
        <v>CA</v>
      </c>
      <c r="X8985" s="1" t="str">
        <f t="shared" si="422"/>
        <v>California</v>
      </c>
      <c r="Y8985" s="1" t="str">
        <f>VLOOKUP(P8985,'Product Manager Data'!$A$1:$C$18,2,0)</f>
        <v>Robin Dennis</v>
      </c>
    </row>
    <row r="8986" spans="1:25"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c r="V8986" s="1" t="str">
        <f t="shared" si="420"/>
        <v>Loss</v>
      </c>
      <c r="W8986" s="1" t="str">
        <f t="shared" si="421"/>
        <v>CA</v>
      </c>
      <c r="X8986" s="1" t="str">
        <f t="shared" si="422"/>
        <v>California</v>
      </c>
      <c r="Y8986" s="1" t="str">
        <f>VLOOKUP(P8986,'Product Manager Data'!$A$1:$C$18,2,0)</f>
        <v>Michael Benoit</v>
      </c>
    </row>
    <row r="8987" spans="1:25"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c r="V8987" s="1" t="str">
        <f t="shared" si="420"/>
        <v>Profit</v>
      </c>
      <c r="W8987" s="1" t="str">
        <f t="shared" si="421"/>
        <v>CA</v>
      </c>
      <c r="X8987" s="1" t="str">
        <f t="shared" si="422"/>
        <v>California</v>
      </c>
      <c r="Y8987" s="1" t="str">
        <f>VLOOKUP(P8987,'Product Manager Data'!$A$1:$C$18,2,0)</f>
        <v>Robin Dennis</v>
      </c>
    </row>
    <row r="8988" spans="1:25"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c r="V8988" s="1" t="str">
        <f t="shared" si="420"/>
        <v>Loss</v>
      </c>
      <c r="W8988" s="1" t="str">
        <f t="shared" si="421"/>
        <v>CA</v>
      </c>
      <c r="X8988" s="1" t="str">
        <f t="shared" si="422"/>
        <v>California</v>
      </c>
      <c r="Y8988" s="1" t="str">
        <f>VLOOKUP(P8988,'Product Manager Data'!$A$1:$C$18,2,0)</f>
        <v>Kimberly Harrington</v>
      </c>
    </row>
    <row r="8989" spans="1:25"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c r="V8989" s="1" t="str">
        <f t="shared" si="420"/>
        <v>Profit</v>
      </c>
      <c r="W8989" s="1" t="str">
        <f t="shared" si="421"/>
        <v>CA</v>
      </c>
      <c r="X8989" s="1" t="str">
        <f t="shared" si="422"/>
        <v>California</v>
      </c>
      <c r="Y8989" s="1" t="str">
        <f>VLOOKUP(P8989,'Product Manager Data'!$A$1:$C$18,2,0)</f>
        <v>James Marez</v>
      </c>
    </row>
    <row r="8990" spans="1:25"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c r="V8990" s="1" t="str">
        <f t="shared" si="420"/>
        <v>Profit</v>
      </c>
      <c r="W8990" s="1" t="str">
        <f t="shared" si="421"/>
        <v>CA</v>
      </c>
      <c r="X8990" s="1" t="str">
        <f t="shared" si="422"/>
        <v>California</v>
      </c>
      <c r="Y8990" s="1" t="str">
        <f>VLOOKUP(P8990,'Product Manager Data'!$A$1:$C$18,2,0)</f>
        <v>Eric Goetz</v>
      </c>
    </row>
    <row r="8991" spans="1:25"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c r="V8991" s="1" t="str">
        <f t="shared" si="420"/>
        <v>Profit</v>
      </c>
      <c r="W8991" s="1" t="str">
        <f t="shared" si="421"/>
        <v>US</v>
      </c>
      <c r="X8991" s="1" t="str">
        <f t="shared" si="422"/>
        <v>Texas</v>
      </c>
      <c r="Y8991" s="1" t="str">
        <f>VLOOKUP(P8991,'Product Manager Data'!$A$1:$C$18,2,0)</f>
        <v>Robin Dennis</v>
      </c>
    </row>
    <row r="8992" spans="1:25"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c r="V8992" s="1" t="str">
        <f t="shared" si="420"/>
        <v>Profit</v>
      </c>
      <c r="W8992" s="1" t="str">
        <f t="shared" si="421"/>
        <v>US</v>
      </c>
      <c r="X8992" s="1" t="str">
        <f t="shared" si="422"/>
        <v>Texas</v>
      </c>
      <c r="Y8992" s="1" t="str">
        <f>VLOOKUP(P8992,'Product Manager Data'!$A$1:$C$18,2,0)</f>
        <v>Jason Lightner</v>
      </c>
    </row>
    <row r="8993" spans="1:25"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c r="V8993" s="1" t="str">
        <f t="shared" si="420"/>
        <v>Profit</v>
      </c>
      <c r="W8993" s="1" t="str">
        <f t="shared" si="421"/>
        <v>US</v>
      </c>
      <c r="X8993" s="1" t="str">
        <f t="shared" si="422"/>
        <v>Texas</v>
      </c>
      <c r="Y8993" s="1" t="str">
        <f>VLOOKUP(P8993,'Product Manager Data'!$A$1:$C$18,2,0)</f>
        <v>Reggie Bacon</v>
      </c>
    </row>
    <row r="8994" spans="1:25"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c r="V8994" s="1" t="str">
        <f t="shared" si="420"/>
        <v>Profit</v>
      </c>
      <c r="W8994" s="1" t="str">
        <f t="shared" si="421"/>
        <v>CA</v>
      </c>
      <c r="X8994" s="1" t="str">
        <f t="shared" si="422"/>
        <v>California</v>
      </c>
      <c r="Y8994" s="1" t="str">
        <f>VLOOKUP(P8994,'Product Manager Data'!$A$1:$C$18,2,0)</f>
        <v>Reggie Bacon</v>
      </c>
    </row>
    <row r="8995" spans="1:25"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c r="V8995" s="1" t="str">
        <f t="shared" si="420"/>
        <v>Loss</v>
      </c>
      <c r="W8995" s="1" t="str">
        <f t="shared" si="421"/>
        <v>CA</v>
      </c>
      <c r="X8995" s="1" t="str">
        <f t="shared" si="422"/>
        <v>California</v>
      </c>
      <c r="Y8995" s="1" t="str">
        <f>VLOOKUP(P8995,'Product Manager Data'!$A$1:$C$18,2,0)</f>
        <v>Michael Benoit</v>
      </c>
    </row>
    <row r="8996" spans="1:25"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c r="V8996" s="1" t="str">
        <f t="shared" si="420"/>
        <v>Profit</v>
      </c>
      <c r="W8996" s="1" t="str">
        <f t="shared" si="421"/>
        <v>CA</v>
      </c>
      <c r="X8996" s="1" t="str">
        <f t="shared" si="422"/>
        <v>California</v>
      </c>
      <c r="Y8996" s="1" t="str">
        <f>VLOOKUP(P8996,'Product Manager Data'!$A$1:$C$18,2,0)</f>
        <v>Beth Higgins</v>
      </c>
    </row>
    <row r="8997" spans="1:25"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c r="V8997" s="1" t="str">
        <f t="shared" si="420"/>
        <v>Profit</v>
      </c>
      <c r="W8997" s="1" t="str">
        <f t="shared" si="421"/>
        <v>CA</v>
      </c>
      <c r="X8997" s="1" t="str">
        <f t="shared" si="422"/>
        <v>California</v>
      </c>
      <c r="Y8997" s="1" t="str">
        <f>VLOOKUP(P8997,'Product Manager Data'!$A$1:$C$18,2,0)</f>
        <v>Mary Wood</v>
      </c>
    </row>
    <row r="8998" spans="1:25"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c r="V8998" s="1" t="str">
        <f t="shared" si="420"/>
        <v>Profit</v>
      </c>
      <c r="W8998" s="1" t="str">
        <f t="shared" si="421"/>
        <v>US</v>
      </c>
      <c r="X8998" s="1" t="str">
        <f t="shared" si="422"/>
        <v>Texas</v>
      </c>
      <c r="Y8998" s="1" t="str">
        <f>VLOOKUP(P8998,'Product Manager Data'!$A$1:$C$18,2,0)</f>
        <v>James Marez</v>
      </c>
    </row>
    <row r="8999" spans="1:25"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c r="V8999" s="1" t="str">
        <f t="shared" si="420"/>
        <v>Profit</v>
      </c>
      <c r="W8999" s="1" t="str">
        <f t="shared" si="421"/>
        <v>CA</v>
      </c>
      <c r="X8999" s="1" t="str">
        <f t="shared" si="422"/>
        <v>California</v>
      </c>
      <c r="Y8999" s="1" t="str">
        <f>VLOOKUP(P8999,'Product Manager Data'!$A$1:$C$18,2,0)</f>
        <v>Beth Higgins</v>
      </c>
    </row>
    <row r="9000" spans="1:25"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c r="V9000" s="1" t="str">
        <f t="shared" si="420"/>
        <v>Profit</v>
      </c>
      <c r="W9000" s="1" t="str">
        <f t="shared" si="421"/>
        <v>CA</v>
      </c>
      <c r="X9000" s="1" t="str">
        <f t="shared" si="422"/>
        <v>California</v>
      </c>
      <c r="Y9000" s="1" t="str">
        <f>VLOOKUP(P9000,'Product Manager Data'!$A$1:$C$18,2,0)</f>
        <v>Beth Higgins</v>
      </c>
    </row>
    <row r="9001" spans="1:25"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c r="V9001" s="1" t="str">
        <f t="shared" si="420"/>
        <v>Loss</v>
      </c>
      <c r="W9001" s="1" t="str">
        <f t="shared" si="421"/>
        <v>CA</v>
      </c>
      <c r="X9001" s="1" t="str">
        <f t="shared" si="422"/>
        <v>California</v>
      </c>
      <c r="Y9001" s="1" t="str">
        <f>VLOOKUP(P9001,'Product Manager Data'!$A$1:$C$18,2,0)</f>
        <v>Sandra Cruz</v>
      </c>
    </row>
    <row r="9002" spans="1:25"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c r="V9002" s="1" t="str">
        <f t="shared" si="420"/>
        <v>Loss</v>
      </c>
      <c r="W9002" s="1" t="str">
        <f t="shared" si="421"/>
        <v>CA</v>
      </c>
      <c r="X9002" s="1" t="str">
        <f t="shared" si="422"/>
        <v>California</v>
      </c>
      <c r="Y9002" s="1" t="str">
        <f>VLOOKUP(P9002,'Product Manager Data'!$A$1:$C$18,2,0)</f>
        <v>Kimberly Harrington</v>
      </c>
    </row>
    <row r="9003" spans="1:25"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c r="V9003" s="1" t="str">
        <f t="shared" si="420"/>
        <v>Profit</v>
      </c>
      <c r="W9003" s="1" t="str">
        <f t="shared" si="421"/>
        <v>CA</v>
      </c>
      <c r="X9003" s="1" t="str">
        <f t="shared" si="422"/>
        <v>California</v>
      </c>
      <c r="Y9003" s="1" t="str">
        <f>VLOOKUP(P9003,'Product Manager Data'!$A$1:$C$18,2,0)</f>
        <v>Reggie Bacon</v>
      </c>
    </row>
    <row r="9004" spans="1:25"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c r="V9004" s="1" t="str">
        <f t="shared" si="420"/>
        <v>Profit</v>
      </c>
      <c r="W9004" s="1" t="str">
        <f t="shared" si="421"/>
        <v>CA</v>
      </c>
      <c r="X9004" s="1" t="str">
        <f t="shared" si="422"/>
        <v>California</v>
      </c>
      <c r="Y9004" s="1" t="str">
        <f>VLOOKUP(P9004,'Product Manager Data'!$A$1:$C$18,2,0)</f>
        <v>Beth Higgins</v>
      </c>
    </row>
    <row r="9005" spans="1:25"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c r="V9005" s="1" t="str">
        <f t="shared" si="420"/>
        <v>Profit</v>
      </c>
      <c r="W9005" s="1" t="str">
        <f t="shared" si="421"/>
        <v>CA</v>
      </c>
      <c r="X9005" s="1" t="str">
        <f t="shared" si="422"/>
        <v>California</v>
      </c>
      <c r="Y9005" s="1" t="str">
        <f>VLOOKUP(P9005,'Product Manager Data'!$A$1:$C$18,2,0)</f>
        <v>Reggie Bacon</v>
      </c>
    </row>
    <row r="9006" spans="1:25"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c r="V9006" s="1" t="str">
        <f t="shared" si="420"/>
        <v>Profit</v>
      </c>
      <c r="W9006" s="1" t="str">
        <f t="shared" si="421"/>
        <v>CA</v>
      </c>
      <c r="X9006" s="1" t="str">
        <f t="shared" si="422"/>
        <v>California</v>
      </c>
      <c r="Y9006" s="1" t="str">
        <f>VLOOKUP(P9006,'Product Manager Data'!$A$1:$C$18,2,0)</f>
        <v>Eric Goetz</v>
      </c>
    </row>
    <row r="9007" spans="1:25"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c r="V9007" s="1" t="str">
        <f t="shared" si="420"/>
        <v>Profit</v>
      </c>
      <c r="W9007" s="1" t="str">
        <f t="shared" si="421"/>
        <v>CA</v>
      </c>
      <c r="X9007" s="1" t="str">
        <f t="shared" si="422"/>
        <v>California</v>
      </c>
      <c r="Y9007" s="1" t="str">
        <f>VLOOKUP(P9007,'Product Manager Data'!$A$1:$C$18,2,0)</f>
        <v>Myrtle Holloway</v>
      </c>
    </row>
    <row r="9008" spans="1:25"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c r="V9008" s="1" t="str">
        <f t="shared" si="420"/>
        <v>Profit</v>
      </c>
      <c r="W9008" s="1" t="str">
        <f t="shared" si="421"/>
        <v>CA</v>
      </c>
      <c r="X9008" s="1" t="str">
        <f t="shared" si="422"/>
        <v>California</v>
      </c>
      <c r="Y9008" s="1" t="str">
        <f>VLOOKUP(P9008,'Product Manager Data'!$A$1:$C$18,2,0)</f>
        <v>Myrtle Holloway</v>
      </c>
    </row>
    <row r="9009" spans="1:25"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c r="V9009" s="1" t="str">
        <f t="shared" si="420"/>
        <v>Profit</v>
      </c>
      <c r="W9009" s="1" t="str">
        <f t="shared" si="421"/>
        <v>CA</v>
      </c>
      <c r="X9009" s="1" t="str">
        <f t="shared" si="422"/>
        <v>California</v>
      </c>
      <c r="Y9009" s="1" t="str">
        <f>VLOOKUP(P9009,'Product Manager Data'!$A$1:$C$18,2,0)</f>
        <v>Willie Zensen</v>
      </c>
    </row>
    <row r="9010" spans="1:25"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c r="V9010" s="1" t="str">
        <f t="shared" si="420"/>
        <v>Profit</v>
      </c>
      <c r="W9010" s="1" t="str">
        <f t="shared" si="421"/>
        <v>CA</v>
      </c>
      <c r="X9010" s="1" t="str">
        <f t="shared" si="422"/>
        <v>California</v>
      </c>
      <c r="Y9010" s="1" t="str">
        <f>VLOOKUP(P9010,'Product Manager Data'!$A$1:$C$18,2,0)</f>
        <v>Robin Dennis</v>
      </c>
    </row>
    <row r="9011" spans="1:25"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c r="V9011" s="1" t="str">
        <f t="shared" si="420"/>
        <v>Profit</v>
      </c>
      <c r="W9011" s="1" t="str">
        <f t="shared" si="421"/>
        <v>CA</v>
      </c>
      <c r="X9011" s="1" t="str">
        <f t="shared" si="422"/>
        <v>California</v>
      </c>
      <c r="Y9011" s="1" t="str">
        <f>VLOOKUP(P9011,'Product Manager Data'!$A$1:$C$18,2,0)</f>
        <v>Beth Higgins</v>
      </c>
    </row>
    <row r="9012" spans="1:25"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c r="V9012" s="1" t="str">
        <f t="shared" si="420"/>
        <v>Profit</v>
      </c>
      <c r="W9012" s="1" t="str">
        <f t="shared" si="421"/>
        <v>CA</v>
      </c>
      <c r="X9012" s="1" t="str">
        <f t="shared" si="422"/>
        <v>California</v>
      </c>
      <c r="Y9012" s="1" t="str">
        <f>VLOOKUP(P9012,'Product Manager Data'!$A$1:$C$18,2,0)</f>
        <v>Kimberly Harrington</v>
      </c>
    </row>
    <row r="9013" spans="1:25"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c r="V9013" s="1" t="str">
        <f t="shared" si="420"/>
        <v>Profit</v>
      </c>
      <c r="W9013" s="1" t="str">
        <f t="shared" si="421"/>
        <v>CA</v>
      </c>
      <c r="X9013" s="1" t="str">
        <f t="shared" si="422"/>
        <v>California</v>
      </c>
      <c r="Y9013" s="1" t="str">
        <f>VLOOKUP(P9013,'Product Manager Data'!$A$1:$C$18,2,0)</f>
        <v>Reggie Bacon</v>
      </c>
    </row>
    <row r="9014" spans="1:25"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c r="V9014" s="1" t="str">
        <f t="shared" si="420"/>
        <v>Profit</v>
      </c>
      <c r="W9014" s="1" t="str">
        <f t="shared" si="421"/>
        <v>CA</v>
      </c>
      <c r="X9014" s="1" t="str">
        <f t="shared" si="422"/>
        <v>California</v>
      </c>
      <c r="Y9014" s="1" t="str">
        <f>VLOOKUP(P9014,'Product Manager Data'!$A$1:$C$18,2,0)</f>
        <v>Robin Dennis</v>
      </c>
    </row>
    <row r="9015" spans="1:25"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c r="V9015" s="1" t="str">
        <f t="shared" si="420"/>
        <v>Profit</v>
      </c>
      <c r="W9015" s="1" t="str">
        <f t="shared" si="421"/>
        <v>CA</v>
      </c>
      <c r="X9015" s="1" t="str">
        <f t="shared" si="422"/>
        <v>California</v>
      </c>
      <c r="Y9015" s="1" t="str">
        <f>VLOOKUP(P9015,'Product Manager Data'!$A$1:$C$18,2,0)</f>
        <v>Eric Goetz</v>
      </c>
    </row>
    <row r="9016" spans="1:25"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c r="V9016" s="1" t="str">
        <f t="shared" si="420"/>
        <v>Profit</v>
      </c>
      <c r="W9016" s="1" t="str">
        <f t="shared" si="421"/>
        <v>CA</v>
      </c>
      <c r="X9016" s="1" t="str">
        <f t="shared" si="422"/>
        <v>California</v>
      </c>
      <c r="Y9016" s="1" t="str">
        <f>VLOOKUP(P9016,'Product Manager Data'!$A$1:$C$18,2,0)</f>
        <v>Rosemary Hearon</v>
      </c>
    </row>
    <row r="9017" spans="1:25"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c r="V9017" s="1" t="str">
        <f t="shared" si="420"/>
        <v>Profit</v>
      </c>
      <c r="W9017" s="1" t="str">
        <f t="shared" si="421"/>
        <v>CA</v>
      </c>
      <c r="X9017" s="1" t="str">
        <f t="shared" si="422"/>
        <v>California</v>
      </c>
      <c r="Y9017" s="1" t="str">
        <f>VLOOKUP(P9017,'Product Manager Data'!$A$1:$C$18,2,0)</f>
        <v>Kimberly Harrington</v>
      </c>
    </row>
    <row r="9018" spans="1:25"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c r="V9018" s="1" t="str">
        <f t="shared" si="420"/>
        <v>Profit</v>
      </c>
      <c r="W9018" s="1" t="str">
        <f t="shared" si="421"/>
        <v>CA</v>
      </c>
      <c r="X9018" s="1" t="str">
        <f t="shared" si="422"/>
        <v>California</v>
      </c>
      <c r="Y9018" s="1" t="str">
        <f>VLOOKUP(P9018,'Product Manager Data'!$A$1:$C$18,2,0)</f>
        <v>Kimberly Harrington</v>
      </c>
    </row>
    <row r="9019" spans="1:25"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c r="V9019" s="1" t="str">
        <f t="shared" si="420"/>
        <v>Profit</v>
      </c>
      <c r="W9019" s="1" t="str">
        <f t="shared" si="421"/>
        <v>CA</v>
      </c>
      <c r="X9019" s="1" t="str">
        <f t="shared" si="422"/>
        <v>California</v>
      </c>
      <c r="Y9019" s="1" t="str">
        <f>VLOOKUP(P9019,'Product Manager Data'!$A$1:$C$18,2,0)</f>
        <v>Beth Higgins</v>
      </c>
    </row>
    <row r="9020" spans="1:25"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c r="V9020" s="1" t="str">
        <f t="shared" si="420"/>
        <v>Profit</v>
      </c>
      <c r="W9020" s="1" t="str">
        <f t="shared" si="421"/>
        <v>CA</v>
      </c>
      <c r="X9020" s="1" t="str">
        <f t="shared" si="422"/>
        <v>California</v>
      </c>
      <c r="Y9020" s="1" t="str">
        <f>VLOOKUP(P9020,'Product Manager Data'!$A$1:$C$18,2,0)</f>
        <v>Kimberly Harrington</v>
      </c>
    </row>
    <row r="9021" spans="1:25"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c r="V9021" s="1" t="str">
        <f t="shared" si="420"/>
        <v>Profit</v>
      </c>
      <c r="W9021" s="1" t="str">
        <f t="shared" si="421"/>
        <v>CA</v>
      </c>
      <c r="X9021" s="1" t="str">
        <f t="shared" si="422"/>
        <v>California</v>
      </c>
      <c r="Y9021" s="1" t="str">
        <f>VLOOKUP(P9021,'Product Manager Data'!$A$1:$C$18,2,0)</f>
        <v>Reggie Bacon</v>
      </c>
    </row>
    <row r="9022" spans="1:25"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c r="V9022" s="1" t="str">
        <f t="shared" si="420"/>
        <v>Profit</v>
      </c>
      <c r="W9022" s="1" t="str">
        <f t="shared" si="421"/>
        <v>CA</v>
      </c>
      <c r="X9022" s="1" t="str">
        <f t="shared" si="422"/>
        <v>California</v>
      </c>
      <c r="Y9022" s="1" t="str">
        <f>VLOOKUP(P9022,'Product Manager Data'!$A$1:$C$18,2,0)</f>
        <v>Robin Dennis</v>
      </c>
    </row>
    <row r="9023" spans="1:25"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c r="V9023" s="1" t="str">
        <f t="shared" si="420"/>
        <v>Loss</v>
      </c>
      <c r="W9023" s="1" t="str">
        <f t="shared" si="421"/>
        <v>CA</v>
      </c>
      <c r="X9023" s="1" t="str">
        <f t="shared" si="422"/>
        <v>California</v>
      </c>
      <c r="Y9023" s="1" t="str">
        <f>VLOOKUP(P9023,'Product Manager Data'!$A$1:$C$18,2,0)</f>
        <v>Kimberly Harrington</v>
      </c>
    </row>
    <row r="9024" spans="1:25"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c r="V9024" s="1" t="str">
        <f t="shared" si="420"/>
        <v>Profit</v>
      </c>
      <c r="W9024" s="1" t="str">
        <f t="shared" si="421"/>
        <v>US</v>
      </c>
      <c r="X9024" s="1" t="str">
        <f t="shared" si="422"/>
        <v>Texas</v>
      </c>
      <c r="Y9024" s="1" t="str">
        <f>VLOOKUP(P9024,'Product Manager Data'!$A$1:$C$18,2,0)</f>
        <v>Robin Dennis</v>
      </c>
    </row>
    <row r="9025" spans="1:25"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c r="V9025" s="1" t="str">
        <f t="shared" si="420"/>
        <v>Profit</v>
      </c>
      <c r="W9025" s="1" t="str">
        <f t="shared" si="421"/>
        <v>CA</v>
      </c>
      <c r="X9025" s="1" t="str">
        <f t="shared" si="422"/>
        <v>California</v>
      </c>
      <c r="Y9025" s="1" t="str">
        <f>VLOOKUP(P9025,'Product Manager Data'!$A$1:$C$18,2,0)</f>
        <v>Sandra Cruz</v>
      </c>
    </row>
    <row r="9026" spans="1:25"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c r="V9026" s="1" t="str">
        <f t="shared" si="420"/>
        <v>Profit</v>
      </c>
      <c r="W9026" s="1" t="str">
        <f t="shared" si="421"/>
        <v>CA</v>
      </c>
      <c r="X9026" s="1" t="str">
        <f t="shared" si="422"/>
        <v>California</v>
      </c>
      <c r="Y9026" s="1" t="str">
        <f>VLOOKUP(P9026,'Product Manager Data'!$A$1:$C$18,2,0)</f>
        <v>Reggie Bacon</v>
      </c>
    </row>
    <row r="9027" spans="1:25"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c r="V9027" s="1" t="str">
        <f t="shared" ref="V9027:V9090" si="423">IF(U9027&gt;=0,"Profit","Loss")</f>
        <v>Profit</v>
      </c>
      <c r="W9027" s="1" t="str">
        <f t="shared" ref="W9027:W9090" si="424">MID(B9027,1,2)</f>
        <v>CA</v>
      </c>
      <c r="X9027" s="1" t="str">
        <f t="shared" ref="X9027:X9090" si="425">IF(W9027="CA","California","Texas")</f>
        <v>California</v>
      </c>
      <c r="Y9027" s="1" t="str">
        <f>VLOOKUP(P9027,'Product Manager Data'!$A$1:$C$18,2,0)</f>
        <v>Reggie Bacon</v>
      </c>
    </row>
    <row r="9028" spans="1:25"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c r="V9028" s="1" t="str">
        <f t="shared" si="423"/>
        <v>Profit</v>
      </c>
      <c r="W9028" s="1" t="str">
        <f t="shared" si="424"/>
        <v>CA</v>
      </c>
      <c r="X9028" s="1" t="str">
        <f t="shared" si="425"/>
        <v>California</v>
      </c>
      <c r="Y9028" s="1" t="str">
        <f>VLOOKUP(P9028,'Product Manager Data'!$A$1:$C$18,2,0)</f>
        <v>Robin Dennis</v>
      </c>
    </row>
    <row r="9029" spans="1:25"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c r="V9029" s="1" t="str">
        <f t="shared" si="423"/>
        <v>Profit</v>
      </c>
      <c r="W9029" s="1" t="str">
        <f t="shared" si="424"/>
        <v>US</v>
      </c>
      <c r="X9029" s="1" t="str">
        <f t="shared" si="425"/>
        <v>Texas</v>
      </c>
      <c r="Y9029" s="1" t="str">
        <f>VLOOKUP(P9029,'Product Manager Data'!$A$1:$C$18,2,0)</f>
        <v>Robin Dennis</v>
      </c>
    </row>
    <row r="9030" spans="1:25"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c r="V9030" s="1" t="str">
        <f t="shared" si="423"/>
        <v>Profit</v>
      </c>
      <c r="W9030" s="1" t="str">
        <f t="shared" si="424"/>
        <v>US</v>
      </c>
      <c r="X9030" s="1" t="str">
        <f t="shared" si="425"/>
        <v>Texas</v>
      </c>
      <c r="Y9030" s="1" t="str">
        <f>VLOOKUP(P9030,'Product Manager Data'!$A$1:$C$18,2,0)</f>
        <v>Robin Dennis</v>
      </c>
    </row>
    <row r="9031" spans="1:25"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c r="V9031" s="1" t="str">
        <f t="shared" si="423"/>
        <v>Profit</v>
      </c>
      <c r="W9031" s="1" t="str">
        <f t="shared" si="424"/>
        <v>CA</v>
      </c>
      <c r="X9031" s="1" t="str">
        <f t="shared" si="425"/>
        <v>California</v>
      </c>
      <c r="Y9031" s="1" t="str">
        <f>VLOOKUP(P9031,'Product Manager Data'!$A$1:$C$18,2,0)</f>
        <v>Kimberly Harrington</v>
      </c>
    </row>
    <row r="9032" spans="1:25"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c r="V9032" s="1" t="str">
        <f t="shared" si="423"/>
        <v>Profit</v>
      </c>
      <c r="W9032" s="1" t="str">
        <f t="shared" si="424"/>
        <v>CA</v>
      </c>
      <c r="X9032" s="1" t="str">
        <f t="shared" si="425"/>
        <v>California</v>
      </c>
      <c r="Y9032" s="1" t="str">
        <f>VLOOKUP(P9032,'Product Manager Data'!$A$1:$C$18,2,0)</f>
        <v>Mary Wood</v>
      </c>
    </row>
    <row r="9033" spans="1:25"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c r="V9033" s="1" t="str">
        <f t="shared" si="423"/>
        <v>Profit</v>
      </c>
      <c r="W9033" s="1" t="str">
        <f t="shared" si="424"/>
        <v>CA</v>
      </c>
      <c r="X9033" s="1" t="str">
        <f t="shared" si="425"/>
        <v>California</v>
      </c>
      <c r="Y9033" s="1" t="str">
        <f>VLOOKUP(P9033,'Product Manager Data'!$A$1:$C$18,2,0)</f>
        <v>Michael Benoit</v>
      </c>
    </row>
    <row r="9034" spans="1:25"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c r="V9034" s="1" t="str">
        <f t="shared" si="423"/>
        <v>Profit</v>
      </c>
      <c r="W9034" s="1" t="str">
        <f t="shared" si="424"/>
        <v>CA</v>
      </c>
      <c r="X9034" s="1" t="str">
        <f t="shared" si="425"/>
        <v>California</v>
      </c>
      <c r="Y9034" s="1" t="str">
        <f>VLOOKUP(P9034,'Product Manager Data'!$A$1:$C$18,2,0)</f>
        <v>Sandra Cruz</v>
      </c>
    </row>
    <row r="9035" spans="1:25"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c r="V9035" s="1" t="str">
        <f t="shared" si="423"/>
        <v>Profit</v>
      </c>
      <c r="W9035" s="1" t="str">
        <f t="shared" si="424"/>
        <v>CA</v>
      </c>
      <c r="X9035" s="1" t="str">
        <f t="shared" si="425"/>
        <v>California</v>
      </c>
      <c r="Y9035" s="1" t="str">
        <f>VLOOKUP(P9035,'Product Manager Data'!$A$1:$C$18,2,0)</f>
        <v>Kimberly Harrington</v>
      </c>
    </row>
    <row r="9036" spans="1:25"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c r="V9036" s="1" t="str">
        <f t="shared" si="423"/>
        <v>Loss</v>
      </c>
      <c r="W9036" s="1" t="str">
        <f t="shared" si="424"/>
        <v>CA</v>
      </c>
      <c r="X9036" s="1" t="str">
        <f t="shared" si="425"/>
        <v>California</v>
      </c>
      <c r="Y9036" s="1" t="str">
        <f>VLOOKUP(P9036,'Product Manager Data'!$A$1:$C$18,2,0)</f>
        <v>Kimberly Harrington</v>
      </c>
    </row>
    <row r="9037" spans="1:25"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c r="V9037" s="1" t="str">
        <f t="shared" si="423"/>
        <v>Profit</v>
      </c>
      <c r="W9037" s="1" t="str">
        <f t="shared" si="424"/>
        <v>CA</v>
      </c>
      <c r="X9037" s="1" t="str">
        <f t="shared" si="425"/>
        <v>California</v>
      </c>
      <c r="Y9037" s="1" t="str">
        <f>VLOOKUP(P9037,'Product Manager Data'!$A$1:$C$18,2,0)</f>
        <v>Reggie Bacon</v>
      </c>
    </row>
    <row r="9038" spans="1:25"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c r="V9038" s="1" t="str">
        <f t="shared" si="423"/>
        <v>Profit</v>
      </c>
      <c r="W9038" s="1" t="str">
        <f t="shared" si="424"/>
        <v>CA</v>
      </c>
      <c r="X9038" s="1" t="str">
        <f t="shared" si="425"/>
        <v>California</v>
      </c>
      <c r="Y9038" s="1" t="str">
        <f>VLOOKUP(P9038,'Product Manager Data'!$A$1:$C$18,2,0)</f>
        <v>Beth Higgins</v>
      </c>
    </row>
    <row r="9039" spans="1:25"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c r="V9039" s="1" t="str">
        <f t="shared" si="423"/>
        <v>Profit</v>
      </c>
      <c r="W9039" s="1" t="str">
        <f t="shared" si="424"/>
        <v>CA</v>
      </c>
      <c r="X9039" s="1" t="str">
        <f t="shared" si="425"/>
        <v>California</v>
      </c>
      <c r="Y9039" s="1" t="str">
        <f>VLOOKUP(P9039,'Product Manager Data'!$A$1:$C$18,2,0)</f>
        <v>Myrtle Holloway</v>
      </c>
    </row>
    <row r="9040" spans="1:25"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c r="V9040" s="1" t="str">
        <f t="shared" si="423"/>
        <v>Loss</v>
      </c>
      <c r="W9040" s="1" t="str">
        <f t="shared" si="424"/>
        <v>CA</v>
      </c>
      <c r="X9040" s="1" t="str">
        <f t="shared" si="425"/>
        <v>California</v>
      </c>
      <c r="Y9040" s="1" t="str">
        <f>VLOOKUP(P9040,'Product Manager Data'!$A$1:$C$18,2,0)</f>
        <v>James Marez</v>
      </c>
    </row>
    <row r="9041" spans="1:25"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c r="V9041" s="1" t="str">
        <f t="shared" si="423"/>
        <v>Profit</v>
      </c>
      <c r="W9041" s="1" t="str">
        <f t="shared" si="424"/>
        <v>CA</v>
      </c>
      <c r="X9041" s="1" t="str">
        <f t="shared" si="425"/>
        <v>California</v>
      </c>
      <c r="Y9041" s="1" t="str">
        <f>VLOOKUP(P9041,'Product Manager Data'!$A$1:$C$18,2,0)</f>
        <v>Kimberly Harrington</v>
      </c>
    </row>
    <row r="9042" spans="1:25"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c r="V9042" s="1" t="str">
        <f t="shared" si="423"/>
        <v>Loss</v>
      </c>
      <c r="W9042" s="1" t="str">
        <f t="shared" si="424"/>
        <v>CA</v>
      </c>
      <c r="X9042" s="1" t="str">
        <f t="shared" si="425"/>
        <v>California</v>
      </c>
      <c r="Y9042" s="1" t="str">
        <f>VLOOKUP(P9042,'Product Manager Data'!$A$1:$C$18,2,0)</f>
        <v>Michael Benoit</v>
      </c>
    </row>
    <row r="9043" spans="1:25"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c r="V9043" s="1" t="str">
        <f t="shared" si="423"/>
        <v>Profit</v>
      </c>
      <c r="W9043" s="1" t="str">
        <f t="shared" si="424"/>
        <v>CA</v>
      </c>
      <c r="X9043" s="1" t="str">
        <f t="shared" si="425"/>
        <v>California</v>
      </c>
      <c r="Y9043" s="1" t="str">
        <f>VLOOKUP(P9043,'Product Manager Data'!$A$1:$C$18,2,0)</f>
        <v>Robin Dennis</v>
      </c>
    </row>
    <row r="9044" spans="1:25"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c r="V9044" s="1" t="str">
        <f t="shared" si="423"/>
        <v>Profit</v>
      </c>
      <c r="W9044" s="1" t="str">
        <f t="shared" si="424"/>
        <v>CA</v>
      </c>
      <c r="X9044" s="1" t="str">
        <f t="shared" si="425"/>
        <v>California</v>
      </c>
      <c r="Y9044" s="1" t="str">
        <f>VLOOKUP(P9044,'Product Manager Data'!$A$1:$C$18,2,0)</f>
        <v>Mary Wood</v>
      </c>
    </row>
    <row r="9045" spans="1:25"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c r="V9045" s="1" t="str">
        <f t="shared" si="423"/>
        <v>Profit</v>
      </c>
      <c r="W9045" s="1" t="str">
        <f t="shared" si="424"/>
        <v>CA</v>
      </c>
      <c r="X9045" s="1" t="str">
        <f t="shared" si="425"/>
        <v>California</v>
      </c>
      <c r="Y9045" s="1" t="str">
        <f>VLOOKUP(P9045,'Product Manager Data'!$A$1:$C$18,2,0)</f>
        <v>Reggie Bacon</v>
      </c>
    </row>
    <row r="9046" spans="1:25"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c r="V9046" s="1" t="str">
        <f t="shared" si="423"/>
        <v>Profit</v>
      </c>
      <c r="W9046" s="1" t="str">
        <f t="shared" si="424"/>
        <v>CA</v>
      </c>
      <c r="X9046" s="1" t="str">
        <f t="shared" si="425"/>
        <v>California</v>
      </c>
      <c r="Y9046" s="1" t="str">
        <f>VLOOKUP(P9046,'Product Manager Data'!$A$1:$C$18,2,0)</f>
        <v>Kimberly Harrington</v>
      </c>
    </row>
    <row r="9047" spans="1:25"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c r="V9047" s="1" t="str">
        <f t="shared" si="423"/>
        <v>Profit</v>
      </c>
      <c r="W9047" s="1" t="str">
        <f t="shared" si="424"/>
        <v>CA</v>
      </c>
      <c r="X9047" s="1" t="str">
        <f t="shared" si="425"/>
        <v>California</v>
      </c>
      <c r="Y9047" s="1" t="str">
        <f>VLOOKUP(P9047,'Product Manager Data'!$A$1:$C$18,2,0)</f>
        <v>Reggie Bacon</v>
      </c>
    </row>
    <row r="9048" spans="1:25"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c r="V9048" s="1" t="str">
        <f t="shared" si="423"/>
        <v>Profit</v>
      </c>
      <c r="W9048" s="1" t="str">
        <f t="shared" si="424"/>
        <v>CA</v>
      </c>
      <c r="X9048" s="1" t="str">
        <f t="shared" si="425"/>
        <v>California</v>
      </c>
      <c r="Y9048" s="1" t="str">
        <f>VLOOKUP(P9048,'Product Manager Data'!$A$1:$C$18,2,0)</f>
        <v>Reggie Bacon</v>
      </c>
    </row>
    <row r="9049" spans="1:25"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c r="V9049" s="1" t="str">
        <f t="shared" si="423"/>
        <v>Profit</v>
      </c>
      <c r="W9049" s="1" t="str">
        <f t="shared" si="424"/>
        <v>CA</v>
      </c>
      <c r="X9049" s="1" t="str">
        <f t="shared" si="425"/>
        <v>California</v>
      </c>
      <c r="Y9049" s="1" t="str">
        <f>VLOOKUP(P9049,'Product Manager Data'!$A$1:$C$18,2,0)</f>
        <v>Eric Goetz</v>
      </c>
    </row>
    <row r="9050" spans="1:25"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c r="V9050" s="1" t="str">
        <f t="shared" si="423"/>
        <v>Profit</v>
      </c>
      <c r="W9050" s="1" t="str">
        <f t="shared" si="424"/>
        <v>CA</v>
      </c>
      <c r="X9050" s="1" t="str">
        <f t="shared" si="425"/>
        <v>California</v>
      </c>
      <c r="Y9050" s="1" t="str">
        <f>VLOOKUP(P9050,'Product Manager Data'!$A$1:$C$18,2,0)</f>
        <v>Willie Zensen</v>
      </c>
    </row>
    <row r="9051" spans="1:25"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c r="V9051" s="1" t="str">
        <f t="shared" si="423"/>
        <v>Profit</v>
      </c>
      <c r="W9051" s="1" t="str">
        <f t="shared" si="424"/>
        <v>CA</v>
      </c>
      <c r="X9051" s="1" t="str">
        <f t="shared" si="425"/>
        <v>California</v>
      </c>
      <c r="Y9051" s="1" t="str">
        <f>VLOOKUP(P9051,'Product Manager Data'!$A$1:$C$18,2,0)</f>
        <v>Eric Goetz</v>
      </c>
    </row>
    <row r="9052" spans="1:25"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c r="V9052" s="1" t="str">
        <f t="shared" si="423"/>
        <v>Profit</v>
      </c>
      <c r="W9052" s="1" t="str">
        <f t="shared" si="424"/>
        <v>CA</v>
      </c>
      <c r="X9052" s="1" t="str">
        <f t="shared" si="425"/>
        <v>California</v>
      </c>
      <c r="Y9052" s="1" t="str">
        <f>VLOOKUP(P9052,'Product Manager Data'!$A$1:$C$18,2,0)</f>
        <v>Beth Higgins</v>
      </c>
    </row>
    <row r="9053" spans="1:25"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c r="V9053" s="1" t="str">
        <f t="shared" si="423"/>
        <v>Profit</v>
      </c>
      <c r="W9053" s="1" t="str">
        <f t="shared" si="424"/>
        <v>CA</v>
      </c>
      <c r="X9053" s="1" t="str">
        <f t="shared" si="425"/>
        <v>California</v>
      </c>
      <c r="Y9053" s="1" t="str">
        <f>VLOOKUP(P9053,'Product Manager Data'!$A$1:$C$18,2,0)</f>
        <v>Eric Goetz</v>
      </c>
    </row>
    <row r="9054" spans="1:25"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c r="V9054" s="1" t="str">
        <f t="shared" si="423"/>
        <v>Profit</v>
      </c>
      <c r="W9054" s="1" t="str">
        <f t="shared" si="424"/>
        <v>CA</v>
      </c>
      <c r="X9054" s="1" t="str">
        <f t="shared" si="425"/>
        <v>California</v>
      </c>
      <c r="Y9054" s="1" t="str">
        <f>VLOOKUP(P9054,'Product Manager Data'!$A$1:$C$18,2,0)</f>
        <v>Kimberly Harrington</v>
      </c>
    </row>
    <row r="9055" spans="1:25"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c r="V9055" s="1" t="str">
        <f t="shared" si="423"/>
        <v>Profit</v>
      </c>
      <c r="W9055" s="1" t="str">
        <f t="shared" si="424"/>
        <v>CA</v>
      </c>
      <c r="X9055" s="1" t="str">
        <f t="shared" si="425"/>
        <v>California</v>
      </c>
      <c r="Y9055" s="1" t="str">
        <f>VLOOKUP(P9055,'Product Manager Data'!$A$1:$C$18,2,0)</f>
        <v>James Marez</v>
      </c>
    </row>
    <row r="9056" spans="1:25"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c r="V9056" s="1" t="str">
        <f t="shared" si="423"/>
        <v>Profit</v>
      </c>
      <c r="W9056" s="1" t="str">
        <f t="shared" si="424"/>
        <v>CA</v>
      </c>
      <c r="X9056" s="1" t="str">
        <f t="shared" si="425"/>
        <v>California</v>
      </c>
      <c r="Y9056" s="1" t="str">
        <f>VLOOKUP(P9056,'Product Manager Data'!$A$1:$C$18,2,0)</f>
        <v>Tammie Nelson</v>
      </c>
    </row>
    <row r="9057" spans="1:25"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c r="V9057" s="1" t="str">
        <f t="shared" si="423"/>
        <v>Profit</v>
      </c>
      <c r="W9057" s="1" t="str">
        <f t="shared" si="424"/>
        <v>CA</v>
      </c>
      <c r="X9057" s="1" t="str">
        <f t="shared" si="425"/>
        <v>California</v>
      </c>
      <c r="Y9057" s="1" t="str">
        <f>VLOOKUP(P9057,'Product Manager Data'!$A$1:$C$18,2,0)</f>
        <v>Reggie Bacon</v>
      </c>
    </row>
    <row r="9058" spans="1:25"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c r="V9058" s="1" t="str">
        <f t="shared" si="423"/>
        <v>Profit</v>
      </c>
      <c r="W9058" s="1" t="str">
        <f t="shared" si="424"/>
        <v>CA</v>
      </c>
      <c r="X9058" s="1" t="str">
        <f t="shared" si="425"/>
        <v>California</v>
      </c>
      <c r="Y9058" s="1" t="str">
        <f>VLOOKUP(P9058,'Product Manager Data'!$A$1:$C$18,2,0)</f>
        <v>Sandra Cruz</v>
      </c>
    </row>
    <row r="9059" spans="1:25"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c r="V9059" s="1" t="str">
        <f t="shared" si="423"/>
        <v>Profit</v>
      </c>
      <c r="W9059" s="1" t="str">
        <f t="shared" si="424"/>
        <v>CA</v>
      </c>
      <c r="X9059" s="1" t="str">
        <f t="shared" si="425"/>
        <v>California</v>
      </c>
      <c r="Y9059" s="1" t="str">
        <f>VLOOKUP(P9059,'Product Manager Data'!$A$1:$C$18,2,0)</f>
        <v>Robin Dennis</v>
      </c>
    </row>
    <row r="9060" spans="1:25"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c r="V9060" s="1" t="str">
        <f t="shared" si="423"/>
        <v>Profit</v>
      </c>
      <c r="W9060" s="1" t="str">
        <f t="shared" si="424"/>
        <v>CA</v>
      </c>
      <c r="X9060" s="1" t="str">
        <f t="shared" si="425"/>
        <v>California</v>
      </c>
      <c r="Y9060" s="1" t="str">
        <f>VLOOKUP(P9060,'Product Manager Data'!$A$1:$C$18,2,0)</f>
        <v>Michael Benoit</v>
      </c>
    </row>
    <row r="9061" spans="1:25"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c r="V9061" s="1" t="str">
        <f t="shared" si="423"/>
        <v>Profit</v>
      </c>
      <c r="W9061" s="1" t="str">
        <f t="shared" si="424"/>
        <v>CA</v>
      </c>
      <c r="X9061" s="1" t="str">
        <f t="shared" si="425"/>
        <v>California</v>
      </c>
      <c r="Y9061" s="1" t="str">
        <f>VLOOKUP(P9061,'Product Manager Data'!$A$1:$C$18,2,0)</f>
        <v>Michael Benoit</v>
      </c>
    </row>
    <row r="9062" spans="1:25"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c r="V9062" s="1" t="str">
        <f t="shared" si="423"/>
        <v>Profit</v>
      </c>
      <c r="W9062" s="1" t="str">
        <f t="shared" si="424"/>
        <v>CA</v>
      </c>
      <c r="X9062" s="1" t="str">
        <f t="shared" si="425"/>
        <v>California</v>
      </c>
      <c r="Y9062" s="1" t="str">
        <f>VLOOKUP(P9062,'Product Manager Data'!$A$1:$C$18,2,0)</f>
        <v>Kimberly Harrington</v>
      </c>
    </row>
    <row r="9063" spans="1:25"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c r="V9063" s="1" t="str">
        <f t="shared" si="423"/>
        <v>Profit</v>
      </c>
      <c r="W9063" s="1" t="str">
        <f t="shared" si="424"/>
        <v>CA</v>
      </c>
      <c r="X9063" s="1" t="str">
        <f t="shared" si="425"/>
        <v>California</v>
      </c>
      <c r="Y9063" s="1" t="str">
        <f>VLOOKUP(P9063,'Product Manager Data'!$A$1:$C$18,2,0)</f>
        <v>Willie Zensen</v>
      </c>
    </row>
    <row r="9064" spans="1:25"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c r="V9064" s="1" t="str">
        <f t="shared" si="423"/>
        <v>Profit</v>
      </c>
      <c r="W9064" s="1" t="str">
        <f t="shared" si="424"/>
        <v>CA</v>
      </c>
      <c r="X9064" s="1" t="str">
        <f t="shared" si="425"/>
        <v>California</v>
      </c>
      <c r="Y9064" s="1" t="str">
        <f>VLOOKUP(P9064,'Product Manager Data'!$A$1:$C$18,2,0)</f>
        <v>Junior Fason</v>
      </c>
    </row>
    <row r="9065" spans="1:25"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c r="V9065" s="1" t="str">
        <f t="shared" si="423"/>
        <v>Profit</v>
      </c>
      <c r="W9065" s="1" t="str">
        <f t="shared" si="424"/>
        <v>US</v>
      </c>
      <c r="X9065" s="1" t="str">
        <f t="shared" si="425"/>
        <v>Texas</v>
      </c>
      <c r="Y9065" s="1" t="str">
        <f>VLOOKUP(P9065,'Product Manager Data'!$A$1:$C$18,2,0)</f>
        <v>Beth Higgins</v>
      </c>
    </row>
    <row r="9066" spans="1:25"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c r="V9066" s="1" t="str">
        <f t="shared" si="423"/>
        <v>Loss</v>
      </c>
      <c r="W9066" s="1" t="str">
        <f t="shared" si="424"/>
        <v>US</v>
      </c>
      <c r="X9066" s="1" t="str">
        <f t="shared" si="425"/>
        <v>Texas</v>
      </c>
      <c r="Y9066" s="1" t="str">
        <f>VLOOKUP(P9066,'Product Manager Data'!$A$1:$C$18,2,0)</f>
        <v>Kimberly Harrington</v>
      </c>
    </row>
    <row r="9067" spans="1:25"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c r="V9067" s="1" t="str">
        <f t="shared" si="423"/>
        <v>Profit</v>
      </c>
      <c r="W9067" s="1" t="str">
        <f t="shared" si="424"/>
        <v>US</v>
      </c>
      <c r="X9067" s="1" t="str">
        <f t="shared" si="425"/>
        <v>Texas</v>
      </c>
      <c r="Y9067" s="1" t="str">
        <f>VLOOKUP(P9067,'Product Manager Data'!$A$1:$C$18,2,0)</f>
        <v>Beth Higgins</v>
      </c>
    </row>
    <row r="9068" spans="1:25"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c r="V9068" s="1" t="str">
        <f t="shared" si="423"/>
        <v>Profit</v>
      </c>
      <c r="W9068" s="1" t="str">
        <f t="shared" si="424"/>
        <v>CA</v>
      </c>
      <c r="X9068" s="1" t="str">
        <f t="shared" si="425"/>
        <v>California</v>
      </c>
      <c r="Y9068" s="1" t="str">
        <f>VLOOKUP(P9068,'Product Manager Data'!$A$1:$C$18,2,0)</f>
        <v>Reggie Bacon</v>
      </c>
    </row>
    <row r="9069" spans="1:25"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c r="V9069" s="1" t="str">
        <f t="shared" si="423"/>
        <v>Profit</v>
      </c>
      <c r="W9069" s="1" t="str">
        <f t="shared" si="424"/>
        <v>CA</v>
      </c>
      <c r="X9069" s="1" t="str">
        <f t="shared" si="425"/>
        <v>California</v>
      </c>
      <c r="Y9069" s="1" t="str">
        <f>VLOOKUP(P9069,'Product Manager Data'!$A$1:$C$18,2,0)</f>
        <v>James Marez</v>
      </c>
    </row>
    <row r="9070" spans="1:25"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c r="V9070" s="1" t="str">
        <f t="shared" si="423"/>
        <v>Loss</v>
      </c>
      <c r="W9070" s="1" t="str">
        <f t="shared" si="424"/>
        <v>CA</v>
      </c>
      <c r="X9070" s="1" t="str">
        <f t="shared" si="425"/>
        <v>California</v>
      </c>
      <c r="Y9070" s="1" t="str">
        <f>VLOOKUP(P9070,'Product Manager Data'!$A$1:$C$18,2,0)</f>
        <v>Sandra Cruz</v>
      </c>
    </row>
    <row r="9071" spans="1:25"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c r="V9071" s="1" t="str">
        <f t="shared" si="423"/>
        <v>Profit</v>
      </c>
      <c r="W9071" s="1" t="str">
        <f t="shared" si="424"/>
        <v>CA</v>
      </c>
      <c r="X9071" s="1" t="str">
        <f t="shared" si="425"/>
        <v>California</v>
      </c>
      <c r="Y9071" s="1" t="str">
        <f>VLOOKUP(P9071,'Product Manager Data'!$A$1:$C$18,2,0)</f>
        <v>Rosemary Hearon</v>
      </c>
    </row>
    <row r="9072" spans="1:25"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c r="V9072" s="1" t="str">
        <f t="shared" si="423"/>
        <v>Profit</v>
      </c>
      <c r="W9072" s="1" t="str">
        <f t="shared" si="424"/>
        <v>CA</v>
      </c>
      <c r="X9072" s="1" t="str">
        <f t="shared" si="425"/>
        <v>California</v>
      </c>
      <c r="Y9072" s="1" t="str">
        <f>VLOOKUP(P9072,'Product Manager Data'!$A$1:$C$18,2,0)</f>
        <v>Robin Dennis</v>
      </c>
    </row>
    <row r="9073" spans="1:25"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c r="V9073" s="1" t="str">
        <f t="shared" si="423"/>
        <v>Profit</v>
      </c>
      <c r="W9073" s="1" t="str">
        <f t="shared" si="424"/>
        <v>CA</v>
      </c>
      <c r="X9073" s="1" t="str">
        <f t="shared" si="425"/>
        <v>California</v>
      </c>
      <c r="Y9073" s="1" t="str">
        <f>VLOOKUP(P9073,'Product Manager Data'!$A$1:$C$18,2,0)</f>
        <v>Myrtle Holloway</v>
      </c>
    </row>
    <row r="9074" spans="1:25"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c r="V9074" s="1" t="str">
        <f t="shared" si="423"/>
        <v>Profit</v>
      </c>
      <c r="W9074" s="1" t="str">
        <f t="shared" si="424"/>
        <v>CA</v>
      </c>
      <c r="X9074" s="1" t="str">
        <f t="shared" si="425"/>
        <v>California</v>
      </c>
      <c r="Y9074" s="1" t="str">
        <f>VLOOKUP(P9074,'Product Manager Data'!$A$1:$C$18,2,0)</f>
        <v>Rosemary Hearon</v>
      </c>
    </row>
    <row r="9075" spans="1:25"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c r="V9075" s="1" t="str">
        <f t="shared" si="423"/>
        <v>Profit</v>
      </c>
      <c r="W9075" s="1" t="str">
        <f t="shared" si="424"/>
        <v>CA</v>
      </c>
      <c r="X9075" s="1" t="str">
        <f t="shared" si="425"/>
        <v>California</v>
      </c>
      <c r="Y9075" s="1" t="str">
        <f>VLOOKUP(P9075,'Product Manager Data'!$A$1:$C$18,2,0)</f>
        <v>Reggie Bacon</v>
      </c>
    </row>
    <row r="9076" spans="1:25"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c r="V9076" s="1" t="str">
        <f t="shared" si="423"/>
        <v>Profit</v>
      </c>
      <c r="W9076" s="1" t="str">
        <f t="shared" si="424"/>
        <v>CA</v>
      </c>
      <c r="X9076" s="1" t="str">
        <f t="shared" si="425"/>
        <v>California</v>
      </c>
      <c r="Y9076" s="1" t="str">
        <f>VLOOKUP(P9076,'Product Manager Data'!$A$1:$C$18,2,0)</f>
        <v>Myrtle Holloway</v>
      </c>
    </row>
    <row r="9077" spans="1:25"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c r="V9077" s="1" t="str">
        <f t="shared" si="423"/>
        <v>Loss</v>
      </c>
      <c r="W9077" s="1" t="str">
        <f t="shared" si="424"/>
        <v>US</v>
      </c>
      <c r="X9077" s="1" t="str">
        <f t="shared" si="425"/>
        <v>Texas</v>
      </c>
      <c r="Y9077" s="1" t="str">
        <f>VLOOKUP(P9077,'Product Manager Data'!$A$1:$C$18,2,0)</f>
        <v>Kimberly Harrington</v>
      </c>
    </row>
    <row r="9078" spans="1:25"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c r="V9078" s="1" t="str">
        <f t="shared" si="423"/>
        <v>Profit</v>
      </c>
      <c r="W9078" s="1" t="str">
        <f t="shared" si="424"/>
        <v>US</v>
      </c>
      <c r="X9078" s="1" t="str">
        <f t="shared" si="425"/>
        <v>Texas</v>
      </c>
      <c r="Y9078" s="1" t="str">
        <f>VLOOKUP(P9078,'Product Manager Data'!$A$1:$C$18,2,0)</f>
        <v>Tammie Nelson</v>
      </c>
    </row>
    <row r="9079" spans="1:25"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c r="V9079" s="1" t="str">
        <f t="shared" si="423"/>
        <v>Profit</v>
      </c>
      <c r="W9079" s="1" t="str">
        <f t="shared" si="424"/>
        <v>US</v>
      </c>
      <c r="X9079" s="1" t="str">
        <f t="shared" si="425"/>
        <v>Texas</v>
      </c>
      <c r="Y9079" s="1" t="str">
        <f>VLOOKUP(P9079,'Product Manager Data'!$A$1:$C$18,2,0)</f>
        <v>Reggie Bacon</v>
      </c>
    </row>
    <row r="9080" spans="1:25"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c r="V9080" s="1" t="str">
        <f t="shared" si="423"/>
        <v>Profit</v>
      </c>
      <c r="W9080" s="1" t="str">
        <f t="shared" si="424"/>
        <v>CA</v>
      </c>
      <c r="X9080" s="1" t="str">
        <f t="shared" si="425"/>
        <v>California</v>
      </c>
      <c r="Y9080" s="1" t="str">
        <f>VLOOKUP(P9080,'Product Manager Data'!$A$1:$C$18,2,0)</f>
        <v>Robin Dennis</v>
      </c>
    </row>
    <row r="9081" spans="1:25"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c r="V9081" s="1" t="str">
        <f t="shared" si="423"/>
        <v>Profit</v>
      </c>
      <c r="W9081" s="1" t="str">
        <f t="shared" si="424"/>
        <v>CA</v>
      </c>
      <c r="X9081" s="1" t="str">
        <f t="shared" si="425"/>
        <v>California</v>
      </c>
      <c r="Y9081" s="1" t="str">
        <f>VLOOKUP(P9081,'Product Manager Data'!$A$1:$C$18,2,0)</f>
        <v>Kimberly Harrington</v>
      </c>
    </row>
    <row r="9082" spans="1:25"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c r="V9082" s="1" t="str">
        <f t="shared" si="423"/>
        <v>Profit</v>
      </c>
      <c r="W9082" s="1" t="str">
        <f t="shared" si="424"/>
        <v>CA</v>
      </c>
      <c r="X9082" s="1" t="str">
        <f t="shared" si="425"/>
        <v>California</v>
      </c>
      <c r="Y9082" s="1" t="str">
        <f>VLOOKUP(P9082,'Product Manager Data'!$A$1:$C$18,2,0)</f>
        <v>James Marez</v>
      </c>
    </row>
    <row r="9083" spans="1:25"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c r="V9083" s="1" t="str">
        <f t="shared" si="423"/>
        <v>Profit</v>
      </c>
      <c r="W9083" s="1" t="str">
        <f t="shared" si="424"/>
        <v>CA</v>
      </c>
      <c r="X9083" s="1" t="str">
        <f t="shared" si="425"/>
        <v>California</v>
      </c>
      <c r="Y9083" s="1" t="str">
        <f>VLOOKUP(P9083,'Product Manager Data'!$A$1:$C$18,2,0)</f>
        <v>Beth Higgins</v>
      </c>
    </row>
    <row r="9084" spans="1:25"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c r="V9084" s="1" t="str">
        <f t="shared" si="423"/>
        <v>Profit</v>
      </c>
      <c r="W9084" s="1" t="str">
        <f t="shared" si="424"/>
        <v>CA</v>
      </c>
      <c r="X9084" s="1" t="str">
        <f t="shared" si="425"/>
        <v>California</v>
      </c>
      <c r="Y9084" s="1" t="str">
        <f>VLOOKUP(P9084,'Product Manager Data'!$A$1:$C$18,2,0)</f>
        <v>Eric Goetz</v>
      </c>
    </row>
    <row r="9085" spans="1:25"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c r="V9085" s="1" t="str">
        <f t="shared" si="423"/>
        <v>Profit</v>
      </c>
      <c r="W9085" s="1" t="str">
        <f t="shared" si="424"/>
        <v>CA</v>
      </c>
      <c r="X9085" s="1" t="str">
        <f t="shared" si="425"/>
        <v>California</v>
      </c>
      <c r="Y9085" s="1" t="str">
        <f>VLOOKUP(P9085,'Product Manager Data'!$A$1:$C$18,2,0)</f>
        <v>Myrtle Holloway</v>
      </c>
    </row>
    <row r="9086" spans="1:25"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c r="V9086" s="1" t="str">
        <f t="shared" si="423"/>
        <v>Profit</v>
      </c>
      <c r="W9086" s="1" t="str">
        <f t="shared" si="424"/>
        <v>CA</v>
      </c>
      <c r="X9086" s="1" t="str">
        <f t="shared" si="425"/>
        <v>California</v>
      </c>
      <c r="Y9086" s="1" t="str">
        <f>VLOOKUP(P9086,'Product Manager Data'!$A$1:$C$18,2,0)</f>
        <v>Beth Higgins</v>
      </c>
    </row>
    <row r="9087" spans="1:25"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c r="V9087" s="1" t="str">
        <f t="shared" si="423"/>
        <v>Profit</v>
      </c>
      <c r="W9087" s="1" t="str">
        <f t="shared" si="424"/>
        <v>CA</v>
      </c>
      <c r="X9087" s="1" t="str">
        <f t="shared" si="425"/>
        <v>California</v>
      </c>
      <c r="Y9087" s="1" t="str">
        <f>VLOOKUP(P9087,'Product Manager Data'!$A$1:$C$18,2,0)</f>
        <v>Kimberly Harrington</v>
      </c>
    </row>
    <row r="9088" spans="1:25"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c r="V9088" s="1" t="str">
        <f t="shared" si="423"/>
        <v>Loss</v>
      </c>
      <c r="W9088" s="1" t="str">
        <f t="shared" si="424"/>
        <v>CA</v>
      </c>
      <c r="X9088" s="1" t="str">
        <f t="shared" si="425"/>
        <v>California</v>
      </c>
      <c r="Y9088" s="1" t="str">
        <f>VLOOKUP(P9088,'Product Manager Data'!$A$1:$C$18,2,0)</f>
        <v>Mary Wood</v>
      </c>
    </row>
    <row r="9089" spans="1:25"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c r="V9089" s="1" t="str">
        <f t="shared" si="423"/>
        <v>Loss</v>
      </c>
      <c r="W9089" s="1" t="str">
        <f t="shared" si="424"/>
        <v>CA</v>
      </c>
      <c r="X9089" s="1" t="str">
        <f t="shared" si="425"/>
        <v>California</v>
      </c>
      <c r="Y9089" s="1" t="str">
        <f>VLOOKUP(P9089,'Product Manager Data'!$A$1:$C$18,2,0)</f>
        <v>Sandra Cruz</v>
      </c>
    </row>
    <row r="9090" spans="1:25"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c r="V9090" s="1" t="str">
        <f t="shared" si="423"/>
        <v>Profit</v>
      </c>
      <c r="W9090" s="1" t="str">
        <f t="shared" si="424"/>
        <v>CA</v>
      </c>
      <c r="X9090" s="1" t="str">
        <f t="shared" si="425"/>
        <v>California</v>
      </c>
      <c r="Y9090" s="1" t="str">
        <f>VLOOKUP(P9090,'Product Manager Data'!$A$1:$C$18,2,0)</f>
        <v>James Marez</v>
      </c>
    </row>
    <row r="9091" spans="1:25"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c r="V9091" s="1" t="str">
        <f t="shared" ref="V9091:V9154" si="426">IF(U9091&gt;=0,"Profit","Loss")</f>
        <v>Loss</v>
      </c>
      <c r="W9091" s="1" t="str">
        <f t="shared" ref="W9091:W9154" si="427">MID(B9091,1,2)</f>
        <v>CA</v>
      </c>
      <c r="X9091" s="1" t="str">
        <f t="shared" ref="X9091:X9154" si="428">IF(W9091="CA","California","Texas")</f>
        <v>California</v>
      </c>
      <c r="Y9091" s="1" t="str">
        <f>VLOOKUP(P9091,'Product Manager Data'!$A$1:$C$18,2,0)</f>
        <v>Myrtle Holloway</v>
      </c>
    </row>
    <row r="9092" spans="1:25"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c r="V9092" s="1" t="str">
        <f t="shared" si="426"/>
        <v>Profit</v>
      </c>
      <c r="W9092" s="1" t="str">
        <f t="shared" si="427"/>
        <v>US</v>
      </c>
      <c r="X9092" s="1" t="str">
        <f t="shared" si="428"/>
        <v>Texas</v>
      </c>
      <c r="Y9092" s="1" t="str">
        <f>VLOOKUP(P9092,'Product Manager Data'!$A$1:$C$18,2,0)</f>
        <v>Myrtle Holloway</v>
      </c>
    </row>
    <row r="9093" spans="1:25"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c r="V9093" s="1" t="str">
        <f t="shared" si="426"/>
        <v>Profit</v>
      </c>
      <c r="W9093" s="1" t="str">
        <f t="shared" si="427"/>
        <v>CA</v>
      </c>
      <c r="X9093" s="1" t="str">
        <f t="shared" si="428"/>
        <v>California</v>
      </c>
      <c r="Y9093" s="1" t="str">
        <f>VLOOKUP(P9093,'Product Manager Data'!$A$1:$C$18,2,0)</f>
        <v>Beth Higgins</v>
      </c>
    </row>
    <row r="9094" spans="1:25"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c r="V9094" s="1" t="str">
        <f t="shared" si="426"/>
        <v>Loss</v>
      </c>
      <c r="W9094" s="1" t="str">
        <f t="shared" si="427"/>
        <v>CA</v>
      </c>
      <c r="X9094" s="1" t="str">
        <f t="shared" si="428"/>
        <v>California</v>
      </c>
      <c r="Y9094" s="1" t="str">
        <f>VLOOKUP(P9094,'Product Manager Data'!$A$1:$C$18,2,0)</f>
        <v>Tim Collins</v>
      </c>
    </row>
    <row r="9095" spans="1:25"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c r="V9095" s="1" t="str">
        <f t="shared" si="426"/>
        <v>Profit</v>
      </c>
      <c r="W9095" s="1" t="str">
        <f t="shared" si="427"/>
        <v>US</v>
      </c>
      <c r="X9095" s="1" t="str">
        <f t="shared" si="428"/>
        <v>Texas</v>
      </c>
      <c r="Y9095" s="1" t="str">
        <f>VLOOKUP(P9095,'Product Manager Data'!$A$1:$C$18,2,0)</f>
        <v>James Marez</v>
      </c>
    </row>
    <row r="9096" spans="1:25"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c r="V9096" s="1" t="str">
        <f t="shared" si="426"/>
        <v>Profit</v>
      </c>
      <c r="W9096" s="1" t="str">
        <f t="shared" si="427"/>
        <v>US</v>
      </c>
      <c r="X9096" s="1" t="str">
        <f t="shared" si="428"/>
        <v>Texas</v>
      </c>
      <c r="Y9096" s="1" t="str">
        <f>VLOOKUP(P9096,'Product Manager Data'!$A$1:$C$18,2,0)</f>
        <v>Kimberly Harrington</v>
      </c>
    </row>
    <row r="9097" spans="1:25"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c r="V9097" s="1" t="str">
        <f t="shared" si="426"/>
        <v>Profit</v>
      </c>
      <c r="W9097" s="1" t="str">
        <f t="shared" si="427"/>
        <v>US</v>
      </c>
      <c r="X9097" s="1" t="str">
        <f t="shared" si="428"/>
        <v>Texas</v>
      </c>
      <c r="Y9097" s="1" t="str">
        <f>VLOOKUP(P9097,'Product Manager Data'!$A$1:$C$18,2,0)</f>
        <v>James Marez</v>
      </c>
    </row>
    <row r="9098" spans="1:25"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c r="V9098" s="1" t="str">
        <f t="shared" si="426"/>
        <v>Profit</v>
      </c>
      <c r="W9098" s="1" t="str">
        <f t="shared" si="427"/>
        <v>US</v>
      </c>
      <c r="X9098" s="1" t="str">
        <f t="shared" si="428"/>
        <v>Texas</v>
      </c>
      <c r="Y9098" s="1" t="str">
        <f>VLOOKUP(P9098,'Product Manager Data'!$A$1:$C$18,2,0)</f>
        <v>Willie Zensen</v>
      </c>
    </row>
    <row r="9099" spans="1:25"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c r="V9099" s="1" t="str">
        <f t="shared" si="426"/>
        <v>Profit</v>
      </c>
      <c r="W9099" s="1" t="str">
        <f t="shared" si="427"/>
        <v>US</v>
      </c>
      <c r="X9099" s="1" t="str">
        <f t="shared" si="428"/>
        <v>Texas</v>
      </c>
      <c r="Y9099" s="1" t="str">
        <f>VLOOKUP(P9099,'Product Manager Data'!$A$1:$C$18,2,0)</f>
        <v>Beth Higgins</v>
      </c>
    </row>
    <row r="9100" spans="1:25"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c r="V9100" s="1" t="str">
        <f t="shared" si="426"/>
        <v>Profit</v>
      </c>
      <c r="W9100" s="1" t="str">
        <f t="shared" si="427"/>
        <v>CA</v>
      </c>
      <c r="X9100" s="1" t="str">
        <f t="shared" si="428"/>
        <v>California</v>
      </c>
      <c r="Y9100" s="1" t="str">
        <f>VLOOKUP(P9100,'Product Manager Data'!$A$1:$C$18,2,0)</f>
        <v>James Marez</v>
      </c>
    </row>
    <row r="9101" spans="1:25"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c r="V9101" s="1" t="str">
        <f t="shared" si="426"/>
        <v>Profit</v>
      </c>
      <c r="W9101" s="1" t="str">
        <f t="shared" si="427"/>
        <v>CA</v>
      </c>
      <c r="X9101" s="1" t="str">
        <f t="shared" si="428"/>
        <v>California</v>
      </c>
      <c r="Y9101" s="1" t="str">
        <f>VLOOKUP(P9101,'Product Manager Data'!$A$1:$C$18,2,0)</f>
        <v>Beth Higgins</v>
      </c>
    </row>
    <row r="9102" spans="1:25"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c r="V9102" s="1" t="str">
        <f t="shared" si="426"/>
        <v>Profit</v>
      </c>
      <c r="W9102" s="1" t="str">
        <f t="shared" si="427"/>
        <v>CA</v>
      </c>
      <c r="X9102" s="1" t="str">
        <f t="shared" si="428"/>
        <v>California</v>
      </c>
      <c r="Y9102" s="1" t="str">
        <f>VLOOKUP(P9102,'Product Manager Data'!$A$1:$C$18,2,0)</f>
        <v>Reggie Bacon</v>
      </c>
    </row>
    <row r="9103" spans="1:25"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c r="V9103" s="1" t="str">
        <f t="shared" si="426"/>
        <v>Profit</v>
      </c>
      <c r="W9103" s="1" t="str">
        <f t="shared" si="427"/>
        <v>CA</v>
      </c>
      <c r="X9103" s="1" t="str">
        <f t="shared" si="428"/>
        <v>California</v>
      </c>
      <c r="Y9103" s="1" t="str">
        <f>VLOOKUP(P9103,'Product Manager Data'!$A$1:$C$18,2,0)</f>
        <v>Eric Goetz</v>
      </c>
    </row>
    <row r="9104" spans="1:25"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c r="V9104" s="1" t="str">
        <f t="shared" si="426"/>
        <v>Loss</v>
      </c>
      <c r="W9104" s="1" t="str">
        <f t="shared" si="427"/>
        <v>CA</v>
      </c>
      <c r="X9104" s="1" t="str">
        <f t="shared" si="428"/>
        <v>California</v>
      </c>
      <c r="Y9104" s="1" t="str">
        <f>VLOOKUP(P9104,'Product Manager Data'!$A$1:$C$18,2,0)</f>
        <v>Myrtle Holloway</v>
      </c>
    </row>
    <row r="9105" spans="1:25"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c r="V9105" s="1" t="str">
        <f t="shared" si="426"/>
        <v>Loss</v>
      </c>
      <c r="W9105" s="1" t="str">
        <f t="shared" si="427"/>
        <v>CA</v>
      </c>
      <c r="X9105" s="1" t="str">
        <f t="shared" si="428"/>
        <v>California</v>
      </c>
      <c r="Y9105" s="1" t="str">
        <f>VLOOKUP(P9105,'Product Manager Data'!$A$1:$C$18,2,0)</f>
        <v>Robin Dennis</v>
      </c>
    </row>
    <row r="9106" spans="1:25"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c r="V9106" s="1" t="str">
        <f t="shared" si="426"/>
        <v>Loss</v>
      </c>
      <c r="W9106" s="1" t="str">
        <f t="shared" si="427"/>
        <v>CA</v>
      </c>
      <c r="X9106" s="1" t="str">
        <f t="shared" si="428"/>
        <v>California</v>
      </c>
      <c r="Y9106" s="1" t="str">
        <f>VLOOKUP(P9106,'Product Manager Data'!$A$1:$C$18,2,0)</f>
        <v>Kimberly Harrington</v>
      </c>
    </row>
    <row r="9107" spans="1:25"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c r="V9107" s="1" t="str">
        <f t="shared" si="426"/>
        <v>Loss</v>
      </c>
      <c r="W9107" s="1" t="str">
        <f t="shared" si="427"/>
        <v>CA</v>
      </c>
      <c r="X9107" s="1" t="str">
        <f t="shared" si="428"/>
        <v>California</v>
      </c>
      <c r="Y9107" s="1" t="str">
        <f>VLOOKUP(P9107,'Product Manager Data'!$A$1:$C$18,2,0)</f>
        <v>Myrtle Holloway</v>
      </c>
    </row>
    <row r="9108" spans="1:25"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c r="V9108" s="1" t="str">
        <f t="shared" si="426"/>
        <v>Profit</v>
      </c>
      <c r="W9108" s="1" t="str">
        <f t="shared" si="427"/>
        <v>CA</v>
      </c>
      <c r="X9108" s="1" t="str">
        <f t="shared" si="428"/>
        <v>California</v>
      </c>
      <c r="Y9108" s="1" t="str">
        <f>VLOOKUP(P9108,'Product Manager Data'!$A$1:$C$18,2,0)</f>
        <v>Jennifer Hutchins</v>
      </c>
    </row>
    <row r="9109" spans="1:25"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c r="V9109" s="1" t="str">
        <f t="shared" si="426"/>
        <v>Profit</v>
      </c>
      <c r="W9109" s="1" t="str">
        <f t="shared" si="427"/>
        <v>CA</v>
      </c>
      <c r="X9109" s="1" t="str">
        <f t="shared" si="428"/>
        <v>California</v>
      </c>
      <c r="Y9109" s="1" t="str">
        <f>VLOOKUP(P9109,'Product Manager Data'!$A$1:$C$18,2,0)</f>
        <v>Tammie Nelson</v>
      </c>
    </row>
    <row r="9110" spans="1:25"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c r="V9110" s="1" t="str">
        <f t="shared" si="426"/>
        <v>Profit</v>
      </c>
      <c r="W9110" s="1" t="str">
        <f t="shared" si="427"/>
        <v>CA</v>
      </c>
      <c r="X9110" s="1" t="str">
        <f t="shared" si="428"/>
        <v>California</v>
      </c>
      <c r="Y9110" s="1" t="str">
        <f>VLOOKUP(P9110,'Product Manager Data'!$A$1:$C$18,2,0)</f>
        <v>Beth Higgins</v>
      </c>
    </row>
    <row r="9111" spans="1:25"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c r="V9111" s="1" t="str">
        <f t="shared" si="426"/>
        <v>Profit</v>
      </c>
      <c r="W9111" s="1" t="str">
        <f t="shared" si="427"/>
        <v>CA</v>
      </c>
      <c r="X9111" s="1" t="str">
        <f t="shared" si="428"/>
        <v>California</v>
      </c>
      <c r="Y9111" s="1" t="str">
        <f>VLOOKUP(P9111,'Product Manager Data'!$A$1:$C$18,2,0)</f>
        <v>Reggie Bacon</v>
      </c>
    </row>
    <row r="9112" spans="1:25"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c r="V9112" s="1" t="str">
        <f t="shared" si="426"/>
        <v>Profit</v>
      </c>
      <c r="W9112" s="1" t="str">
        <f t="shared" si="427"/>
        <v>CA</v>
      </c>
      <c r="X9112" s="1" t="str">
        <f t="shared" si="428"/>
        <v>California</v>
      </c>
      <c r="Y9112" s="1" t="str">
        <f>VLOOKUP(P9112,'Product Manager Data'!$A$1:$C$18,2,0)</f>
        <v>Rosemary Hearon</v>
      </c>
    </row>
    <row r="9113" spans="1:25"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c r="V9113" s="1" t="str">
        <f t="shared" si="426"/>
        <v>Profit</v>
      </c>
      <c r="W9113" s="1" t="str">
        <f t="shared" si="427"/>
        <v>CA</v>
      </c>
      <c r="X9113" s="1" t="str">
        <f t="shared" si="428"/>
        <v>California</v>
      </c>
      <c r="Y9113" s="1" t="str">
        <f>VLOOKUP(P9113,'Product Manager Data'!$A$1:$C$18,2,0)</f>
        <v>Reggie Bacon</v>
      </c>
    </row>
    <row r="9114" spans="1:25"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c r="V9114" s="1" t="str">
        <f t="shared" si="426"/>
        <v>Profit</v>
      </c>
      <c r="W9114" s="1" t="str">
        <f t="shared" si="427"/>
        <v>CA</v>
      </c>
      <c r="X9114" s="1" t="str">
        <f t="shared" si="428"/>
        <v>California</v>
      </c>
      <c r="Y9114" s="1" t="str">
        <f>VLOOKUP(P9114,'Product Manager Data'!$A$1:$C$18,2,0)</f>
        <v>Myrtle Holloway</v>
      </c>
    </row>
    <row r="9115" spans="1:25"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c r="V9115" s="1" t="str">
        <f t="shared" si="426"/>
        <v>Profit</v>
      </c>
      <c r="W9115" s="1" t="str">
        <f t="shared" si="427"/>
        <v>CA</v>
      </c>
      <c r="X9115" s="1" t="str">
        <f t="shared" si="428"/>
        <v>California</v>
      </c>
      <c r="Y9115" s="1" t="str">
        <f>VLOOKUP(P9115,'Product Manager Data'!$A$1:$C$18,2,0)</f>
        <v>Kimberly Harrington</v>
      </c>
    </row>
    <row r="9116" spans="1:25"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c r="V9116" s="1" t="str">
        <f t="shared" si="426"/>
        <v>Profit</v>
      </c>
      <c r="W9116" s="1" t="str">
        <f t="shared" si="427"/>
        <v>CA</v>
      </c>
      <c r="X9116" s="1" t="str">
        <f t="shared" si="428"/>
        <v>California</v>
      </c>
      <c r="Y9116" s="1" t="str">
        <f>VLOOKUP(P9116,'Product Manager Data'!$A$1:$C$18,2,0)</f>
        <v>James Marez</v>
      </c>
    </row>
    <row r="9117" spans="1:25"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c r="V9117" s="1" t="str">
        <f t="shared" si="426"/>
        <v>Loss</v>
      </c>
      <c r="W9117" s="1" t="str">
        <f t="shared" si="427"/>
        <v>CA</v>
      </c>
      <c r="X9117" s="1" t="str">
        <f t="shared" si="428"/>
        <v>California</v>
      </c>
      <c r="Y9117" s="1" t="str">
        <f>VLOOKUP(P9117,'Product Manager Data'!$A$1:$C$18,2,0)</f>
        <v>James Marez</v>
      </c>
    </row>
    <row r="9118" spans="1:25"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c r="V9118" s="1" t="str">
        <f t="shared" si="426"/>
        <v>Profit</v>
      </c>
      <c r="W9118" s="1" t="str">
        <f t="shared" si="427"/>
        <v>CA</v>
      </c>
      <c r="X9118" s="1" t="str">
        <f t="shared" si="428"/>
        <v>California</v>
      </c>
      <c r="Y9118" s="1" t="str">
        <f>VLOOKUP(P9118,'Product Manager Data'!$A$1:$C$18,2,0)</f>
        <v>Robin Dennis</v>
      </c>
    </row>
    <row r="9119" spans="1:25"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c r="V9119" s="1" t="str">
        <f t="shared" si="426"/>
        <v>Loss</v>
      </c>
      <c r="W9119" s="1" t="str">
        <f t="shared" si="427"/>
        <v>CA</v>
      </c>
      <c r="X9119" s="1" t="str">
        <f t="shared" si="428"/>
        <v>California</v>
      </c>
      <c r="Y9119" s="1" t="str">
        <f>VLOOKUP(P9119,'Product Manager Data'!$A$1:$C$18,2,0)</f>
        <v>Sandra Cruz</v>
      </c>
    </row>
    <row r="9120" spans="1:25"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c r="V9120" s="1" t="str">
        <f t="shared" si="426"/>
        <v>Profit</v>
      </c>
      <c r="W9120" s="1" t="str">
        <f t="shared" si="427"/>
        <v>CA</v>
      </c>
      <c r="X9120" s="1" t="str">
        <f t="shared" si="428"/>
        <v>California</v>
      </c>
      <c r="Y9120" s="1" t="str">
        <f>VLOOKUP(P9120,'Product Manager Data'!$A$1:$C$18,2,0)</f>
        <v>Beth Higgins</v>
      </c>
    </row>
    <row r="9121" spans="1:25"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c r="V9121" s="1" t="str">
        <f t="shared" si="426"/>
        <v>Profit</v>
      </c>
      <c r="W9121" s="1" t="str">
        <f t="shared" si="427"/>
        <v>US</v>
      </c>
      <c r="X9121" s="1" t="str">
        <f t="shared" si="428"/>
        <v>Texas</v>
      </c>
      <c r="Y9121" s="1" t="str">
        <f>VLOOKUP(P9121,'Product Manager Data'!$A$1:$C$18,2,0)</f>
        <v>Willie Zensen</v>
      </c>
    </row>
    <row r="9122" spans="1:25"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c r="V9122" s="1" t="str">
        <f t="shared" si="426"/>
        <v>Profit</v>
      </c>
      <c r="W9122" s="1" t="str">
        <f t="shared" si="427"/>
        <v>US</v>
      </c>
      <c r="X9122" s="1" t="str">
        <f t="shared" si="428"/>
        <v>Texas</v>
      </c>
      <c r="Y9122" s="1" t="str">
        <f>VLOOKUP(P9122,'Product Manager Data'!$A$1:$C$18,2,0)</f>
        <v>Beth Higgins</v>
      </c>
    </row>
    <row r="9123" spans="1:25"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c r="V9123" s="1" t="str">
        <f t="shared" si="426"/>
        <v>Profit</v>
      </c>
      <c r="W9123" s="1" t="str">
        <f t="shared" si="427"/>
        <v>CA</v>
      </c>
      <c r="X9123" s="1" t="str">
        <f t="shared" si="428"/>
        <v>California</v>
      </c>
      <c r="Y9123" s="1" t="str">
        <f>VLOOKUP(P9123,'Product Manager Data'!$A$1:$C$18,2,0)</f>
        <v>Mary Wood</v>
      </c>
    </row>
    <row r="9124" spans="1:25"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c r="V9124" s="1" t="str">
        <f t="shared" si="426"/>
        <v>Profit</v>
      </c>
      <c r="W9124" s="1" t="str">
        <f t="shared" si="427"/>
        <v>CA</v>
      </c>
      <c r="X9124" s="1" t="str">
        <f t="shared" si="428"/>
        <v>California</v>
      </c>
      <c r="Y9124" s="1" t="str">
        <f>VLOOKUP(P9124,'Product Manager Data'!$A$1:$C$18,2,0)</f>
        <v>Beth Higgins</v>
      </c>
    </row>
    <row r="9125" spans="1:25"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c r="V9125" s="1" t="str">
        <f t="shared" si="426"/>
        <v>Loss</v>
      </c>
      <c r="W9125" s="1" t="str">
        <f t="shared" si="427"/>
        <v>US</v>
      </c>
      <c r="X9125" s="1" t="str">
        <f t="shared" si="428"/>
        <v>Texas</v>
      </c>
      <c r="Y9125" s="1" t="str">
        <f>VLOOKUP(P9125,'Product Manager Data'!$A$1:$C$18,2,0)</f>
        <v>Kimberly Harrington</v>
      </c>
    </row>
    <row r="9126" spans="1:25"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c r="V9126" s="1" t="str">
        <f t="shared" si="426"/>
        <v>Loss</v>
      </c>
      <c r="W9126" s="1" t="str">
        <f t="shared" si="427"/>
        <v>CA</v>
      </c>
      <c r="X9126" s="1" t="str">
        <f t="shared" si="428"/>
        <v>California</v>
      </c>
      <c r="Y9126" s="1" t="str">
        <f>VLOOKUP(P9126,'Product Manager Data'!$A$1:$C$18,2,0)</f>
        <v>Robin Dennis</v>
      </c>
    </row>
    <row r="9127" spans="1:25"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c r="V9127" s="1" t="str">
        <f t="shared" si="426"/>
        <v>Loss</v>
      </c>
      <c r="W9127" s="1" t="str">
        <f t="shared" si="427"/>
        <v>CA</v>
      </c>
      <c r="X9127" s="1" t="str">
        <f t="shared" si="428"/>
        <v>California</v>
      </c>
      <c r="Y9127" s="1" t="str">
        <f>VLOOKUP(P9127,'Product Manager Data'!$A$1:$C$18,2,0)</f>
        <v>Robin Dennis</v>
      </c>
    </row>
    <row r="9128" spans="1:25"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c r="V9128" s="1" t="str">
        <f t="shared" si="426"/>
        <v>Profit</v>
      </c>
      <c r="W9128" s="1" t="str">
        <f t="shared" si="427"/>
        <v>CA</v>
      </c>
      <c r="X9128" s="1" t="str">
        <f t="shared" si="428"/>
        <v>California</v>
      </c>
      <c r="Y9128" s="1" t="str">
        <f>VLOOKUP(P9128,'Product Manager Data'!$A$1:$C$18,2,0)</f>
        <v>Eric Goetz</v>
      </c>
    </row>
    <row r="9129" spans="1:25"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c r="V9129" s="1" t="str">
        <f t="shared" si="426"/>
        <v>Loss</v>
      </c>
      <c r="W9129" s="1" t="str">
        <f t="shared" si="427"/>
        <v>CA</v>
      </c>
      <c r="X9129" s="1" t="str">
        <f t="shared" si="428"/>
        <v>California</v>
      </c>
      <c r="Y9129" s="1" t="str">
        <f>VLOOKUP(P9129,'Product Manager Data'!$A$1:$C$18,2,0)</f>
        <v>Myrtle Holloway</v>
      </c>
    </row>
    <row r="9130" spans="1:25"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c r="V9130" s="1" t="str">
        <f t="shared" si="426"/>
        <v>Loss</v>
      </c>
      <c r="W9130" s="1" t="str">
        <f t="shared" si="427"/>
        <v>US</v>
      </c>
      <c r="X9130" s="1" t="str">
        <f t="shared" si="428"/>
        <v>Texas</v>
      </c>
      <c r="Y9130" s="1" t="str">
        <f>VLOOKUP(P9130,'Product Manager Data'!$A$1:$C$18,2,0)</f>
        <v>Kimberly Harrington</v>
      </c>
    </row>
    <row r="9131" spans="1:25"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c r="V9131" s="1" t="str">
        <f t="shared" si="426"/>
        <v>Loss</v>
      </c>
      <c r="W9131" s="1" t="str">
        <f t="shared" si="427"/>
        <v>CA</v>
      </c>
      <c r="X9131" s="1" t="str">
        <f t="shared" si="428"/>
        <v>California</v>
      </c>
      <c r="Y9131" s="1" t="str">
        <f>VLOOKUP(P9131,'Product Manager Data'!$A$1:$C$18,2,0)</f>
        <v>Tim Collins</v>
      </c>
    </row>
    <row r="9132" spans="1:25"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c r="V9132" s="1" t="str">
        <f t="shared" si="426"/>
        <v>Profit</v>
      </c>
      <c r="W9132" s="1" t="str">
        <f t="shared" si="427"/>
        <v>CA</v>
      </c>
      <c r="X9132" s="1" t="str">
        <f t="shared" si="428"/>
        <v>California</v>
      </c>
      <c r="Y9132" s="1" t="str">
        <f>VLOOKUP(P9132,'Product Manager Data'!$A$1:$C$18,2,0)</f>
        <v>Eric Goetz</v>
      </c>
    </row>
    <row r="9133" spans="1:25"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c r="V9133" s="1" t="str">
        <f t="shared" si="426"/>
        <v>Profit</v>
      </c>
      <c r="W9133" s="1" t="str">
        <f t="shared" si="427"/>
        <v>CA</v>
      </c>
      <c r="X9133" s="1" t="str">
        <f t="shared" si="428"/>
        <v>California</v>
      </c>
      <c r="Y9133" s="1" t="str">
        <f>VLOOKUP(P9133,'Product Manager Data'!$A$1:$C$18,2,0)</f>
        <v>Robin Dennis</v>
      </c>
    </row>
    <row r="9134" spans="1:25"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c r="V9134" s="1" t="str">
        <f t="shared" si="426"/>
        <v>Profit</v>
      </c>
      <c r="W9134" s="1" t="str">
        <f t="shared" si="427"/>
        <v>CA</v>
      </c>
      <c r="X9134" s="1" t="str">
        <f t="shared" si="428"/>
        <v>California</v>
      </c>
      <c r="Y9134" s="1" t="str">
        <f>VLOOKUP(P9134,'Product Manager Data'!$A$1:$C$18,2,0)</f>
        <v>Mary Wood</v>
      </c>
    </row>
    <row r="9135" spans="1:25"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c r="V9135" s="1" t="str">
        <f t="shared" si="426"/>
        <v>Profit</v>
      </c>
      <c r="W9135" s="1" t="str">
        <f t="shared" si="427"/>
        <v>CA</v>
      </c>
      <c r="X9135" s="1" t="str">
        <f t="shared" si="428"/>
        <v>California</v>
      </c>
      <c r="Y9135" s="1" t="str">
        <f>VLOOKUP(P9135,'Product Manager Data'!$A$1:$C$18,2,0)</f>
        <v>James Marez</v>
      </c>
    </row>
    <row r="9136" spans="1:25"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c r="V9136" s="1" t="str">
        <f t="shared" si="426"/>
        <v>Loss</v>
      </c>
      <c r="W9136" s="1" t="str">
        <f t="shared" si="427"/>
        <v>CA</v>
      </c>
      <c r="X9136" s="1" t="str">
        <f t="shared" si="428"/>
        <v>California</v>
      </c>
      <c r="Y9136" s="1" t="str">
        <f>VLOOKUP(P9136,'Product Manager Data'!$A$1:$C$18,2,0)</f>
        <v>Myrtle Holloway</v>
      </c>
    </row>
    <row r="9137" spans="1:25"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c r="V9137" s="1" t="str">
        <f t="shared" si="426"/>
        <v>Loss</v>
      </c>
      <c r="W9137" s="1" t="str">
        <f t="shared" si="427"/>
        <v>CA</v>
      </c>
      <c r="X9137" s="1" t="str">
        <f t="shared" si="428"/>
        <v>California</v>
      </c>
      <c r="Y9137" s="1" t="str">
        <f>VLOOKUP(P9137,'Product Manager Data'!$A$1:$C$18,2,0)</f>
        <v>Myrtle Holloway</v>
      </c>
    </row>
    <row r="9138" spans="1:25"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c r="V9138" s="1" t="str">
        <f t="shared" si="426"/>
        <v>Profit</v>
      </c>
      <c r="W9138" s="1" t="str">
        <f t="shared" si="427"/>
        <v>CA</v>
      </c>
      <c r="X9138" s="1" t="str">
        <f t="shared" si="428"/>
        <v>California</v>
      </c>
      <c r="Y9138" s="1" t="str">
        <f>VLOOKUP(P9138,'Product Manager Data'!$A$1:$C$18,2,0)</f>
        <v>Beth Higgins</v>
      </c>
    </row>
    <row r="9139" spans="1:25"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c r="V9139" s="1" t="str">
        <f t="shared" si="426"/>
        <v>Loss</v>
      </c>
      <c r="W9139" s="1" t="str">
        <f t="shared" si="427"/>
        <v>CA</v>
      </c>
      <c r="X9139" s="1" t="str">
        <f t="shared" si="428"/>
        <v>California</v>
      </c>
      <c r="Y9139" s="1" t="str">
        <f>VLOOKUP(P9139,'Product Manager Data'!$A$1:$C$18,2,0)</f>
        <v>Kimberly Harrington</v>
      </c>
    </row>
    <row r="9140" spans="1:25"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c r="V9140" s="1" t="str">
        <f t="shared" si="426"/>
        <v>Profit</v>
      </c>
      <c r="W9140" s="1" t="str">
        <f t="shared" si="427"/>
        <v>CA</v>
      </c>
      <c r="X9140" s="1" t="str">
        <f t="shared" si="428"/>
        <v>California</v>
      </c>
      <c r="Y9140" s="1" t="str">
        <f>VLOOKUP(P9140,'Product Manager Data'!$A$1:$C$18,2,0)</f>
        <v>James Marez</v>
      </c>
    </row>
    <row r="9141" spans="1:25"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c r="V9141" s="1" t="str">
        <f t="shared" si="426"/>
        <v>Profit</v>
      </c>
      <c r="W9141" s="1" t="str">
        <f t="shared" si="427"/>
        <v>CA</v>
      </c>
      <c r="X9141" s="1" t="str">
        <f t="shared" si="428"/>
        <v>California</v>
      </c>
      <c r="Y9141" s="1" t="str">
        <f>VLOOKUP(P9141,'Product Manager Data'!$A$1:$C$18,2,0)</f>
        <v>Reggie Bacon</v>
      </c>
    </row>
    <row r="9142" spans="1:25"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c r="V9142" s="1" t="str">
        <f t="shared" si="426"/>
        <v>Profit</v>
      </c>
      <c r="W9142" s="1" t="str">
        <f t="shared" si="427"/>
        <v>CA</v>
      </c>
      <c r="X9142" s="1" t="str">
        <f t="shared" si="428"/>
        <v>California</v>
      </c>
      <c r="Y9142" s="1" t="str">
        <f>VLOOKUP(P9142,'Product Manager Data'!$A$1:$C$18,2,0)</f>
        <v>Reggie Bacon</v>
      </c>
    </row>
    <row r="9143" spans="1:25"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c r="V9143" s="1" t="str">
        <f t="shared" si="426"/>
        <v>Profit</v>
      </c>
      <c r="W9143" s="1" t="str">
        <f t="shared" si="427"/>
        <v>CA</v>
      </c>
      <c r="X9143" s="1" t="str">
        <f t="shared" si="428"/>
        <v>California</v>
      </c>
      <c r="Y9143" s="1" t="str">
        <f>VLOOKUP(P9143,'Product Manager Data'!$A$1:$C$18,2,0)</f>
        <v>James Marez</v>
      </c>
    </row>
    <row r="9144" spans="1:25"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c r="V9144" s="1" t="str">
        <f t="shared" si="426"/>
        <v>Profit</v>
      </c>
      <c r="W9144" s="1" t="str">
        <f t="shared" si="427"/>
        <v>US</v>
      </c>
      <c r="X9144" s="1" t="str">
        <f t="shared" si="428"/>
        <v>Texas</v>
      </c>
      <c r="Y9144" s="1" t="str">
        <f>VLOOKUP(P9144,'Product Manager Data'!$A$1:$C$18,2,0)</f>
        <v>Kimberly Harrington</v>
      </c>
    </row>
    <row r="9145" spans="1:25"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c r="V9145" s="1" t="str">
        <f t="shared" si="426"/>
        <v>Profit</v>
      </c>
      <c r="W9145" s="1" t="str">
        <f t="shared" si="427"/>
        <v>US</v>
      </c>
      <c r="X9145" s="1" t="str">
        <f t="shared" si="428"/>
        <v>Texas</v>
      </c>
      <c r="Y9145" s="1" t="str">
        <f>VLOOKUP(P9145,'Product Manager Data'!$A$1:$C$18,2,0)</f>
        <v>James Marez</v>
      </c>
    </row>
    <row r="9146" spans="1:25"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c r="V9146" s="1" t="str">
        <f t="shared" si="426"/>
        <v>Profit</v>
      </c>
      <c r="W9146" s="1" t="str">
        <f t="shared" si="427"/>
        <v>US</v>
      </c>
      <c r="X9146" s="1" t="str">
        <f t="shared" si="428"/>
        <v>Texas</v>
      </c>
      <c r="Y9146" s="1" t="str">
        <f>VLOOKUP(P9146,'Product Manager Data'!$A$1:$C$18,2,0)</f>
        <v>Mary Wood</v>
      </c>
    </row>
    <row r="9147" spans="1:25"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c r="V9147" s="1" t="str">
        <f t="shared" si="426"/>
        <v>Loss</v>
      </c>
      <c r="W9147" s="1" t="str">
        <f t="shared" si="427"/>
        <v>CA</v>
      </c>
      <c r="X9147" s="1" t="str">
        <f t="shared" si="428"/>
        <v>California</v>
      </c>
      <c r="Y9147" s="1" t="str">
        <f>VLOOKUP(P9147,'Product Manager Data'!$A$1:$C$18,2,0)</f>
        <v>Kimberly Harrington</v>
      </c>
    </row>
    <row r="9148" spans="1:25"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c r="V9148" s="1" t="str">
        <f t="shared" si="426"/>
        <v>Profit</v>
      </c>
      <c r="W9148" s="1" t="str">
        <f t="shared" si="427"/>
        <v>US</v>
      </c>
      <c r="X9148" s="1" t="str">
        <f t="shared" si="428"/>
        <v>Texas</v>
      </c>
      <c r="Y9148" s="1" t="str">
        <f>VLOOKUP(P9148,'Product Manager Data'!$A$1:$C$18,2,0)</f>
        <v>Reggie Bacon</v>
      </c>
    </row>
    <row r="9149" spans="1:25"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c r="V9149" s="1" t="str">
        <f t="shared" si="426"/>
        <v>Profit</v>
      </c>
      <c r="W9149" s="1" t="str">
        <f t="shared" si="427"/>
        <v>US</v>
      </c>
      <c r="X9149" s="1" t="str">
        <f t="shared" si="428"/>
        <v>Texas</v>
      </c>
      <c r="Y9149" s="1" t="str">
        <f>VLOOKUP(P9149,'Product Manager Data'!$A$1:$C$18,2,0)</f>
        <v>Eric Goetz</v>
      </c>
    </row>
    <row r="9150" spans="1:25"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c r="V9150" s="1" t="str">
        <f t="shared" si="426"/>
        <v>Profit</v>
      </c>
      <c r="W9150" s="1" t="str">
        <f t="shared" si="427"/>
        <v>US</v>
      </c>
      <c r="X9150" s="1" t="str">
        <f t="shared" si="428"/>
        <v>Texas</v>
      </c>
      <c r="Y9150" s="1" t="str">
        <f>VLOOKUP(P9150,'Product Manager Data'!$A$1:$C$18,2,0)</f>
        <v>Myrtle Holloway</v>
      </c>
    </row>
    <row r="9151" spans="1:25"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c r="V9151" s="1" t="str">
        <f t="shared" si="426"/>
        <v>Profit</v>
      </c>
      <c r="W9151" s="1" t="str">
        <f t="shared" si="427"/>
        <v>US</v>
      </c>
      <c r="X9151" s="1" t="str">
        <f t="shared" si="428"/>
        <v>Texas</v>
      </c>
      <c r="Y9151" s="1" t="str">
        <f>VLOOKUP(P9151,'Product Manager Data'!$A$1:$C$18,2,0)</f>
        <v>Kimberly Harrington</v>
      </c>
    </row>
    <row r="9152" spans="1:25"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c r="V9152" s="1" t="str">
        <f t="shared" si="426"/>
        <v>Profit</v>
      </c>
      <c r="W9152" s="1" t="str">
        <f t="shared" si="427"/>
        <v>US</v>
      </c>
      <c r="X9152" s="1" t="str">
        <f t="shared" si="428"/>
        <v>Texas</v>
      </c>
      <c r="Y9152" s="1" t="str">
        <f>VLOOKUP(P9152,'Product Manager Data'!$A$1:$C$18,2,0)</f>
        <v>Mary Wood</v>
      </c>
    </row>
    <row r="9153" spans="1:25"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c r="V9153" s="1" t="str">
        <f t="shared" si="426"/>
        <v>Profit</v>
      </c>
      <c r="W9153" s="1" t="str">
        <f t="shared" si="427"/>
        <v>US</v>
      </c>
      <c r="X9153" s="1" t="str">
        <f t="shared" si="428"/>
        <v>Texas</v>
      </c>
      <c r="Y9153" s="1" t="str">
        <f>VLOOKUP(P9153,'Product Manager Data'!$A$1:$C$18,2,0)</f>
        <v>Eric Goetz</v>
      </c>
    </row>
    <row r="9154" spans="1:25"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c r="V9154" s="1" t="str">
        <f t="shared" si="426"/>
        <v>Profit</v>
      </c>
      <c r="W9154" s="1" t="str">
        <f t="shared" si="427"/>
        <v>US</v>
      </c>
      <c r="X9154" s="1" t="str">
        <f t="shared" si="428"/>
        <v>Texas</v>
      </c>
      <c r="Y9154" s="1" t="str">
        <f>VLOOKUP(P9154,'Product Manager Data'!$A$1:$C$18,2,0)</f>
        <v>Reggie Bacon</v>
      </c>
    </row>
    <row r="9155" spans="1:25"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c r="V9155" s="1" t="str">
        <f t="shared" ref="V9155:V9218" si="429">IF(U9155&gt;=0,"Profit","Loss")</f>
        <v>Profit</v>
      </c>
      <c r="W9155" s="1" t="str">
        <f t="shared" ref="W9155:W9218" si="430">MID(B9155,1,2)</f>
        <v>US</v>
      </c>
      <c r="X9155" s="1" t="str">
        <f t="shared" ref="X9155:X9218" si="431">IF(W9155="CA","California","Texas")</f>
        <v>Texas</v>
      </c>
      <c r="Y9155" s="1" t="str">
        <f>VLOOKUP(P9155,'Product Manager Data'!$A$1:$C$18,2,0)</f>
        <v>Eric Goetz</v>
      </c>
    </row>
    <row r="9156" spans="1:25"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c r="V9156" s="1" t="str">
        <f t="shared" si="429"/>
        <v>Profit</v>
      </c>
      <c r="W9156" s="1" t="str">
        <f t="shared" si="430"/>
        <v>CA</v>
      </c>
      <c r="X9156" s="1" t="str">
        <f t="shared" si="431"/>
        <v>California</v>
      </c>
      <c r="Y9156" s="1" t="str">
        <f>VLOOKUP(P9156,'Product Manager Data'!$A$1:$C$18,2,0)</f>
        <v>Robin Dennis</v>
      </c>
    </row>
    <row r="9157" spans="1:25"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c r="V9157" s="1" t="str">
        <f t="shared" si="429"/>
        <v>Profit</v>
      </c>
      <c r="W9157" s="1" t="str">
        <f t="shared" si="430"/>
        <v>CA</v>
      </c>
      <c r="X9157" s="1" t="str">
        <f t="shared" si="431"/>
        <v>California</v>
      </c>
      <c r="Y9157" s="1" t="str">
        <f>VLOOKUP(P9157,'Product Manager Data'!$A$1:$C$18,2,0)</f>
        <v>Beth Higgins</v>
      </c>
    </row>
    <row r="9158" spans="1:25"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c r="V9158" s="1" t="str">
        <f t="shared" si="429"/>
        <v>Profit</v>
      </c>
      <c r="W9158" s="1" t="str">
        <f t="shared" si="430"/>
        <v>CA</v>
      </c>
      <c r="X9158" s="1" t="str">
        <f t="shared" si="431"/>
        <v>California</v>
      </c>
      <c r="Y9158" s="1" t="str">
        <f>VLOOKUP(P9158,'Product Manager Data'!$A$1:$C$18,2,0)</f>
        <v>Mary Wood</v>
      </c>
    </row>
    <row r="9159" spans="1:25"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c r="V9159" s="1" t="str">
        <f t="shared" si="429"/>
        <v>Profit</v>
      </c>
      <c r="W9159" s="1" t="str">
        <f t="shared" si="430"/>
        <v>CA</v>
      </c>
      <c r="X9159" s="1" t="str">
        <f t="shared" si="431"/>
        <v>California</v>
      </c>
      <c r="Y9159" s="1" t="str">
        <f>VLOOKUP(P9159,'Product Manager Data'!$A$1:$C$18,2,0)</f>
        <v>Beth Higgins</v>
      </c>
    </row>
    <row r="9160" spans="1:25"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c r="V9160" s="1" t="str">
        <f t="shared" si="429"/>
        <v>Profit</v>
      </c>
      <c r="W9160" s="1" t="str">
        <f t="shared" si="430"/>
        <v>CA</v>
      </c>
      <c r="X9160" s="1" t="str">
        <f t="shared" si="431"/>
        <v>California</v>
      </c>
      <c r="Y9160" s="1" t="str">
        <f>VLOOKUP(P9160,'Product Manager Data'!$A$1:$C$18,2,0)</f>
        <v>Reggie Bacon</v>
      </c>
    </row>
    <row r="9161" spans="1:25"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c r="V9161" s="1" t="str">
        <f t="shared" si="429"/>
        <v>Loss</v>
      </c>
      <c r="W9161" s="1" t="str">
        <f t="shared" si="430"/>
        <v>CA</v>
      </c>
      <c r="X9161" s="1" t="str">
        <f t="shared" si="431"/>
        <v>California</v>
      </c>
      <c r="Y9161" s="1" t="str">
        <f>VLOOKUP(P9161,'Product Manager Data'!$A$1:$C$18,2,0)</f>
        <v>Kimberly Harrington</v>
      </c>
    </row>
    <row r="9162" spans="1:25"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c r="V9162" s="1" t="str">
        <f t="shared" si="429"/>
        <v>Loss</v>
      </c>
      <c r="W9162" s="1" t="str">
        <f t="shared" si="430"/>
        <v>CA</v>
      </c>
      <c r="X9162" s="1" t="str">
        <f t="shared" si="431"/>
        <v>California</v>
      </c>
      <c r="Y9162" s="1" t="str">
        <f>VLOOKUP(P9162,'Product Manager Data'!$A$1:$C$18,2,0)</f>
        <v>Kimberly Harrington</v>
      </c>
    </row>
    <row r="9163" spans="1:25"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c r="V9163" s="1" t="str">
        <f t="shared" si="429"/>
        <v>Profit</v>
      </c>
      <c r="W9163" s="1" t="str">
        <f t="shared" si="430"/>
        <v>CA</v>
      </c>
      <c r="X9163" s="1" t="str">
        <f t="shared" si="431"/>
        <v>California</v>
      </c>
      <c r="Y9163" s="1" t="str">
        <f>VLOOKUP(P9163,'Product Manager Data'!$A$1:$C$18,2,0)</f>
        <v>Tim Collins</v>
      </c>
    </row>
    <row r="9164" spans="1:25"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c r="V9164" s="1" t="str">
        <f t="shared" si="429"/>
        <v>Profit</v>
      </c>
      <c r="W9164" s="1" t="str">
        <f t="shared" si="430"/>
        <v>CA</v>
      </c>
      <c r="X9164" s="1" t="str">
        <f t="shared" si="431"/>
        <v>California</v>
      </c>
      <c r="Y9164" s="1" t="str">
        <f>VLOOKUP(P9164,'Product Manager Data'!$A$1:$C$18,2,0)</f>
        <v>Sandra Cruz</v>
      </c>
    </row>
    <row r="9165" spans="1:25"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c r="V9165" s="1" t="str">
        <f t="shared" si="429"/>
        <v>Profit</v>
      </c>
      <c r="W9165" s="1" t="str">
        <f t="shared" si="430"/>
        <v>CA</v>
      </c>
      <c r="X9165" s="1" t="str">
        <f t="shared" si="431"/>
        <v>California</v>
      </c>
      <c r="Y9165" s="1" t="str">
        <f>VLOOKUP(P9165,'Product Manager Data'!$A$1:$C$18,2,0)</f>
        <v>Reggie Bacon</v>
      </c>
    </row>
    <row r="9166" spans="1:25"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c r="V9166" s="1" t="str">
        <f t="shared" si="429"/>
        <v>Loss</v>
      </c>
      <c r="W9166" s="1" t="str">
        <f t="shared" si="430"/>
        <v>CA</v>
      </c>
      <c r="X9166" s="1" t="str">
        <f t="shared" si="431"/>
        <v>California</v>
      </c>
      <c r="Y9166" s="1" t="str">
        <f>VLOOKUP(P9166,'Product Manager Data'!$A$1:$C$18,2,0)</f>
        <v>Mary Wood</v>
      </c>
    </row>
    <row r="9167" spans="1:25"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c r="V9167" s="1" t="str">
        <f t="shared" si="429"/>
        <v>Profit</v>
      </c>
      <c r="W9167" s="1" t="str">
        <f t="shared" si="430"/>
        <v>CA</v>
      </c>
      <c r="X9167" s="1" t="str">
        <f t="shared" si="431"/>
        <v>California</v>
      </c>
      <c r="Y9167" s="1" t="str">
        <f>VLOOKUP(P9167,'Product Manager Data'!$A$1:$C$18,2,0)</f>
        <v>Jennifer Hutchins</v>
      </c>
    </row>
    <row r="9168" spans="1:25"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c r="V9168" s="1" t="str">
        <f t="shared" si="429"/>
        <v>Profit</v>
      </c>
      <c r="W9168" s="1" t="str">
        <f t="shared" si="430"/>
        <v>CA</v>
      </c>
      <c r="X9168" s="1" t="str">
        <f t="shared" si="431"/>
        <v>California</v>
      </c>
      <c r="Y9168" s="1" t="str">
        <f>VLOOKUP(P9168,'Product Manager Data'!$A$1:$C$18,2,0)</f>
        <v>Beth Higgins</v>
      </c>
    </row>
    <row r="9169" spans="1:25"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c r="V9169" s="1" t="str">
        <f t="shared" si="429"/>
        <v>Profit</v>
      </c>
      <c r="W9169" s="1" t="str">
        <f t="shared" si="430"/>
        <v>CA</v>
      </c>
      <c r="X9169" s="1" t="str">
        <f t="shared" si="431"/>
        <v>California</v>
      </c>
      <c r="Y9169" s="1" t="str">
        <f>VLOOKUP(P9169,'Product Manager Data'!$A$1:$C$18,2,0)</f>
        <v>Mary Wood</v>
      </c>
    </row>
    <row r="9170" spans="1:25"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c r="V9170" s="1" t="str">
        <f t="shared" si="429"/>
        <v>Profit</v>
      </c>
      <c r="W9170" s="1" t="str">
        <f t="shared" si="430"/>
        <v>CA</v>
      </c>
      <c r="X9170" s="1" t="str">
        <f t="shared" si="431"/>
        <v>California</v>
      </c>
      <c r="Y9170" s="1" t="str">
        <f>VLOOKUP(P9170,'Product Manager Data'!$A$1:$C$18,2,0)</f>
        <v>Beth Higgins</v>
      </c>
    </row>
    <row r="9171" spans="1:25"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c r="V9171" s="1" t="str">
        <f t="shared" si="429"/>
        <v>Profit</v>
      </c>
      <c r="W9171" s="1" t="str">
        <f t="shared" si="430"/>
        <v>CA</v>
      </c>
      <c r="X9171" s="1" t="str">
        <f t="shared" si="431"/>
        <v>California</v>
      </c>
      <c r="Y9171" s="1" t="str">
        <f>VLOOKUP(P9171,'Product Manager Data'!$A$1:$C$18,2,0)</f>
        <v>Beth Higgins</v>
      </c>
    </row>
    <row r="9172" spans="1:25"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c r="V9172" s="1" t="str">
        <f t="shared" si="429"/>
        <v>Profit</v>
      </c>
      <c r="W9172" s="1" t="str">
        <f t="shared" si="430"/>
        <v>US</v>
      </c>
      <c r="X9172" s="1" t="str">
        <f t="shared" si="431"/>
        <v>Texas</v>
      </c>
      <c r="Y9172" s="1" t="str">
        <f>VLOOKUP(P9172,'Product Manager Data'!$A$1:$C$18,2,0)</f>
        <v>Robin Dennis</v>
      </c>
    </row>
    <row r="9173" spans="1:25"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c r="V9173" s="1" t="str">
        <f t="shared" si="429"/>
        <v>Profit</v>
      </c>
      <c r="W9173" s="1" t="str">
        <f t="shared" si="430"/>
        <v>US</v>
      </c>
      <c r="X9173" s="1" t="str">
        <f t="shared" si="431"/>
        <v>Texas</v>
      </c>
      <c r="Y9173" s="1" t="str">
        <f>VLOOKUP(P9173,'Product Manager Data'!$A$1:$C$18,2,0)</f>
        <v>Beth Higgins</v>
      </c>
    </row>
    <row r="9174" spans="1:25"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c r="V9174" s="1" t="str">
        <f t="shared" si="429"/>
        <v>Profit</v>
      </c>
      <c r="W9174" s="1" t="str">
        <f t="shared" si="430"/>
        <v>US</v>
      </c>
      <c r="X9174" s="1" t="str">
        <f t="shared" si="431"/>
        <v>Texas</v>
      </c>
      <c r="Y9174" s="1" t="str">
        <f>VLOOKUP(P9174,'Product Manager Data'!$A$1:$C$18,2,0)</f>
        <v>Myrtle Holloway</v>
      </c>
    </row>
    <row r="9175" spans="1:25"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c r="V9175" s="1" t="str">
        <f t="shared" si="429"/>
        <v>Profit</v>
      </c>
      <c r="W9175" s="1" t="str">
        <f t="shared" si="430"/>
        <v>US</v>
      </c>
      <c r="X9175" s="1" t="str">
        <f t="shared" si="431"/>
        <v>Texas</v>
      </c>
      <c r="Y9175" s="1" t="str">
        <f>VLOOKUP(P9175,'Product Manager Data'!$A$1:$C$18,2,0)</f>
        <v>Rosemary Hearon</v>
      </c>
    </row>
    <row r="9176" spans="1:25"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c r="V9176" s="1" t="str">
        <f t="shared" si="429"/>
        <v>Profit</v>
      </c>
      <c r="W9176" s="1" t="str">
        <f t="shared" si="430"/>
        <v>CA</v>
      </c>
      <c r="X9176" s="1" t="str">
        <f t="shared" si="431"/>
        <v>California</v>
      </c>
      <c r="Y9176" s="1" t="str">
        <f>VLOOKUP(P9176,'Product Manager Data'!$A$1:$C$18,2,0)</f>
        <v>James Marez</v>
      </c>
    </row>
    <row r="9177" spans="1:25"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c r="V9177" s="1" t="str">
        <f t="shared" si="429"/>
        <v>Profit</v>
      </c>
      <c r="W9177" s="1" t="str">
        <f t="shared" si="430"/>
        <v>CA</v>
      </c>
      <c r="X9177" s="1" t="str">
        <f t="shared" si="431"/>
        <v>California</v>
      </c>
      <c r="Y9177" s="1" t="str">
        <f>VLOOKUP(P9177,'Product Manager Data'!$A$1:$C$18,2,0)</f>
        <v>Beth Higgins</v>
      </c>
    </row>
    <row r="9178" spans="1:25"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c r="V9178" s="1" t="str">
        <f t="shared" si="429"/>
        <v>Loss</v>
      </c>
      <c r="W9178" s="1" t="str">
        <f t="shared" si="430"/>
        <v>CA</v>
      </c>
      <c r="X9178" s="1" t="str">
        <f t="shared" si="431"/>
        <v>California</v>
      </c>
      <c r="Y9178" s="1" t="str">
        <f>VLOOKUP(P9178,'Product Manager Data'!$A$1:$C$18,2,0)</f>
        <v>Kimberly Harrington</v>
      </c>
    </row>
    <row r="9179" spans="1:25"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c r="V9179" s="1" t="str">
        <f t="shared" si="429"/>
        <v>Profit</v>
      </c>
      <c r="W9179" s="1" t="str">
        <f t="shared" si="430"/>
        <v>CA</v>
      </c>
      <c r="X9179" s="1" t="str">
        <f t="shared" si="431"/>
        <v>California</v>
      </c>
      <c r="Y9179" s="1" t="str">
        <f>VLOOKUP(P9179,'Product Manager Data'!$A$1:$C$18,2,0)</f>
        <v>James Marez</v>
      </c>
    </row>
    <row r="9180" spans="1:25"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c r="V9180" s="1" t="str">
        <f t="shared" si="429"/>
        <v>Profit</v>
      </c>
      <c r="W9180" s="1" t="str">
        <f t="shared" si="430"/>
        <v>CA</v>
      </c>
      <c r="X9180" s="1" t="str">
        <f t="shared" si="431"/>
        <v>California</v>
      </c>
      <c r="Y9180" s="1" t="str">
        <f>VLOOKUP(P9180,'Product Manager Data'!$A$1:$C$18,2,0)</f>
        <v>Eric Goetz</v>
      </c>
    </row>
    <row r="9181" spans="1:25"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c r="V9181" s="1" t="str">
        <f t="shared" si="429"/>
        <v>Profit</v>
      </c>
      <c r="W9181" s="1" t="str">
        <f t="shared" si="430"/>
        <v>CA</v>
      </c>
      <c r="X9181" s="1" t="str">
        <f t="shared" si="431"/>
        <v>California</v>
      </c>
      <c r="Y9181" s="1" t="str">
        <f>VLOOKUP(P9181,'Product Manager Data'!$A$1:$C$18,2,0)</f>
        <v>James Marez</v>
      </c>
    </row>
    <row r="9182" spans="1:25"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c r="V9182" s="1" t="str">
        <f t="shared" si="429"/>
        <v>Profit</v>
      </c>
      <c r="W9182" s="1" t="str">
        <f t="shared" si="430"/>
        <v>CA</v>
      </c>
      <c r="X9182" s="1" t="str">
        <f t="shared" si="431"/>
        <v>California</v>
      </c>
      <c r="Y9182" s="1" t="str">
        <f>VLOOKUP(P9182,'Product Manager Data'!$A$1:$C$18,2,0)</f>
        <v>Kimberly Harrington</v>
      </c>
    </row>
    <row r="9183" spans="1:25"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c r="V9183" s="1" t="str">
        <f t="shared" si="429"/>
        <v>Profit</v>
      </c>
      <c r="W9183" s="1" t="str">
        <f t="shared" si="430"/>
        <v>CA</v>
      </c>
      <c r="X9183" s="1" t="str">
        <f t="shared" si="431"/>
        <v>California</v>
      </c>
      <c r="Y9183" s="1" t="str">
        <f>VLOOKUP(P9183,'Product Manager Data'!$A$1:$C$18,2,0)</f>
        <v>Kimberly Harrington</v>
      </c>
    </row>
    <row r="9184" spans="1:25"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c r="V9184" s="1" t="str">
        <f t="shared" si="429"/>
        <v>Profit</v>
      </c>
      <c r="W9184" s="1" t="str">
        <f t="shared" si="430"/>
        <v>CA</v>
      </c>
      <c r="X9184" s="1" t="str">
        <f t="shared" si="431"/>
        <v>California</v>
      </c>
      <c r="Y9184" s="1" t="str">
        <f>VLOOKUP(P9184,'Product Manager Data'!$A$1:$C$18,2,0)</f>
        <v>Reggie Bacon</v>
      </c>
    </row>
    <row r="9185" spans="1:25"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c r="V9185" s="1" t="str">
        <f t="shared" si="429"/>
        <v>Profit</v>
      </c>
      <c r="W9185" s="1" t="str">
        <f t="shared" si="430"/>
        <v>CA</v>
      </c>
      <c r="X9185" s="1" t="str">
        <f t="shared" si="431"/>
        <v>California</v>
      </c>
      <c r="Y9185" s="1" t="str">
        <f>VLOOKUP(P9185,'Product Manager Data'!$A$1:$C$18,2,0)</f>
        <v>Beth Higgins</v>
      </c>
    </row>
    <row r="9186" spans="1:25"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c r="V9186" s="1" t="str">
        <f t="shared" si="429"/>
        <v>Profit</v>
      </c>
      <c r="W9186" s="1" t="str">
        <f t="shared" si="430"/>
        <v>CA</v>
      </c>
      <c r="X9186" s="1" t="str">
        <f t="shared" si="431"/>
        <v>California</v>
      </c>
      <c r="Y9186" s="1" t="str">
        <f>VLOOKUP(P9186,'Product Manager Data'!$A$1:$C$18,2,0)</f>
        <v>Robin Dennis</v>
      </c>
    </row>
    <row r="9187" spans="1:25"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c r="V9187" s="1" t="str">
        <f t="shared" si="429"/>
        <v>Profit</v>
      </c>
      <c r="W9187" s="1" t="str">
        <f t="shared" si="430"/>
        <v>CA</v>
      </c>
      <c r="X9187" s="1" t="str">
        <f t="shared" si="431"/>
        <v>California</v>
      </c>
      <c r="Y9187" s="1" t="str">
        <f>VLOOKUP(P9187,'Product Manager Data'!$A$1:$C$18,2,0)</f>
        <v>Sandra Cruz</v>
      </c>
    </row>
    <row r="9188" spans="1:25"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c r="V9188" s="1" t="str">
        <f t="shared" si="429"/>
        <v>Profit</v>
      </c>
      <c r="W9188" s="1" t="str">
        <f t="shared" si="430"/>
        <v>CA</v>
      </c>
      <c r="X9188" s="1" t="str">
        <f t="shared" si="431"/>
        <v>California</v>
      </c>
      <c r="Y9188" s="1" t="str">
        <f>VLOOKUP(P9188,'Product Manager Data'!$A$1:$C$18,2,0)</f>
        <v>Mary Wood</v>
      </c>
    </row>
    <row r="9189" spans="1:25"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c r="V9189" s="1" t="str">
        <f t="shared" si="429"/>
        <v>Loss</v>
      </c>
      <c r="W9189" s="1" t="str">
        <f t="shared" si="430"/>
        <v>US</v>
      </c>
      <c r="X9189" s="1" t="str">
        <f t="shared" si="431"/>
        <v>Texas</v>
      </c>
      <c r="Y9189" s="1" t="str">
        <f>VLOOKUP(P9189,'Product Manager Data'!$A$1:$C$18,2,0)</f>
        <v>Tammie Nelson</v>
      </c>
    </row>
    <row r="9190" spans="1:25"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c r="V9190" s="1" t="str">
        <f t="shared" si="429"/>
        <v>Profit</v>
      </c>
      <c r="W9190" s="1" t="str">
        <f t="shared" si="430"/>
        <v>US</v>
      </c>
      <c r="X9190" s="1" t="str">
        <f t="shared" si="431"/>
        <v>Texas</v>
      </c>
      <c r="Y9190" s="1" t="str">
        <f>VLOOKUP(P9190,'Product Manager Data'!$A$1:$C$18,2,0)</f>
        <v>Reggie Bacon</v>
      </c>
    </row>
    <row r="9191" spans="1:25"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c r="V9191" s="1" t="str">
        <f t="shared" si="429"/>
        <v>Loss</v>
      </c>
      <c r="W9191" s="1" t="str">
        <f t="shared" si="430"/>
        <v>US</v>
      </c>
      <c r="X9191" s="1" t="str">
        <f t="shared" si="431"/>
        <v>Texas</v>
      </c>
      <c r="Y9191" s="1" t="str">
        <f>VLOOKUP(P9191,'Product Manager Data'!$A$1:$C$18,2,0)</f>
        <v>Myrtle Holloway</v>
      </c>
    </row>
    <row r="9192" spans="1:25"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c r="V9192" s="1" t="str">
        <f t="shared" si="429"/>
        <v>Loss</v>
      </c>
      <c r="W9192" s="1" t="str">
        <f t="shared" si="430"/>
        <v>US</v>
      </c>
      <c r="X9192" s="1" t="str">
        <f t="shared" si="431"/>
        <v>Texas</v>
      </c>
      <c r="Y9192" s="1" t="str">
        <f>VLOOKUP(P9192,'Product Manager Data'!$A$1:$C$18,2,0)</f>
        <v>Kimberly Harrington</v>
      </c>
    </row>
    <row r="9193" spans="1:25"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c r="V9193" s="1" t="str">
        <f t="shared" si="429"/>
        <v>Profit</v>
      </c>
      <c r="W9193" s="1" t="str">
        <f t="shared" si="430"/>
        <v>US</v>
      </c>
      <c r="X9193" s="1" t="str">
        <f t="shared" si="431"/>
        <v>Texas</v>
      </c>
      <c r="Y9193" s="1" t="str">
        <f>VLOOKUP(P9193,'Product Manager Data'!$A$1:$C$18,2,0)</f>
        <v>Beth Higgins</v>
      </c>
    </row>
    <row r="9194" spans="1:25"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c r="V9194" s="1" t="str">
        <f t="shared" si="429"/>
        <v>Loss</v>
      </c>
      <c r="W9194" s="1" t="str">
        <f t="shared" si="430"/>
        <v>CA</v>
      </c>
      <c r="X9194" s="1" t="str">
        <f t="shared" si="431"/>
        <v>California</v>
      </c>
      <c r="Y9194" s="1" t="str">
        <f>VLOOKUP(P9194,'Product Manager Data'!$A$1:$C$18,2,0)</f>
        <v>Kimberly Harrington</v>
      </c>
    </row>
    <row r="9195" spans="1:25"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c r="V9195" s="1" t="str">
        <f t="shared" si="429"/>
        <v>Profit</v>
      </c>
      <c r="W9195" s="1" t="str">
        <f t="shared" si="430"/>
        <v>CA</v>
      </c>
      <c r="X9195" s="1" t="str">
        <f t="shared" si="431"/>
        <v>California</v>
      </c>
      <c r="Y9195" s="1" t="str">
        <f>VLOOKUP(P9195,'Product Manager Data'!$A$1:$C$18,2,0)</f>
        <v>James Marez</v>
      </c>
    </row>
    <row r="9196" spans="1:25"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c r="V9196" s="1" t="str">
        <f t="shared" si="429"/>
        <v>Profit</v>
      </c>
      <c r="W9196" s="1" t="str">
        <f t="shared" si="430"/>
        <v>CA</v>
      </c>
      <c r="X9196" s="1" t="str">
        <f t="shared" si="431"/>
        <v>California</v>
      </c>
      <c r="Y9196" s="1" t="str">
        <f>VLOOKUP(P9196,'Product Manager Data'!$A$1:$C$18,2,0)</f>
        <v>Tammie Nelson</v>
      </c>
    </row>
    <row r="9197" spans="1:25"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c r="V9197" s="1" t="str">
        <f t="shared" si="429"/>
        <v>Loss</v>
      </c>
      <c r="W9197" s="1" t="str">
        <f t="shared" si="430"/>
        <v>CA</v>
      </c>
      <c r="X9197" s="1" t="str">
        <f t="shared" si="431"/>
        <v>California</v>
      </c>
      <c r="Y9197" s="1" t="str">
        <f>VLOOKUP(P9197,'Product Manager Data'!$A$1:$C$18,2,0)</f>
        <v>Reggie Bacon</v>
      </c>
    </row>
    <row r="9198" spans="1:25"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c r="V9198" s="1" t="str">
        <f t="shared" si="429"/>
        <v>Profit</v>
      </c>
      <c r="W9198" s="1" t="str">
        <f t="shared" si="430"/>
        <v>CA</v>
      </c>
      <c r="X9198" s="1" t="str">
        <f t="shared" si="431"/>
        <v>California</v>
      </c>
      <c r="Y9198" s="1" t="str">
        <f>VLOOKUP(P9198,'Product Manager Data'!$A$1:$C$18,2,0)</f>
        <v>Beth Higgins</v>
      </c>
    </row>
    <row r="9199" spans="1:25"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c r="V9199" s="1" t="str">
        <f t="shared" si="429"/>
        <v>Profit</v>
      </c>
      <c r="W9199" s="1" t="str">
        <f t="shared" si="430"/>
        <v>CA</v>
      </c>
      <c r="X9199" s="1" t="str">
        <f t="shared" si="431"/>
        <v>California</v>
      </c>
      <c r="Y9199" s="1" t="str">
        <f>VLOOKUP(P9199,'Product Manager Data'!$A$1:$C$18,2,0)</f>
        <v>James Marez</v>
      </c>
    </row>
    <row r="9200" spans="1:25"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c r="V9200" s="1" t="str">
        <f t="shared" si="429"/>
        <v>Profit</v>
      </c>
      <c r="W9200" s="1" t="str">
        <f t="shared" si="430"/>
        <v>CA</v>
      </c>
      <c r="X9200" s="1" t="str">
        <f t="shared" si="431"/>
        <v>California</v>
      </c>
      <c r="Y9200" s="1" t="str">
        <f>VLOOKUP(P9200,'Product Manager Data'!$A$1:$C$18,2,0)</f>
        <v>Tammie Nelson</v>
      </c>
    </row>
    <row r="9201" spans="1:25"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c r="V9201" s="1" t="str">
        <f t="shared" si="429"/>
        <v>Profit</v>
      </c>
      <c r="W9201" s="1" t="str">
        <f t="shared" si="430"/>
        <v>CA</v>
      </c>
      <c r="X9201" s="1" t="str">
        <f t="shared" si="431"/>
        <v>California</v>
      </c>
      <c r="Y9201" s="1" t="str">
        <f>VLOOKUP(P9201,'Product Manager Data'!$A$1:$C$18,2,0)</f>
        <v>Sandra Cruz</v>
      </c>
    </row>
    <row r="9202" spans="1:25"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c r="V9202" s="1" t="str">
        <f t="shared" si="429"/>
        <v>Profit</v>
      </c>
      <c r="W9202" s="1" t="str">
        <f t="shared" si="430"/>
        <v>CA</v>
      </c>
      <c r="X9202" s="1" t="str">
        <f t="shared" si="431"/>
        <v>California</v>
      </c>
      <c r="Y9202" s="1" t="str">
        <f>VLOOKUP(P9202,'Product Manager Data'!$A$1:$C$18,2,0)</f>
        <v>Tim Collins</v>
      </c>
    </row>
    <row r="9203" spans="1:25"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c r="V9203" s="1" t="str">
        <f t="shared" si="429"/>
        <v>Profit</v>
      </c>
      <c r="W9203" s="1" t="str">
        <f t="shared" si="430"/>
        <v>CA</v>
      </c>
      <c r="X9203" s="1" t="str">
        <f t="shared" si="431"/>
        <v>California</v>
      </c>
      <c r="Y9203" s="1" t="str">
        <f>VLOOKUP(P9203,'Product Manager Data'!$A$1:$C$18,2,0)</f>
        <v>Kimberly Harrington</v>
      </c>
    </row>
    <row r="9204" spans="1:25"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c r="V9204" s="1" t="str">
        <f t="shared" si="429"/>
        <v>Profit</v>
      </c>
      <c r="W9204" s="1" t="str">
        <f t="shared" si="430"/>
        <v>CA</v>
      </c>
      <c r="X9204" s="1" t="str">
        <f t="shared" si="431"/>
        <v>California</v>
      </c>
      <c r="Y9204" s="1" t="str">
        <f>VLOOKUP(P9204,'Product Manager Data'!$A$1:$C$18,2,0)</f>
        <v>Kimberly Harrington</v>
      </c>
    </row>
    <row r="9205" spans="1:25"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c r="V9205" s="1" t="str">
        <f t="shared" si="429"/>
        <v>Profit</v>
      </c>
      <c r="W9205" s="1" t="str">
        <f t="shared" si="430"/>
        <v>CA</v>
      </c>
      <c r="X9205" s="1" t="str">
        <f t="shared" si="431"/>
        <v>California</v>
      </c>
      <c r="Y9205" s="1" t="str">
        <f>VLOOKUP(P9205,'Product Manager Data'!$A$1:$C$18,2,0)</f>
        <v>Eric Goetz</v>
      </c>
    </row>
    <row r="9206" spans="1:25"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c r="V9206" s="1" t="str">
        <f t="shared" si="429"/>
        <v>Profit</v>
      </c>
      <c r="W9206" s="1" t="str">
        <f t="shared" si="430"/>
        <v>CA</v>
      </c>
      <c r="X9206" s="1" t="str">
        <f t="shared" si="431"/>
        <v>California</v>
      </c>
      <c r="Y9206" s="1" t="str">
        <f>VLOOKUP(P9206,'Product Manager Data'!$A$1:$C$18,2,0)</f>
        <v>Eric Goetz</v>
      </c>
    </row>
    <row r="9207" spans="1:25"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c r="V9207" s="1" t="str">
        <f t="shared" si="429"/>
        <v>Profit</v>
      </c>
      <c r="W9207" s="1" t="str">
        <f t="shared" si="430"/>
        <v>CA</v>
      </c>
      <c r="X9207" s="1" t="str">
        <f t="shared" si="431"/>
        <v>California</v>
      </c>
      <c r="Y9207" s="1" t="str">
        <f>VLOOKUP(P9207,'Product Manager Data'!$A$1:$C$18,2,0)</f>
        <v>Eric Goetz</v>
      </c>
    </row>
    <row r="9208" spans="1:25"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c r="V9208" s="1" t="str">
        <f t="shared" si="429"/>
        <v>Profit</v>
      </c>
      <c r="W9208" s="1" t="str">
        <f t="shared" si="430"/>
        <v>CA</v>
      </c>
      <c r="X9208" s="1" t="str">
        <f t="shared" si="431"/>
        <v>California</v>
      </c>
      <c r="Y9208" s="1" t="str">
        <f>VLOOKUP(P9208,'Product Manager Data'!$A$1:$C$18,2,0)</f>
        <v>Beth Higgins</v>
      </c>
    </row>
    <row r="9209" spans="1:25"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c r="V9209" s="1" t="str">
        <f t="shared" si="429"/>
        <v>Profit</v>
      </c>
      <c r="W9209" s="1" t="str">
        <f t="shared" si="430"/>
        <v>CA</v>
      </c>
      <c r="X9209" s="1" t="str">
        <f t="shared" si="431"/>
        <v>California</v>
      </c>
      <c r="Y9209" s="1" t="str">
        <f>VLOOKUP(P9209,'Product Manager Data'!$A$1:$C$18,2,0)</f>
        <v>Reggie Bacon</v>
      </c>
    </row>
    <row r="9210" spans="1:25"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c r="V9210" s="1" t="str">
        <f t="shared" si="429"/>
        <v>Profit</v>
      </c>
      <c r="W9210" s="1" t="str">
        <f t="shared" si="430"/>
        <v>CA</v>
      </c>
      <c r="X9210" s="1" t="str">
        <f t="shared" si="431"/>
        <v>California</v>
      </c>
      <c r="Y9210" s="1" t="str">
        <f>VLOOKUP(P9210,'Product Manager Data'!$A$1:$C$18,2,0)</f>
        <v>Myrtle Holloway</v>
      </c>
    </row>
    <row r="9211" spans="1:25"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c r="V9211" s="1" t="str">
        <f t="shared" si="429"/>
        <v>Profit</v>
      </c>
      <c r="W9211" s="1" t="str">
        <f t="shared" si="430"/>
        <v>CA</v>
      </c>
      <c r="X9211" s="1" t="str">
        <f t="shared" si="431"/>
        <v>California</v>
      </c>
      <c r="Y9211" s="1" t="str">
        <f>VLOOKUP(P9211,'Product Manager Data'!$A$1:$C$18,2,0)</f>
        <v>Rosemary Hearon</v>
      </c>
    </row>
    <row r="9212" spans="1:25"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c r="V9212" s="1" t="str">
        <f t="shared" si="429"/>
        <v>Profit</v>
      </c>
      <c r="W9212" s="1" t="str">
        <f t="shared" si="430"/>
        <v>CA</v>
      </c>
      <c r="X9212" s="1" t="str">
        <f t="shared" si="431"/>
        <v>California</v>
      </c>
      <c r="Y9212" s="1" t="str">
        <f>VLOOKUP(P9212,'Product Manager Data'!$A$1:$C$18,2,0)</f>
        <v>Kimberly Harrington</v>
      </c>
    </row>
    <row r="9213" spans="1:25"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c r="V9213" s="1" t="str">
        <f t="shared" si="429"/>
        <v>Profit</v>
      </c>
      <c r="W9213" s="1" t="str">
        <f t="shared" si="430"/>
        <v>CA</v>
      </c>
      <c r="X9213" s="1" t="str">
        <f t="shared" si="431"/>
        <v>California</v>
      </c>
      <c r="Y9213" s="1" t="str">
        <f>VLOOKUP(P9213,'Product Manager Data'!$A$1:$C$18,2,0)</f>
        <v>Beth Higgins</v>
      </c>
    </row>
    <row r="9214" spans="1:25"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c r="V9214" s="1" t="str">
        <f t="shared" si="429"/>
        <v>Profit</v>
      </c>
      <c r="W9214" s="1" t="str">
        <f t="shared" si="430"/>
        <v>CA</v>
      </c>
      <c r="X9214" s="1" t="str">
        <f t="shared" si="431"/>
        <v>California</v>
      </c>
      <c r="Y9214" s="1" t="str">
        <f>VLOOKUP(P9214,'Product Manager Data'!$A$1:$C$18,2,0)</f>
        <v>Robin Dennis</v>
      </c>
    </row>
    <row r="9215" spans="1:25"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c r="V9215" s="1" t="str">
        <f t="shared" si="429"/>
        <v>Profit</v>
      </c>
      <c r="W9215" s="1" t="str">
        <f t="shared" si="430"/>
        <v>CA</v>
      </c>
      <c r="X9215" s="1" t="str">
        <f t="shared" si="431"/>
        <v>California</v>
      </c>
      <c r="Y9215" s="1" t="str">
        <f>VLOOKUP(P9215,'Product Manager Data'!$A$1:$C$18,2,0)</f>
        <v>Robin Dennis</v>
      </c>
    </row>
    <row r="9216" spans="1:25"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c r="V9216" s="1" t="str">
        <f t="shared" si="429"/>
        <v>Profit</v>
      </c>
      <c r="W9216" s="1" t="str">
        <f t="shared" si="430"/>
        <v>US</v>
      </c>
      <c r="X9216" s="1" t="str">
        <f t="shared" si="431"/>
        <v>Texas</v>
      </c>
      <c r="Y9216" s="1" t="str">
        <f>VLOOKUP(P9216,'Product Manager Data'!$A$1:$C$18,2,0)</f>
        <v>Willie Zensen</v>
      </c>
    </row>
    <row r="9217" spans="1:25"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c r="V9217" s="1" t="str">
        <f t="shared" si="429"/>
        <v>Profit</v>
      </c>
      <c r="W9217" s="1" t="str">
        <f t="shared" si="430"/>
        <v>CA</v>
      </c>
      <c r="X9217" s="1" t="str">
        <f t="shared" si="431"/>
        <v>California</v>
      </c>
      <c r="Y9217" s="1" t="str">
        <f>VLOOKUP(P9217,'Product Manager Data'!$A$1:$C$18,2,0)</f>
        <v>Beth Higgins</v>
      </c>
    </row>
    <row r="9218" spans="1:25"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c r="V9218" s="1" t="str">
        <f t="shared" si="429"/>
        <v>Loss</v>
      </c>
      <c r="W9218" s="1" t="str">
        <f t="shared" si="430"/>
        <v>CA</v>
      </c>
      <c r="X9218" s="1" t="str">
        <f t="shared" si="431"/>
        <v>California</v>
      </c>
      <c r="Y9218" s="1" t="str">
        <f>VLOOKUP(P9218,'Product Manager Data'!$A$1:$C$18,2,0)</f>
        <v>Mary Wood</v>
      </c>
    </row>
    <row r="9219" spans="1:25"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c r="V9219" s="1" t="str">
        <f t="shared" ref="V9219:V9282" si="432">IF(U9219&gt;=0,"Profit","Loss")</f>
        <v>Profit</v>
      </c>
      <c r="W9219" s="1" t="str">
        <f t="shared" ref="W9219:W9282" si="433">MID(B9219,1,2)</f>
        <v>US</v>
      </c>
      <c r="X9219" s="1" t="str">
        <f t="shared" ref="X9219:X9282" si="434">IF(W9219="CA","California","Texas")</f>
        <v>Texas</v>
      </c>
      <c r="Y9219" s="1" t="str">
        <f>VLOOKUP(P9219,'Product Manager Data'!$A$1:$C$18,2,0)</f>
        <v>Rosemary Hearon</v>
      </c>
    </row>
    <row r="9220" spans="1:25"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c r="V9220" s="1" t="str">
        <f t="shared" si="432"/>
        <v>Profit</v>
      </c>
      <c r="W9220" s="1" t="str">
        <f t="shared" si="433"/>
        <v>US</v>
      </c>
      <c r="X9220" s="1" t="str">
        <f t="shared" si="434"/>
        <v>Texas</v>
      </c>
      <c r="Y9220" s="1" t="str">
        <f>VLOOKUP(P9220,'Product Manager Data'!$A$1:$C$18,2,0)</f>
        <v>Myrtle Holloway</v>
      </c>
    </row>
    <row r="9221" spans="1:25"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c r="V9221" s="1" t="str">
        <f t="shared" si="432"/>
        <v>Loss</v>
      </c>
      <c r="W9221" s="1" t="str">
        <f t="shared" si="433"/>
        <v>US</v>
      </c>
      <c r="X9221" s="1" t="str">
        <f t="shared" si="434"/>
        <v>Texas</v>
      </c>
      <c r="Y9221" s="1" t="str">
        <f>VLOOKUP(P9221,'Product Manager Data'!$A$1:$C$18,2,0)</f>
        <v>Tim Collins</v>
      </c>
    </row>
    <row r="9222" spans="1:25"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c r="V9222" s="1" t="str">
        <f t="shared" si="432"/>
        <v>Profit</v>
      </c>
      <c r="W9222" s="1" t="str">
        <f t="shared" si="433"/>
        <v>CA</v>
      </c>
      <c r="X9222" s="1" t="str">
        <f t="shared" si="434"/>
        <v>California</v>
      </c>
      <c r="Y9222" s="1" t="str">
        <f>VLOOKUP(P9222,'Product Manager Data'!$A$1:$C$18,2,0)</f>
        <v>Willie Zensen</v>
      </c>
    </row>
    <row r="9223" spans="1:25"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c r="V9223" s="1" t="str">
        <f t="shared" si="432"/>
        <v>Profit</v>
      </c>
      <c r="W9223" s="1" t="str">
        <f t="shared" si="433"/>
        <v>CA</v>
      </c>
      <c r="X9223" s="1" t="str">
        <f t="shared" si="434"/>
        <v>California</v>
      </c>
      <c r="Y9223" s="1" t="str">
        <f>VLOOKUP(P9223,'Product Manager Data'!$A$1:$C$18,2,0)</f>
        <v>Michael Benoit</v>
      </c>
    </row>
    <row r="9224" spans="1:25"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c r="V9224" s="1" t="str">
        <f t="shared" si="432"/>
        <v>Profit</v>
      </c>
      <c r="W9224" s="1" t="str">
        <f t="shared" si="433"/>
        <v>CA</v>
      </c>
      <c r="X9224" s="1" t="str">
        <f t="shared" si="434"/>
        <v>California</v>
      </c>
      <c r="Y9224" s="1" t="str">
        <f>VLOOKUP(P9224,'Product Manager Data'!$A$1:$C$18,2,0)</f>
        <v>Beth Higgins</v>
      </c>
    </row>
    <row r="9225" spans="1:25"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c r="V9225" s="1" t="str">
        <f t="shared" si="432"/>
        <v>Loss</v>
      </c>
      <c r="W9225" s="1" t="str">
        <f t="shared" si="433"/>
        <v>CA</v>
      </c>
      <c r="X9225" s="1" t="str">
        <f t="shared" si="434"/>
        <v>California</v>
      </c>
      <c r="Y9225" s="1" t="str">
        <f>VLOOKUP(P9225,'Product Manager Data'!$A$1:$C$18,2,0)</f>
        <v>Kimberly Harrington</v>
      </c>
    </row>
    <row r="9226" spans="1:25"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c r="V9226" s="1" t="str">
        <f t="shared" si="432"/>
        <v>Loss</v>
      </c>
      <c r="W9226" s="1" t="str">
        <f t="shared" si="433"/>
        <v>CA</v>
      </c>
      <c r="X9226" s="1" t="str">
        <f t="shared" si="434"/>
        <v>California</v>
      </c>
      <c r="Y9226" s="1" t="str">
        <f>VLOOKUP(P9226,'Product Manager Data'!$A$1:$C$18,2,0)</f>
        <v>Kimberly Harrington</v>
      </c>
    </row>
    <row r="9227" spans="1:25"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c r="V9227" s="1" t="str">
        <f t="shared" si="432"/>
        <v>Loss</v>
      </c>
      <c r="W9227" s="1" t="str">
        <f t="shared" si="433"/>
        <v>CA</v>
      </c>
      <c r="X9227" s="1" t="str">
        <f t="shared" si="434"/>
        <v>California</v>
      </c>
      <c r="Y9227" s="1" t="str">
        <f>VLOOKUP(P9227,'Product Manager Data'!$A$1:$C$18,2,0)</f>
        <v>Kimberly Harrington</v>
      </c>
    </row>
    <row r="9228" spans="1:25"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c r="V9228" s="1" t="str">
        <f t="shared" si="432"/>
        <v>Loss</v>
      </c>
      <c r="W9228" s="1" t="str">
        <f t="shared" si="433"/>
        <v>CA</v>
      </c>
      <c r="X9228" s="1" t="str">
        <f t="shared" si="434"/>
        <v>California</v>
      </c>
      <c r="Y9228" s="1" t="str">
        <f>VLOOKUP(P9228,'Product Manager Data'!$A$1:$C$18,2,0)</f>
        <v>Myrtle Holloway</v>
      </c>
    </row>
    <row r="9229" spans="1:25"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c r="V9229" s="1" t="str">
        <f t="shared" si="432"/>
        <v>Profit</v>
      </c>
      <c r="W9229" s="1" t="str">
        <f t="shared" si="433"/>
        <v>CA</v>
      </c>
      <c r="X9229" s="1" t="str">
        <f t="shared" si="434"/>
        <v>California</v>
      </c>
      <c r="Y9229" s="1" t="str">
        <f>VLOOKUP(P9229,'Product Manager Data'!$A$1:$C$18,2,0)</f>
        <v>Mary Wood</v>
      </c>
    </row>
    <row r="9230" spans="1:25"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c r="V9230" s="1" t="str">
        <f t="shared" si="432"/>
        <v>Profit</v>
      </c>
      <c r="W9230" s="1" t="str">
        <f t="shared" si="433"/>
        <v>CA</v>
      </c>
      <c r="X9230" s="1" t="str">
        <f t="shared" si="434"/>
        <v>California</v>
      </c>
      <c r="Y9230" s="1" t="str">
        <f>VLOOKUP(P9230,'Product Manager Data'!$A$1:$C$18,2,0)</f>
        <v>Eric Goetz</v>
      </c>
    </row>
    <row r="9231" spans="1:25"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c r="V9231" s="1" t="str">
        <f t="shared" si="432"/>
        <v>Profit</v>
      </c>
      <c r="W9231" s="1" t="str">
        <f t="shared" si="433"/>
        <v>CA</v>
      </c>
      <c r="X9231" s="1" t="str">
        <f t="shared" si="434"/>
        <v>California</v>
      </c>
      <c r="Y9231" s="1" t="str">
        <f>VLOOKUP(P9231,'Product Manager Data'!$A$1:$C$18,2,0)</f>
        <v>Kimberly Harrington</v>
      </c>
    </row>
    <row r="9232" spans="1:25"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c r="V9232" s="1" t="str">
        <f t="shared" si="432"/>
        <v>Profit</v>
      </c>
      <c r="W9232" s="1" t="str">
        <f t="shared" si="433"/>
        <v>CA</v>
      </c>
      <c r="X9232" s="1" t="str">
        <f t="shared" si="434"/>
        <v>California</v>
      </c>
      <c r="Y9232" s="1" t="str">
        <f>VLOOKUP(P9232,'Product Manager Data'!$A$1:$C$18,2,0)</f>
        <v>Beth Higgins</v>
      </c>
    </row>
    <row r="9233" spans="1:25"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c r="V9233" s="1" t="str">
        <f t="shared" si="432"/>
        <v>Loss</v>
      </c>
      <c r="W9233" s="1" t="str">
        <f t="shared" si="433"/>
        <v>CA</v>
      </c>
      <c r="X9233" s="1" t="str">
        <f t="shared" si="434"/>
        <v>California</v>
      </c>
      <c r="Y9233" s="1" t="str">
        <f>VLOOKUP(P9233,'Product Manager Data'!$A$1:$C$18,2,0)</f>
        <v>Kimberly Harrington</v>
      </c>
    </row>
    <row r="9234" spans="1:25"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c r="V9234" s="1" t="str">
        <f t="shared" si="432"/>
        <v>Profit</v>
      </c>
      <c r="W9234" s="1" t="str">
        <f t="shared" si="433"/>
        <v>CA</v>
      </c>
      <c r="X9234" s="1" t="str">
        <f t="shared" si="434"/>
        <v>California</v>
      </c>
      <c r="Y9234" s="1" t="str">
        <f>VLOOKUP(P9234,'Product Manager Data'!$A$1:$C$18,2,0)</f>
        <v>Robin Dennis</v>
      </c>
    </row>
    <row r="9235" spans="1:25"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c r="V9235" s="1" t="str">
        <f t="shared" si="432"/>
        <v>Profit</v>
      </c>
      <c r="W9235" s="1" t="str">
        <f t="shared" si="433"/>
        <v>CA</v>
      </c>
      <c r="X9235" s="1" t="str">
        <f t="shared" si="434"/>
        <v>California</v>
      </c>
      <c r="Y9235" s="1" t="str">
        <f>VLOOKUP(P9235,'Product Manager Data'!$A$1:$C$18,2,0)</f>
        <v>Myrtle Holloway</v>
      </c>
    </row>
    <row r="9236" spans="1:25"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c r="V9236" s="1" t="str">
        <f t="shared" si="432"/>
        <v>Profit</v>
      </c>
      <c r="W9236" s="1" t="str">
        <f t="shared" si="433"/>
        <v>CA</v>
      </c>
      <c r="X9236" s="1" t="str">
        <f t="shared" si="434"/>
        <v>California</v>
      </c>
      <c r="Y9236" s="1" t="str">
        <f>VLOOKUP(P9236,'Product Manager Data'!$A$1:$C$18,2,0)</f>
        <v>James Marez</v>
      </c>
    </row>
    <row r="9237" spans="1:25"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c r="V9237" s="1" t="str">
        <f t="shared" si="432"/>
        <v>Profit</v>
      </c>
      <c r="W9237" s="1" t="str">
        <f t="shared" si="433"/>
        <v>CA</v>
      </c>
      <c r="X9237" s="1" t="str">
        <f t="shared" si="434"/>
        <v>California</v>
      </c>
      <c r="Y9237" s="1" t="str">
        <f>VLOOKUP(P9237,'Product Manager Data'!$A$1:$C$18,2,0)</f>
        <v>Eric Goetz</v>
      </c>
    </row>
    <row r="9238" spans="1:25"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c r="V9238" s="1" t="str">
        <f t="shared" si="432"/>
        <v>Profit</v>
      </c>
      <c r="W9238" s="1" t="str">
        <f t="shared" si="433"/>
        <v>CA</v>
      </c>
      <c r="X9238" s="1" t="str">
        <f t="shared" si="434"/>
        <v>California</v>
      </c>
      <c r="Y9238" s="1" t="str">
        <f>VLOOKUP(P9238,'Product Manager Data'!$A$1:$C$18,2,0)</f>
        <v>Michael Benoit</v>
      </c>
    </row>
    <row r="9239" spans="1:25"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c r="V9239" s="1" t="str">
        <f t="shared" si="432"/>
        <v>Profit</v>
      </c>
      <c r="W9239" s="1" t="str">
        <f t="shared" si="433"/>
        <v>CA</v>
      </c>
      <c r="X9239" s="1" t="str">
        <f t="shared" si="434"/>
        <v>California</v>
      </c>
      <c r="Y9239" s="1" t="str">
        <f>VLOOKUP(P9239,'Product Manager Data'!$A$1:$C$18,2,0)</f>
        <v>Kimberly Harrington</v>
      </c>
    </row>
    <row r="9240" spans="1:25"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c r="V9240" s="1" t="str">
        <f t="shared" si="432"/>
        <v>Loss</v>
      </c>
      <c r="W9240" s="1" t="str">
        <f t="shared" si="433"/>
        <v>CA</v>
      </c>
      <c r="X9240" s="1" t="str">
        <f t="shared" si="434"/>
        <v>California</v>
      </c>
      <c r="Y9240" s="1" t="str">
        <f>VLOOKUP(P9240,'Product Manager Data'!$A$1:$C$18,2,0)</f>
        <v>Robin Dennis</v>
      </c>
    </row>
    <row r="9241" spans="1:25"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c r="V9241" s="1" t="str">
        <f t="shared" si="432"/>
        <v>Profit</v>
      </c>
      <c r="W9241" s="1" t="str">
        <f t="shared" si="433"/>
        <v>CA</v>
      </c>
      <c r="X9241" s="1" t="str">
        <f t="shared" si="434"/>
        <v>California</v>
      </c>
      <c r="Y9241" s="1" t="str">
        <f>VLOOKUP(P9241,'Product Manager Data'!$A$1:$C$18,2,0)</f>
        <v>Beth Higgins</v>
      </c>
    </row>
    <row r="9242" spans="1:25"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c r="V9242" s="1" t="str">
        <f t="shared" si="432"/>
        <v>Loss</v>
      </c>
      <c r="W9242" s="1" t="str">
        <f t="shared" si="433"/>
        <v>CA</v>
      </c>
      <c r="X9242" s="1" t="str">
        <f t="shared" si="434"/>
        <v>California</v>
      </c>
      <c r="Y9242" s="1" t="str">
        <f>VLOOKUP(P9242,'Product Manager Data'!$A$1:$C$18,2,0)</f>
        <v>Kimberly Harrington</v>
      </c>
    </row>
    <row r="9243" spans="1:25"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c r="V9243" s="1" t="str">
        <f t="shared" si="432"/>
        <v>Profit</v>
      </c>
      <c r="W9243" s="1" t="str">
        <f t="shared" si="433"/>
        <v>CA</v>
      </c>
      <c r="X9243" s="1" t="str">
        <f t="shared" si="434"/>
        <v>California</v>
      </c>
      <c r="Y9243" s="1" t="str">
        <f>VLOOKUP(P9243,'Product Manager Data'!$A$1:$C$18,2,0)</f>
        <v>Eric Goetz</v>
      </c>
    </row>
    <row r="9244" spans="1:25"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c r="V9244" s="1" t="str">
        <f t="shared" si="432"/>
        <v>Profit</v>
      </c>
      <c r="W9244" s="1" t="str">
        <f t="shared" si="433"/>
        <v>CA</v>
      </c>
      <c r="X9244" s="1" t="str">
        <f t="shared" si="434"/>
        <v>California</v>
      </c>
      <c r="Y9244" s="1" t="str">
        <f>VLOOKUP(P9244,'Product Manager Data'!$A$1:$C$18,2,0)</f>
        <v>Kimberly Harrington</v>
      </c>
    </row>
    <row r="9245" spans="1:25"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c r="V9245" s="1" t="str">
        <f t="shared" si="432"/>
        <v>Profit</v>
      </c>
      <c r="W9245" s="1" t="str">
        <f t="shared" si="433"/>
        <v>CA</v>
      </c>
      <c r="X9245" s="1" t="str">
        <f t="shared" si="434"/>
        <v>California</v>
      </c>
      <c r="Y9245" s="1" t="str">
        <f>VLOOKUP(P9245,'Product Manager Data'!$A$1:$C$18,2,0)</f>
        <v>Tim Collins</v>
      </c>
    </row>
    <row r="9246" spans="1:25"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c r="V9246" s="1" t="str">
        <f t="shared" si="432"/>
        <v>Profit</v>
      </c>
      <c r="W9246" s="1" t="str">
        <f t="shared" si="433"/>
        <v>CA</v>
      </c>
      <c r="X9246" s="1" t="str">
        <f t="shared" si="434"/>
        <v>California</v>
      </c>
      <c r="Y9246" s="1" t="str">
        <f>VLOOKUP(P9246,'Product Manager Data'!$A$1:$C$18,2,0)</f>
        <v>Eric Goetz</v>
      </c>
    </row>
    <row r="9247" spans="1:25"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c r="V9247" s="1" t="str">
        <f t="shared" si="432"/>
        <v>Profit</v>
      </c>
      <c r="W9247" s="1" t="str">
        <f t="shared" si="433"/>
        <v>CA</v>
      </c>
      <c r="X9247" s="1" t="str">
        <f t="shared" si="434"/>
        <v>California</v>
      </c>
      <c r="Y9247" s="1" t="str">
        <f>VLOOKUP(P9247,'Product Manager Data'!$A$1:$C$18,2,0)</f>
        <v>Beth Higgins</v>
      </c>
    </row>
    <row r="9248" spans="1:25"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c r="V9248" s="1" t="str">
        <f t="shared" si="432"/>
        <v>Profit</v>
      </c>
      <c r="W9248" s="1" t="str">
        <f t="shared" si="433"/>
        <v>CA</v>
      </c>
      <c r="X9248" s="1" t="str">
        <f t="shared" si="434"/>
        <v>California</v>
      </c>
      <c r="Y9248" s="1" t="str">
        <f>VLOOKUP(P9248,'Product Manager Data'!$A$1:$C$18,2,0)</f>
        <v>Eric Goetz</v>
      </c>
    </row>
    <row r="9249" spans="1:25"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c r="V9249" s="1" t="str">
        <f t="shared" si="432"/>
        <v>Profit</v>
      </c>
      <c r="W9249" s="1" t="str">
        <f t="shared" si="433"/>
        <v>CA</v>
      </c>
      <c r="X9249" s="1" t="str">
        <f t="shared" si="434"/>
        <v>California</v>
      </c>
      <c r="Y9249" s="1" t="str">
        <f>VLOOKUP(P9249,'Product Manager Data'!$A$1:$C$18,2,0)</f>
        <v>Eric Goetz</v>
      </c>
    </row>
    <row r="9250" spans="1:25"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c r="V9250" s="1" t="str">
        <f t="shared" si="432"/>
        <v>Profit</v>
      </c>
      <c r="W9250" s="1" t="str">
        <f t="shared" si="433"/>
        <v>CA</v>
      </c>
      <c r="X9250" s="1" t="str">
        <f t="shared" si="434"/>
        <v>California</v>
      </c>
      <c r="Y9250" s="1" t="str">
        <f>VLOOKUP(P9250,'Product Manager Data'!$A$1:$C$18,2,0)</f>
        <v>Kimberly Harrington</v>
      </c>
    </row>
    <row r="9251" spans="1:25"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c r="V9251" s="1" t="str">
        <f t="shared" si="432"/>
        <v>Profit</v>
      </c>
      <c r="W9251" s="1" t="str">
        <f t="shared" si="433"/>
        <v>CA</v>
      </c>
      <c r="X9251" s="1" t="str">
        <f t="shared" si="434"/>
        <v>California</v>
      </c>
      <c r="Y9251" s="1" t="str">
        <f>VLOOKUP(P9251,'Product Manager Data'!$A$1:$C$18,2,0)</f>
        <v>James Marez</v>
      </c>
    </row>
    <row r="9252" spans="1:25"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c r="V9252" s="1" t="str">
        <f t="shared" si="432"/>
        <v>Profit</v>
      </c>
      <c r="W9252" s="1" t="str">
        <f t="shared" si="433"/>
        <v>CA</v>
      </c>
      <c r="X9252" s="1" t="str">
        <f t="shared" si="434"/>
        <v>California</v>
      </c>
      <c r="Y9252" s="1" t="str">
        <f>VLOOKUP(P9252,'Product Manager Data'!$A$1:$C$18,2,0)</f>
        <v>Kimberly Harrington</v>
      </c>
    </row>
    <row r="9253" spans="1:25"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c r="V9253" s="1" t="str">
        <f t="shared" si="432"/>
        <v>Profit</v>
      </c>
      <c r="W9253" s="1" t="str">
        <f t="shared" si="433"/>
        <v>CA</v>
      </c>
      <c r="X9253" s="1" t="str">
        <f t="shared" si="434"/>
        <v>California</v>
      </c>
      <c r="Y9253" s="1" t="str">
        <f>VLOOKUP(P9253,'Product Manager Data'!$A$1:$C$18,2,0)</f>
        <v>Kimberly Harrington</v>
      </c>
    </row>
    <row r="9254" spans="1:25"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c r="V9254" s="1" t="str">
        <f t="shared" si="432"/>
        <v>Profit</v>
      </c>
      <c r="W9254" s="1" t="str">
        <f t="shared" si="433"/>
        <v>CA</v>
      </c>
      <c r="X9254" s="1" t="str">
        <f t="shared" si="434"/>
        <v>California</v>
      </c>
      <c r="Y9254" s="1" t="str">
        <f>VLOOKUP(P9254,'Product Manager Data'!$A$1:$C$18,2,0)</f>
        <v>Reggie Bacon</v>
      </c>
    </row>
    <row r="9255" spans="1:25"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c r="V9255" s="1" t="str">
        <f t="shared" si="432"/>
        <v>Profit</v>
      </c>
      <c r="W9255" s="1" t="str">
        <f t="shared" si="433"/>
        <v>CA</v>
      </c>
      <c r="X9255" s="1" t="str">
        <f t="shared" si="434"/>
        <v>California</v>
      </c>
      <c r="Y9255" s="1" t="str">
        <f>VLOOKUP(P9255,'Product Manager Data'!$A$1:$C$18,2,0)</f>
        <v>Beth Higgins</v>
      </c>
    </row>
    <row r="9256" spans="1:25"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c r="V9256" s="1" t="str">
        <f t="shared" si="432"/>
        <v>Profit</v>
      </c>
      <c r="W9256" s="1" t="str">
        <f t="shared" si="433"/>
        <v>CA</v>
      </c>
      <c r="X9256" s="1" t="str">
        <f t="shared" si="434"/>
        <v>California</v>
      </c>
      <c r="Y9256" s="1" t="str">
        <f>VLOOKUP(P9256,'Product Manager Data'!$A$1:$C$18,2,0)</f>
        <v>Sandra Cruz</v>
      </c>
    </row>
    <row r="9257" spans="1:25"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c r="V9257" s="1" t="str">
        <f t="shared" si="432"/>
        <v>Profit</v>
      </c>
      <c r="W9257" s="1" t="str">
        <f t="shared" si="433"/>
        <v>CA</v>
      </c>
      <c r="X9257" s="1" t="str">
        <f t="shared" si="434"/>
        <v>California</v>
      </c>
      <c r="Y9257" s="1" t="str">
        <f>VLOOKUP(P9257,'Product Manager Data'!$A$1:$C$18,2,0)</f>
        <v>Willie Zensen</v>
      </c>
    </row>
    <row r="9258" spans="1:25"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c r="V9258" s="1" t="str">
        <f t="shared" si="432"/>
        <v>Profit</v>
      </c>
      <c r="W9258" s="1" t="str">
        <f t="shared" si="433"/>
        <v>CA</v>
      </c>
      <c r="X9258" s="1" t="str">
        <f t="shared" si="434"/>
        <v>California</v>
      </c>
      <c r="Y9258" s="1" t="str">
        <f>VLOOKUP(P9258,'Product Manager Data'!$A$1:$C$18,2,0)</f>
        <v>Kimberly Harrington</v>
      </c>
    </row>
    <row r="9259" spans="1:25"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c r="V9259" s="1" t="str">
        <f t="shared" si="432"/>
        <v>Profit</v>
      </c>
      <c r="W9259" s="1" t="str">
        <f t="shared" si="433"/>
        <v>CA</v>
      </c>
      <c r="X9259" s="1" t="str">
        <f t="shared" si="434"/>
        <v>California</v>
      </c>
      <c r="Y9259" s="1" t="str">
        <f>VLOOKUP(P9259,'Product Manager Data'!$A$1:$C$18,2,0)</f>
        <v>Robin Dennis</v>
      </c>
    </row>
    <row r="9260" spans="1:25"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c r="V9260" s="1" t="str">
        <f t="shared" si="432"/>
        <v>Profit</v>
      </c>
      <c r="W9260" s="1" t="str">
        <f t="shared" si="433"/>
        <v>CA</v>
      </c>
      <c r="X9260" s="1" t="str">
        <f t="shared" si="434"/>
        <v>California</v>
      </c>
      <c r="Y9260" s="1" t="str">
        <f>VLOOKUP(P9260,'Product Manager Data'!$A$1:$C$18,2,0)</f>
        <v>Kimberly Harrington</v>
      </c>
    </row>
    <row r="9261" spans="1:25"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c r="V9261" s="1" t="str">
        <f t="shared" si="432"/>
        <v>Profit</v>
      </c>
      <c r="W9261" s="1" t="str">
        <f t="shared" si="433"/>
        <v>CA</v>
      </c>
      <c r="X9261" s="1" t="str">
        <f t="shared" si="434"/>
        <v>California</v>
      </c>
      <c r="Y9261" s="1" t="str">
        <f>VLOOKUP(P9261,'Product Manager Data'!$A$1:$C$18,2,0)</f>
        <v>Myrtle Holloway</v>
      </c>
    </row>
    <row r="9262" spans="1:25"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c r="V9262" s="1" t="str">
        <f t="shared" si="432"/>
        <v>Profit</v>
      </c>
      <c r="W9262" s="1" t="str">
        <f t="shared" si="433"/>
        <v>CA</v>
      </c>
      <c r="X9262" s="1" t="str">
        <f t="shared" si="434"/>
        <v>California</v>
      </c>
      <c r="Y9262" s="1" t="str">
        <f>VLOOKUP(P9262,'Product Manager Data'!$A$1:$C$18,2,0)</f>
        <v>Tammie Nelson</v>
      </c>
    </row>
    <row r="9263" spans="1:25"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c r="V9263" s="1" t="str">
        <f t="shared" si="432"/>
        <v>Loss</v>
      </c>
      <c r="W9263" s="1" t="str">
        <f t="shared" si="433"/>
        <v>CA</v>
      </c>
      <c r="X9263" s="1" t="str">
        <f t="shared" si="434"/>
        <v>California</v>
      </c>
      <c r="Y9263" s="1" t="str">
        <f>VLOOKUP(P9263,'Product Manager Data'!$A$1:$C$18,2,0)</f>
        <v>Sandra Cruz</v>
      </c>
    </row>
    <row r="9264" spans="1:25"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c r="V9264" s="1" t="str">
        <f t="shared" si="432"/>
        <v>Profit</v>
      </c>
      <c r="W9264" s="1" t="str">
        <f t="shared" si="433"/>
        <v>CA</v>
      </c>
      <c r="X9264" s="1" t="str">
        <f t="shared" si="434"/>
        <v>California</v>
      </c>
      <c r="Y9264" s="1" t="str">
        <f>VLOOKUP(P9264,'Product Manager Data'!$A$1:$C$18,2,0)</f>
        <v>Sandra Cruz</v>
      </c>
    </row>
    <row r="9265" spans="1:25"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c r="V9265" s="1" t="str">
        <f t="shared" si="432"/>
        <v>Profit</v>
      </c>
      <c r="W9265" s="1" t="str">
        <f t="shared" si="433"/>
        <v>CA</v>
      </c>
      <c r="X9265" s="1" t="str">
        <f t="shared" si="434"/>
        <v>California</v>
      </c>
      <c r="Y9265" s="1" t="str">
        <f>VLOOKUP(P9265,'Product Manager Data'!$A$1:$C$18,2,0)</f>
        <v>Mary Wood</v>
      </c>
    </row>
    <row r="9266" spans="1:25"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c r="V9266" s="1" t="str">
        <f t="shared" si="432"/>
        <v>Loss</v>
      </c>
      <c r="W9266" s="1" t="str">
        <f t="shared" si="433"/>
        <v>US</v>
      </c>
      <c r="X9266" s="1" t="str">
        <f t="shared" si="434"/>
        <v>Texas</v>
      </c>
      <c r="Y9266" s="1" t="str">
        <f>VLOOKUP(P9266,'Product Manager Data'!$A$1:$C$18,2,0)</f>
        <v>Kimberly Harrington</v>
      </c>
    </row>
    <row r="9267" spans="1:25"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c r="V9267" s="1" t="str">
        <f t="shared" si="432"/>
        <v>Profit</v>
      </c>
      <c r="W9267" s="1" t="str">
        <f t="shared" si="433"/>
        <v>US</v>
      </c>
      <c r="X9267" s="1" t="str">
        <f t="shared" si="434"/>
        <v>Texas</v>
      </c>
      <c r="Y9267" s="1" t="str">
        <f>VLOOKUP(P9267,'Product Manager Data'!$A$1:$C$18,2,0)</f>
        <v>Rosemary Hearon</v>
      </c>
    </row>
    <row r="9268" spans="1:25"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c r="V9268" s="1" t="str">
        <f t="shared" si="432"/>
        <v>Profit</v>
      </c>
      <c r="W9268" s="1" t="str">
        <f t="shared" si="433"/>
        <v>CA</v>
      </c>
      <c r="X9268" s="1" t="str">
        <f t="shared" si="434"/>
        <v>California</v>
      </c>
      <c r="Y9268" s="1" t="str">
        <f>VLOOKUP(P9268,'Product Manager Data'!$A$1:$C$18,2,0)</f>
        <v>Robin Dennis</v>
      </c>
    </row>
    <row r="9269" spans="1:25"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c r="V9269" s="1" t="str">
        <f t="shared" si="432"/>
        <v>Profit</v>
      </c>
      <c r="W9269" s="1" t="str">
        <f t="shared" si="433"/>
        <v>CA</v>
      </c>
      <c r="X9269" s="1" t="str">
        <f t="shared" si="434"/>
        <v>California</v>
      </c>
      <c r="Y9269" s="1" t="str">
        <f>VLOOKUP(P9269,'Product Manager Data'!$A$1:$C$18,2,0)</f>
        <v>Sandra Cruz</v>
      </c>
    </row>
    <row r="9270" spans="1:25"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c r="V9270" s="1" t="str">
        <f t="shared" si="432"/>
        <v>Profit</v>
      </c>
      <c r="W9270" s="1" t="str">
        <f t="shared" si="433"/>
        <v>CA</v>
      </c>
      <c r="X9270" s="1" t="str">
        <f t="shared" si="434"/>
        <v>California</v>
      </c>
      <c r="Y9270" s="1" t="str">
        <f>VLOOKUP(P9270,'Product Manager Data'!$A$1:$C$18,2,0)</f>
        <v>Beth Higgins</v>
      </c>
    </row>
    <row r="9271" spans="1:25"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c r="V9271" s="1" t="str">
        <f t="shared" si="432"/>
        <v>Profit</v>
      </c>
      <c r="W9271" s="1" t="str">
        <f t="shared" si="433"/>
        <v>US</v>
      </c>
      <c r="X9271" s="1" t="str">
        <f t="shared" si="434"/>
        <v>Texas</v>
      </c>
      <c r="Y9271" s="1" t="str">
        <f>VLOOKUP(P9271,'Product Manager Data'!$A$1:$C$18,2,0)</f>
        <v>Kimberly Harrington</v>
      </c>
    </row>
    <row r="9272" spans="1:25"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c r="V9272" s="1" t="str">
        <f t="shared" si="432"/>
        <v>Profit</v>
      </c>
      <c r="W9272" s="1" t="str">
        <f t="shared" si="433"/>
        <v>US</v>
      </c>
      <c r="X9272" s="1" t="str">
        <f t="shared" si="434"/>
        <v>Texas</v>
      </c>
      <c r="Y9272" s="1" t="str">
        <f>VLOOKUP(P9272,'Product Manager Data'!$A$1:$C$18,2,0)</f>
        <v>Kimberly Harrington</v>
      </c>
    </row>
    <row r="9273" spans="1:25"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c r="V9273" s="1" t="str">
        <f t="shared" si="432"/>
        <v>Profit</v>
      </c>
      <c r="W9273" s="1" t="str">
        <f t="shared" si="433"/>
        <v>CA</v>
      </c>
      <c r="X9273" s="1" t="str">
        <f t="shared" si="434"/>
        <v>California</v>
      </c>
      <c r="Y9273" s="1" t="str">
        <f>VLOOKUP(P9273,'Product Manager Data'!$A$1:$C$18,2,0)</f>
        <v>Robin Dennis</v>
      </c>
    </row>
    <row r="9274" spans="1:25"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c r="V9274" s="1" t="str">
        <f t="shared" si="432"/>
        <v>Profit</v>
      </c>
      <c r="W9274" s="1" t="str">
        <f t="shared" si="433"/>
        <v>CA</v>
      </c>
      <c r="X9274" s="1" t="str">
        <f t="shared" si="434"/>
        <v>California</v>
      </c>
      <c r="Y9274" s="1" t="str">
        <f>VLOOKUP(P9274,'Product Manager Data'!$A$1:$C$18,2,0)</f>
        <v>James Marez</v>
      </c>
    </row>
    <row r="9275" spans="1:25"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c r="V9275" s="1" t="str">
        <f t="shared" si="432"/>
        <v>Profit</v>
      </c>
      <c r="W9275" s="1" t="str">
        <f t="shared" si="433"/>
        <v>CA</v>
      </c>
      <c r="X9275" s="1" t="str">
        <f t="shared" si="434"/>
        <v>California</v>
      </c>
      <c r="Y9275" s="1" t="str">
        <f>VLOOKUP(P9275,'Product Manager Data'!$A$1:$C$18,2,0)</f>
        <v>Kimberly Harrington</v>
      </c>
    </row>
    <row r="9276" spans="1:25"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c r="V9276" s="1" t="str">
        <f t="shared" si="432"/>
        <v>Profit</v>
      </c>
      <c r="W9276" s="1" t="str">
        <f t="shared" si="433"/>
        <v>US</v>
      </c>
      <c r="X9276" s="1" t="str">
        <f t="shared" si="434"/>
        <v>Texas</v>
      </c>
      <c r="Y9276" s="1" t="str">
        <f>VLOOKUP(P9276,'Product Manager Data'!$A$1:$C$18,2,0)</f>
        <v>Eric Goetz</v>
      </c>
    </row>
    <row r="9277" spans="1:25"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c r="V9277" s="1" t="str">
        <f t="shared" si="432"/>
        <v>Profit</v>
      </c>
      <c r="W9277" s="1" t="str">
        <f t="shared" si="433"/>
        <v>CA</v>
      </c>
      <c r="X9277" s="1" t="str">
        <f t="shared" si="434"/>
        <v>California</v>
      </c>
      <c r="Y9277" s="1" t="str">
        <f>VLOOKUP(P9277,'Product Manager Data'!$A$1:$C$18,2,0)</f>
        <v>Myrtle Holloway</v>
      </c>
    </row>
    <row r="9278" spans="1:25"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c r="V9278" s="1" t="str">
        <f t="shared" si="432"/>
        <v>Profit</v>
      </c>
      <c r="W9278" s="1" t="str">
        <f t="shared" si="433"/>
        <v>CA</v>
      </c>
      <c r="X9278" s="1" t="str">
        <f t="shared" si="434"/>
        <v>California</v>
      </c>
      <c r="Y9278" s="1" t="str">
        <f>VLOOKUP(P9278,'Product Manager Data'!$A$1:$C$18,2,0)</f>
        <v>Reggie Bacon</v>
      </c>
    </row>
    <row r="9279" spans="1:25"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c r="V9279" s="1" t="str">
        <f t="shared" si="432"/>
        <v>Profit</v>
      </c>
      <c r="W9279" s="1" t="str">
        <f t="shared" si="433"/>
        <v>CA</v>
      </c>
      <c r="X9279" s="1" t="str">
        <f t="shared" si="434"/>
        <v>California</v>
      </c>
      <c r="Y9279" s="1" t="str">
        <f>VLOOKUP(P9279,'Product Manager Data'!$A$1:$C$18,2,0)</f>
        <v>Willie Zensen</v>
      </c>
    </row>
    <row r="9280" spans="1:25"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c r="V9280" s="1" t="str">
        <f t="shared" si="432"/>
        <v>Loss</v>
      </c>
      <c r="W9280" s="1" t="str">
        <f t="shared" si="433"/>
        <v>CA</v>
      </c>
      <c r="X9280" s="1" t="str">
        <f t="shared" si="434"/>
        <v>California</v>
      </c>
      <c r="Y9280" s="1" t="str">
        <f>VLOOKUP(P9280,'Product Manager Data'!$A$1:$C$18,2,0)</f>
        <v>Kimberly Harrington</v>
      </c>
    </row>
    <row r="9281" spans="1:25"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c r="V9281" s="1" t="str">
        <f t="shared" si="432"/>
        <v>Loss</v>
      </c>
      <c r="W9281" s="1" t="str">
        <f t="shared" si="433"/>
        <v>CA</v>
      </c>
      <c r="X9281" s="1" t="str">
        <f t="shared" si="434"/>
        <v>California</v>
      </c>
      <c r="Y9281" s="1" t="str">
        <f>VLOOKUP(P9281,'Product Manager Data'!$A$1:$C$18,2,0)</f>
        <v>Sandra Cruz</v>
      </c>
    </row>
    <row r="9282" spans="1:25"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c r="V9282" s="1" t="str">
        <f t="shared" si="432"/>
        <v>Profit</v>
      </c>
      <c r="W9282" s="1" t="str">
        <f t="shared" si="433"/>
        <v>CA</v>
      </c>
      <c r="X9282" s="1" t="str">
        <f t="shared" si="434"/>
        <v>California</v>
      </c>
      <c r="Y9282" s="1" t="str">
        <f>VLOOKUP(P9282,'Product Manager Data'!$A$1:$C$18,2,0)</f>
        <v>Tim Collins</v>
      </c>
    </row>
    <row r="9283" spans="1:25"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c r="V9283" s="1" t="str">
        <f t="shared" ref="V9283:V9346" si="435">IF(U9283&gt;=0,"Profit","Loss")</f>
        <v>Profit</v>
      </c>
      <c r="W9283" s="1" t="str">
        <f t="shared" ref="W9283:W9346" si="436">MID(B9283,1,2)</f>
        <v>US</v>
      </c>
      <c r="X9283" s="1" t="str">
        <f t="shared" ref="X9283:X9346" si="437">IF(W9283="CA","California","Texas")</f>
        <v>Texas</v>
      </c>
      <c r="Y9283" s="1" t="str">
        <f>VLOOKUP(P9283,'Product Manager Data'!$A$1:$C$18,2,0)</f>
        <v>Mary Wood</v>
      </c>
    </row>
    <row r="9284" spans="1:25"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c r="V9284" s="1" t="str">
        <f t="shared" si="435"/>
        <v>Profit</v>
      </c>
      <c r="W9284" s="1" t="str">
        <f t="shared" si="436"/>
        <v>CA</v>
      </c>
      <c r="X9284" s="1" t="str">
        <f t="shared" si="437"/>
        <v>California</v>
      </c>
      <c r="Y9284" s="1" t="str">
        <f>VLOOKUP(P9284,'Product Manager Data'!$A$1:$C$18,2,0)</f>
        <v>Beth Higgins</v>
      </c>
    </row>
    <row r="9285" spans="1:25"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c r="V9285" s="1" t="str">
        <f t="shared" si="435"/>
        <v>Profit</v>
      </c>
      <c r="W9285" s="1" t="str">
        <f t="shared" si="436"/>
        <v>CA</v>
      </c>
      <c r="X9285" s="1" t="str">
        <f t="shared" si="437"/>
        <v>California</v>
      </c>
      <c r="Y9285" s="1" t="str">
        <f>VLOOKUP(P9285,'Product Manager Data'!$A$1:$C$18,2,0)</f>
        <v>Willie Zensen</v>
      </c>
    </row>
    <row r="9286" spans="1:25"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c r="V9286" s="1" t="str">
        <f t="shared" si="435"/>
        <v>Profit</v>
      </c>
      <c r="W9286" s="1" t="str">
        <f t="shared" si="436"/>
        <v>CA</v>
      </c>
      <c r="X9286" s="1" t="str">
        <f t="shared" si="437"/>
        <v>California</v>
      </c>
      <c r="Y9286" s="1" t="str">
        <f>VLOOKUP(P9286,'Product Manager Data'!$A$1:$C$18,2,0)</f>
        <v>Sandra Cruz</v>
      </c>
    </row>
    <row r="9287" spans="1:25"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c r="V9287" s="1" t="str">
        <f t="shared" si="435"/>
        <v>Profit</v>
      </c>
      <c r="W9287" s="1" t="str">
        <f t="shared" si="436"/>
        <v>CA</v>
      </c>
      <c r="X9287" s="1" t="str">
        <f t="shared" si="437"/>
        <v>California</v>
      </c>
      <c r="Y9287" s="1" t="str">
        <f>VLOOKUP(P9287,'Product Manager Data'!$A$1:$C$18,2,0)</f>
        <v>Robin Dennis</v>
      </c>
    </row>
    <row r="9288" spans="1:25"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c r="V9288" s="1" t="str">
        <f t="shared" si="435"/>
        <v>Loss</v>
      </c>
      <c r="W9288" s="1" t="str">
        <f t="shared" si="436"/>
        <v>CA</v>
      </c>
      <c r="X9288" s="1" t="str">
        <f t="shared" si="437"/>
        <v>California</v>
      </c>
      <c r="Y9288" s="1" t="str">
        <f>VLOOKUP(P9288,'Product Manager Data'!$A$1:$C$18,2,0)</f>
        <v>Kimberly Harrington</v>
      </c>
    </row>
    <row r="9289" spans="1:25"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c r="V9289" s="1" t="str">
        <f t="shared" si="435"/>
        <v>Loss</v>
      </c>
      <c r="W9289" s="1" t="str">
        <f t="shared" si="436"/>
        <v>CA</v>
      </c>
      <c r="X9289" s="1" t="str">
        <f t="shared" si="437"/>
        <v>California</v>
      </c>
      <c r="Y9289" s="1" t="str">
        <f>VLOOKUP(P9289,'Product Manager Data'!$A$1:$C$18,2,0)</f>
        <v>Michael Benoit</v>
      </c>
    </row>
    <row r="9290" spans="1:25"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c r="V9290" s="1" t="str">
        <f t="shared" si="435"/>
        <v>Loss</v>
      </c>
      <c r="W9290" s="1" t="str">
        <f t="shared" si="436"/>
        <v>US</v>
      </c>
      <c r="X9290" s="1" t="str">
        <f t="shared" si="437"/>
        <v>Texas</v>
      </c>
      <c r="Y9290" s="1" t="str">
        <f>VLOOKUP(P9290,'Product Manager Data'!$A$1:$C$18,2,0)</f>
        <v>Sandra Cruz</v>
      </c>
    </row>
    <row r="9291" spans="1:25"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c r="V9291" s="1" t="str">
        <f t="shared" si="435"/>
        <v>Profit</v>
      </c>
      <c r="W9291" s="1" t="str">
        <f t="shared" si="436"/>
        <v>CA</v>
      </c>
      <c r="X9291" s="1" t="str">
        <f t="shared" si="437"/>
        <v>California</v>
      </c>
      <c r="Y9291" s="1" t="str">
        <f>VLOOKUP(P9291,'Product Manager Data'!$A$1:$C$18,2,0)</f>
        <v>Beth Higgins</v>
      </c>
    </row>
    <row r="9292" spans="1:25"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c r="V9292" s="1" t="str">
        <f t="shared" si="435"/>
        <v>Profit</v>
      </c>
      <c r="W9292" s="1" t="str">
        <f t="shared" si="436"/>
        <v>CA</v>
      </c>
      <c r="X9292" s="1" t="str">
        <f t="shared" si="437"/>
        <v>California</v>
      </c>
      <c r="Y9292" s="1" t="str">
        <f>VLOOKUP(P9292,'Product Manager Data'!$A$1:$C$18,2,0)</f>
        <v>Eric Goetz</v>
      </c>
    </row>
    <row r="9293" spans="1:25"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c r="V9293" s="1" t="str">
        <f t="shared" si="435"/>
        <v>Profit</v>
      </c>
      <c r="W9293" s="1" t="str">
        <f t="shared" si="436"/>
        <v>CA</v>
      </c>
      <c r="X9293" s="1" t="str">
        <f t="shared" si="437"/>
        <v>California</v>
      </c>
      <c r="Y9293" s="1" t="str">
        <f>VLOOKUP(P9293,'Product Manager Data'!$A$1:$C$18,2,0)</f>
        <v>Kimberly Harrington</v>
      </c>
    </row>
    <row r="9294" spans="1:25"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c r="V9294" s="1" t="str">
        <f t="shared" si="435"/>
        <v>Loss</v>
      </c>
      <c r="W9294" s="1" t="str">
        <f t="shared" si="436"/>
        <v>CA</v>
      </c>
      <c r="X9294" s="1" t="str">
        <f t="shared" si="437"/>
        <v>California</v>
      </c>
      <c r="Y9294" s="1" t="str">
        <f>VLOOKUP(P9294,'Product Manager Data'!$A$1:$C$18,2,0)</f>
        <v>Kimberly Harrington</v>
      </c>
    </row>
    <row r="9295" spans="1:25"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c r="V9295" s="1" t="str">
        <f t="shared" si="435"/>
        <v>Profit</v>
      </c>
      <c r="W9295" s="1" t="str">
        <f t="shared" si="436"/>
        <v>US</v>
      </c>
      <c r="X9295" s="1" t="str">
        <f t="shared" si="437"/>
        <v>Texas</v>
      </c>
      <c r="Y9295" s="1" t="str">
        <f>VLOOKUP(P9295,'Product Manager Data'!$A$1:$C$18,2,0)</f>
        <v>Kimberly Harrington</v>
      </c>
    </row>
    <row r="9296" spans="1:25"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c r="V9296" s="1" t="str">
        <f t="shared" si="435"/>
        <v>Profit</v>
      </c>
      <c r="W9296" s="1" t="str">
        <f t="shared" si="436"/>
        <v>CA</v>
      </c>
      <c r="X9296" s="1" t="str">
        <f t="shared" si="437"/>
        <v>California</v>
      </c>
      <c r="Y9296" s="1" t="str">
        <f>VLOOKUP(P9296,'Product Manager Data'!$A$1:$C$18,2,0)</f>
        <v>Beth Higgins</v>
      </c>
    </row>
    <row r="9297" spans="1:25"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c r="V9297" s="1" t="str">
        <f t="shared" si="435"/>
        <v>Loss</v>
      </c>
      <c r="W9297" s="1" t="str">
        <f t="shared" si="436"/>
        <v>CA</v>
      </c>
      <c r="X9297" s="1" t="str">
        <f t="shared" si="437"/>
        <v>California</v>
      </c>
      <c r="Y9297" s="1" t="str">
        <f>VLOOKUP(P9297,'Product Manager Data'!$A$1:$C$18,2,0)</f>
        <v>Tim Collins</v>
      </c>
    </row>
    <row r="9298" spans="1:25"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c r="V9298" s="1" t="str">
        <f t="shared" si="435"/>
        <v>Profit</v>
      </c>
      <c r="W9298" s="1" t="str">
        <f t="shared" si="436"/>
        <v>US</v>
      </c>
      <c r="X9298" s="1" t="str">
        <f t="shared" si="437"/>
        <v>Texas</v>
      </c>
      <c r="Y9298" s="1" t="str">
        <f>VLOOKUP(P9298,'Product Manager Data'!$A$1:$C$18,2,0)</f>
        <v>Reggie Bacon</v>
      </c>
    </row>
    <row r="9299" spans="1:25"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c r="V9299" s="1" t="str">
        <f t="shared" si="435"/>
        <v>Profit</v>
      </c>
      <c r="W9299" s="1" t="str">
        <f t="shared" si="436"/>
        <v>US</v>
      </c>
      <c r="X9299" s="1" t="str">
        <f t="shared" si="437"/>
        <v>Texas</v>
      </c>
      <c r="Y9299" s="1" t="str">
        <f>VLOOKUP(P9299,'Product Manager Data'!$A$1:$C$18,2,0)</f>
        <v>James Marez</v>
      </c>
    </row>
    <row r="9300" spans="1:25"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c r="V9300" s="1" t="str">
        <f t="shared" si="435"/>
        <v>Profit</v>
      </c>
      <c r="W9300" s="1" t="str">
        <f t="shared" si="436"/>
        <v>US</v>
      </c>
      <c r="X9300" s="1" t="str">
        <f t="shared" si="437"/>
        <v>Texas</v>
      </c>
      <c r="Y9300" s="1" t="str">
        <f>VLOOKUP(P9300,'Product Manager Data'!$A$1:$C$18,2,0)</f>
        <v>Eric Goetz</v>
      </c>
    </row>
    <row r="9301" spans="1:25"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c r="V9301" s="1" t="str">
        <f t="shared" si="435"/>
        <v>Loss</v>
      </c>
      <c r="W9301" s="1" t="str">
        <f t="shared" si="436"/>
        <v>US</v>
      </c>
      <c r="X9301" s="1" t="str">
        <f t="shared" si="437"/>
        <v>Texas</v>
      </c>
      <c r="Y9301" s="1" t="str">
        <f>VLOOKUP(P9301,'Product Manager Data'!$A$1:$C$18,2,0)</f>
        <v>Kimberly Harrington</v>
      </c>
    </row>
    <row r="9302" spans="1:25"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c r="V9302" s="1" t="str">
        <f t="shared" si="435"/>
        <v>Loss</v>
      </c>
      <c r="W9302" s="1" t="str">
        <f t="shared" si="436"/>
        <v>US</v>
      </c>
      <c r="X9302" s="1" t="str">
        <f t="shared" si="437"/>
        <v>Texas</v>
      </c>
      <c r="Y9302" s="1" t="str">
        <f>VLOOKUP(P9302,'Product Manager Data'!$A$1:$C$18,2,0)</f>
        <v>Sandra Cruz</v>
      </c>
    </row>
    <row r="9303" spans="1:25"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c r="V9303" s="1" t="str">
        <f t="shared" si="435"/>
        <v>Profit</v>
      </c>
      <c r="W9303" s="1" t="str">
        <f t="shared" si="436"/>
        <v>US</v>
      </c>
      <c r="X9303" s="1" t="str">
        <f t="shared" si="437"/>
        <v>Texas</v>
      </c>
      <c r="Y9303" s="1" t="str">
        <f>VLOOKUP(P9303,'Product Manager Data'!$A$1:$C$18,2,0)</f>
        <v>James Marez</v>
      </c>
    </row>
    <row r="9304" spans="1:25"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c r="V9304" s="1" t="str">
        <f t="shared" si="435"/>
        <v>Profit</v>
      </c>
      <c r="W9304" s="1" t="str">
        <f t="shared" si="436"/>
        <v>US</v>
      </c>
      <c r="X9304" s="1" t="str">
        <f t="shared" si="437"/>
        <v>Texas</v>
      </c>
      <c r="Y9304" s="1" t="str">
        <f>VLOOKUP(P9304,'Product Manager Data'!$A$1:$C$18,2,0)</f>
        <v>Eric Goetz</v>
      </c>
    </row>
    <row r="9305" spans="1:25"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c r="V9305" s="1" t="str">
        <f t="shared" si="435"/>
        <v>Profit</v>
      </c>
      <c r="W9305" s="1" t="str">
        <f t="shared" si="436"/>
        <v>US</v>
      </c>
      <c r="X9305" s="1" t="str">
        <f t="shared" si="437"/>
        <v>Texas</v>
      </c>
      <c r="Y9305" s="1" t="str">
        <f>VLOOKUP(P9305,'Product Manager Data'!$A$1:$C$18,2,0)</f>
        <v>Beth Higgins</v>
      </c>
    </row>
    <row r="9306" spans="1:25"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c r="V9306" s="1" t="str">
        <f t="shared" si="435"/>
        <v>Loss</v>
      </c>
      <c r="W9306" s="1" t="str">
        <f t="shared" si="436"/>
        <v>US</v>
      </c>
      <c r="X9306" s="1" t="str">
        <f t="shared" si="437"/>
        <v>Texas</v>
      </c>
      <c r="Y9306" s="1" t="str">
        <f>VLOOKUP(P9306,'Product Manager Data'!$A$1:$C$18,2,0)</f>
        <v>Kimberly Harrington</v>
      </c>
    </row>
    <row r="9307" spans="1:25"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c r="V9307" s="1" t="str">
        <f t="shared" si="435"/>
        <v>Profit</v>
      </c>
      <c r="W9307" s="1" t="str">
        <f t="shared" si="436"/>
        <v>CA</v>
      </c>
      <c r="X9307" s="1" t="str">
        <f t="shared" si="437"/>
        <v>California</v>
      </c>
      <c r="Y9307" s="1" t="str">
        <f>VLOOKUP(P9307,'Product Manager Data'!$A$1:$C$18,2,0)</f>
        <v>Eric Goetz</v>
      </c>
    </row>
    <row r="9308" spans="1:25"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c r="V9308" s="1" t="str">
        <f t="shared" si="435"/>
        <v>Profit</v>
      </c>
      <c r="W9308" s="1" t="str">
        <f t="shared" si="436"/>
        <v>CA</v>
      </c>
      <c r="X9308" s="1" t="str">
        <f t="shared" si="437"/>
        <v>California</v>
      </c>
      <c r="Y9308" s="1" t="str">
        <f>VLOOKUP(P9308,'Product Manager Data'!$A$1:$C$18,2,0)</f>
        <v>Eric Goetz</v>
      </c>
    </row>
    <row r="9309" spans="1:25"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c r="V9309" s="1" t="str">
        <f t="shared" si="435"/>
        <v>Profit</v>
      </c>
      <c r="W9309" s="1" t="str">
        <f t="shared" si="436"/>
        <v>CA</v>
      </c>
      <c r="X9309" s="1" t="str">
        <f t="shared" si="437"/>
        <v>California</v>
      </c>
      <c r="Y9309" s="1" t="str">
        <f>VLOOKUP(P9309,'Product Manager Data'!$A$1:$C$18,2,0)</f>
        <v>Eric Goetz</v>
      </c>
    </row>
    <row r="9310" spans="1:25"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c r="V9310" s="1" t="str">
        <f t="shared" si="435"/>
        <v>Profit</v>
      </c>
      <c r="W9310" s="1" t="str">
        <f t="shared" si="436"/>
        <v>CA</v>
      </c>
      <c r="X9310" s="1" t="str">
        <f t="shared" si="437"/>
        <v>California</v>
      </c>
      <c r="Y9310" s="1" t="str">
        <f>VLOOKUP(P9310,'Product Manager Data'!$A$1:$C$18,2,0)</f>
        <v>Reggie Bacon</v>
      </c>
    </row>
    <row r="9311" spans="1:25"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c r="V9311" s="1" t="str">
        <f t="shared" si="435"/>
        <v>Profit</v>
      </c>
      <c r="W9311" s="1" t="str">
        <f t="shared" si="436"/>
        <v>CA</v>
      </c>
      <c r="X9311" s="1" t="str">
        <f t="shared" si="437"/>
        <v>California</v>
      </c>
      <c r="Y9311" s="1" t="str">
        <f>VLOOKUP(P9311,'Product Manager Data'!$A$1:$C$18,2,0)</f>
        <v>Eric Goetz</v>
      </c>
    </row>
    <row r="9312" spans="1:25"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c r="V9312" s="1" t="str">
        <f t="shared" si="435"/>
        <v>Profit</v>
      </c>
      <c r="W9312" s="1" t="str">
        <f t="shared" si="436"/>
        <v>US</v>
      </c>
      <c r="X9312" s="1" t="str">
        <f t="shared" si="437"/>
        <v>Texas</v>
      </c>
      <c r="Y9312" s="1" t="str">
        <f>VLOOKUP(P9312,'Product Manager Data'!$A$1:$C$18,2,0)</f>
        <v>Kimberly Harrington</v>
      </c>
    </row>
    <row r="9313" spans="1:25"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c r="V9313" s="1" t="str">
        <f t="shared" si="435"/>
        <v>Profit</v>
      </c>
      <c r="W9313" s="1" t="str">
        <f t="shared" si="436"/>
        <v>CA</v>
      </c>
      <c r="X9313" s="1" t="str">
        <f t="shared" si="437"/>
        <v>California</v>
      </c>
      <c r="Y9313" s="1" t="str">
        <f>VLOOKUP(P9313,'Product Manager Data'!$A$1:$C$18,2,0)</f>
        <v>Willie Zensen</v>
      </c>
    </row>
    <row r="9314" spans="1:25"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c r="V9314" s="1" t="str">
        <f t="shared" si="435"/>
        <v>Profit</v>
      </c>
      <c r="W9314" s="1" t="str">
        <f t="shared" si="436"/>
        <v>CA</v>
      </c>
      <c r="X9314" s="1" t="str">
        <f t="shared" si="437"/>
        <v>California</v>
      </c>
      <c r="Y9314" s="1" t="str">
        <f>VLOOKUP(P9314,'Product Manager Data'!$A$1:$C$18,2,0)</f>
        <v>Eric Goetz</v>
      </c>
    </row>
    <row r="9315" spans="1:25"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c r="V9315" s="1" t="str">
        <f t="shared" si="435"/>
        <v>Profit</v>
      </c>
      <c r="W9315" s="1" t="str">
        <f t="shared" si="436"/>
        <v>CA</v>
      </c>
      <c r="X9315" s="1" t="str">
        <f t="shared" si="437"/>
        <v>California</v>
      </c>
      <c r="Y9315" s="1" t="str">
        <f>VLOOKUP(P9315,'Product Manager Data'!$A$1:$C$18,2,0)</f>
        <v>Myrtle Holloway</v>
      </c>
    </row>
    <row r="9316" spans="1:25"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c r="V9316" s="1" t="str">
        <f t="shared" si="435"/>
        <v>Profit</v>
      </c>
      <c r="W9316" s="1" t="str">
        <f t="shared" si="436"/>
        <v>CA</v>
      </c>
      <c r="X9316" s="1" t="str">
        <f t="shared" si="437"/>
        <v>California</v>
      </c>
      <c r="Y9316" s="1" t="str">
        <f>VLOOKUP(P9316,'Product Manager Data'!$A$1:$C$18,2,0)</f>
        <v>Mary Wood</v>
      </c>
    </row>
    <row r="9317" spans="1:25"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c r="V9317" s="1" t="str">
        <f t="shared" si="435"/>
        <v>Loss</v>
      </c>
      <c r="W9317" s="1" t="str">
        <f t="shared" si="436"/>
        <v>CA</v>
      </c>
      <c r="X9317" s="1" t="str">
        <f t="shared" si="437"/>
        <v>California</v>
      </c>
      <c r="Y9317" s="1" t="str">
        <f>VLOOKUP(P9317,'Product Manager Data'!$A$1:$C$18,2,0)</f>
        <v>James Marez</v>
      </c>
    </row>
    <row r="9318" spans="1:25"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c r="V9318" s="1" t="str">
        <f t="shared" si="435"/>
        <v>Loss</v>
      </c>
      <c r="W9318" s="1" t="str">
        <f t="shared" si="436"/>
        <v>CA</v>
      </c>
      <c r="X9318" s="1" t="str">
        <f t="shared" si="437"/>
        <v>California</v>
      </c>
      <c r="Y9318" s="1" t="str">
        <f>VLOOKUP(P9318,'Product Manager Data'!$A$1:$C$18,2,0)</f>
        <v>Tammie Nelson</v>
      </c>
    </row>
    <row r="9319" spans="1:25"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c r="V9319" s="1" t="str">
        <f t="shared" si="435"/>
        <v>Loss</v>
      </c>
      <c r="W9319" s="1" t="str">
        <f t="shared" si="436"/>
        <v>CA</v>
      </c>
      <c r="X9319" s="1" t="str">
        <f t="shared" si="437"/>
        <v>California</v>
      </c>
      <c r="Y9319" s="1" t="str">
        <f>VLOOKUP(P9319,'Product Manager Data'!$A$1:$C$18,2,0)</f>
        <v>Reggie Bacon</v>
      </c>
    </row>
    <row r="9320" spans="1:25"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c r="V9320" s="1" t="str">
        <f t="shared" si="435"/>
        <v>Profit</v>
      </c>
      <c r="W9320" s="1" t="str">
        <f t="shared" si="436"/>
        <v>US</v>
      </c>
      <c r="X9320" s="1" t="str">
        <f t="shared" si="437"/>
        <v>Texas</v>
      </c>
      <c r="Y9320" s="1" t="str">
        <f>VLOOKUP(P9320,'Product Manager Data'!$A$1:$C$18,2,0)</f>
        <v>Beth Higgins</v>
      </c>
    </row>
    <row r="9321" spans="1:25"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c r="V9321" s="1" t="str">
        <f t="shared" si="435"/>
        <v>Profit</v>
      </c>
      <c r="W9321" s="1" t="str">
        <f t="shared" si="436"/>
        <v>US</v>
      </c>
      <c r="X9321" s="1" t="str">
        <f t="shared" si="437"/>
        <v>Texas</v>
      </c>
      <c r="Y9321" s="1" t="str">
        <f>VLOOKUP(P9321,'Product Manager Data'!$A$1:$C$18,2,0)</f>
        <v>Sandra Cruz</v>
      </c>
    </row>
    <row r="9322" spans="1:25"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c r="V9322" s="1" t="str">
        <f t="shared" si="435"/>
        <v>Profit</v>
      </c>
      <c r="W9322" s="1" t="str">
        <f t="shared" si="436"/>
        <v>US</v>
      </c>
      <c r="X9322" s="1" t="str">
        <f t="shared" si="437"/>
        <v>Texas</v>
      </c>
      <c r="Y9322" s="1" t="str">
        <f>VLOOKUP(P9322,'Product Manager Data'!$A$1:$C$18,2,0)</f>
        <v>Robin Dennis</v>
      </c>
    </row>
    <row r="9323" spans="1:25"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c r="V9323" s="1" t="str">
        <f t="shared" si="435"/>
        <v>Loss</v>
      </c>
      <c r="W9323" s="1" t="str">
        <f t="shared" si="436"/>
        <v>US</v>
      </c>
      <c r="X9323" s="1" t="str">
        <f t="shared" si="437"/>
        <v>Texas</v>
      </c>
      <c r="Y9323" s="1" t="str">
        <f>VLOOKUP(P9323,'Product Manager Data'!$A$1:$C$18,2,0)</f>
        <v>Robin Dennis</v>
      </c>
    </row>
    <row r="9324" spans="1:25"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c r="V9324" s="1" t="str">
        <f t="shared" si="435"/>
        <v>Loss</v>
      </c>
      <c r="W9324" s="1" t="str">
        <f t="shared" si="436"/>
        <v>US</v>
      </c>
      <c r="X9324" s="1" t="str">
        <f t="shared" si="437"/>
        <v>Texas</v>
      </c>
      <c r="Y9324" s="1" t="str">
        <f>VLOOKUP(P9324,'Product Manager Data'!$A$1:$C$18,2,0)</f>
        <v>Robin Dennis</v>
      </c>
    </row>
    <row r="9325" spans="1:25"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c r="V9325" s="1" t="str">
        <f t="shared" si="435"/>
        <v>Profit</v>
      </c>
      <c r="W9325" s="1" t="str">
        <f t="shared" si="436"/>
        <v>CA</v>
      </c>
      <c r="X9325" s="1" t="str">
        <f t="shared" si="437"/>
        <v>California</v>
      </c>
      <c r="Y9325" s="1" t="str">
        <f>VLOOKUP(P9325,'Product Manager Data'!$A$1:$C$18,2,0)</f>
        <v>Beth Higgins</v>
      </c>
    </row>
    <row r="9326" spans="1:25"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c r="V9326" s="1" t="str">
        <f t="shared" si="435"/>
        <v>Profit</v>
      </c>
      <c r="W9326" s="1" t="str">
        <f t="shared" si="436"/>
        <v>CA</v>
      </c>
      <c r="X9326" s="1" t="str">
        <f t="shared" si="437"/>
        <v>California</v>
      </c>
      <c r="Y9326" s="1" t="str">
        <f>VLOOKUP(P9326,'Product Manager Data'!$A$1:$C$18,2,0)</f>
        <v>Sandra Cruz</v>
      </c>
    </row>
    <row r="9327" spans="1:25"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c r="V9327" s="1" t="str">
        <f t="shared" si="435"/>
        <v>Profit</v>
      </c>
      <c r="W9327" s="1" t="str">
        <f t="shared" si="436"/>
        <v>CA</v>
      </c>
      <c r="X9327" s="1" t="str">
        <f t="shared" si="437"/>
        <v>California</v>
      </c>
      <c r="Y9327" s="1" t="str">
        <f>VLOOKUP(P9327,'Product Manager Data'!$A$1:$C$18,2,0)</f>
        <v>Kimberly Harrington</v>
      </c>
    </row>
    <row r="9328" spans="1:25"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c r="V9328" s="1" t="str">
        <f t="shared" si="435"/>
        <v>Profit</v>
      </c>
      <c r="W9328" s="1" t="str">
        <f t="shared" si="436"/>
        <v>US</v>
      </c>
      <c r="X9328" s="1" t="str">
        <f t="shared" si="437"/>
        <v>Texas</v>
      </c>
      <c r="Y9328" s="1" t="str">
        <f>VLOOKUP(P9328,'Product Manager Data'!$A$1:$C$18,2,0)</f>
        <v>Robin Dennis</v>
      </c>
    </row>
    <row r="9329" spans="1:25"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c r="V9329" s="1" t="str">
        <f t="shared" si="435"/>
        <v>Profit</v>
      </c>
      <c r="W9329" s="1" t="str">
        <f t="shared" si="436"/>
        <v>US</v>
      </c>
      <c r="X9329" s="1" t="str">
        <f t="shared" si="437"/>
        <v>Texas</v>
      </c>
      <c r="Y9329" s="1" t="str">
        <f>VLOOKUP(P9329,'Product Manager Data'!$A$1:$C$18,2,0)</f>
        <v>James Marez</v>
      </c>
    </row>
    <row r="9330" spans="1:25"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c r="V9330" s="1" t="str">
        <f t="shared" si="435"/>
        <v>Profit</v>
      </c>
      <c r="W9330" s="1" t="str">
        <f t="shared" si="436"/>
        <v>US</v>
      </c>
      <c r="X9330" s="1" t="str">
        <f t="shared" si="437"/>
        <v>Texas</v>
      </c>
      <c r="Y9330" s="1" t="str">
        <f>VLOOKUP(P9330,'Product Manager Data'!$A$1:$C$18,2,0)</f>
        <v>Eric Goetz</v>
      </c>
    </row>
    <row r="9331" spans="1:25"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c r="V9331" s="1" t="str">
        <f t="shared" si="435"/>
        <v>Profit</v>
      </c>
      <c r="W9331" s="1" t="str">
        <f t="shared" si="436"/>
        <v>CA</v>
      </c>
      <c r="X9331" s="1" t="str">
        <f t="shared" si="437"/>
        <v>California</v>
      </c>
      <c r="Y9331" s="1" t="str">
        <f>VLOOKUP(P9331,'Product Manager Data'!$A$1:$C$18,2,0)</f>
        <v>Mary Wood</v>
      </c>
    </row>
    <row r="9332" spans="1:25"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c r="V9332" s="1" t="str">
        <f t="shared" si="435"/>
        <v>Profit</v>
      </c>
      <c r="W9332" s="1" t="str">
        <f t="shared" si="436"/>
        <v>US</v>
      </c>
      <c r="X9332" s="1" t="str">
        <f t="shared" si="437"/>
        <v>Texas</v>
      </c>
      <c r="Y9332" s="1" t="str">
        <f>VLOOKUP(P9332,'Product Manager Data'!$A$1:$C$18,2,0)</f>
        <v>Rosemary Hearon</v>
      </c>
    </row>
    <row r="9333" spans="1:25"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c r="V9333" s="1" t="str">
        <f t="shared" si="435"/>
        <v>Profit</v>
      </c>
      <c r="W9333" s="1" t="str">
        <f t="shared" si="436"/>
        <v>CA</v>
      </c>
      <c r="X9333" s="1" t="str">
        <f t="shared" si="437"/>
        <v>California</v>
      </c>
      <c r="Y9333" s="1" t="str">
        <f>VLOOKUP(P9333,'Product Manager Data'!$A$1:$C$18,2,0)</f>
        <v>James Marez</v>
      </c>
    </row>
    <row r="9334" spans="1:25"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c r="V9334" s="1" t="str">
        <f t="shared" si="435"/>
        <v>Profit</v>
      </c>
      <c r="W9334" s="1" t="str">
        <f t="shared" si="436"/>
        <v>CA</v>
      </c>
      <c r="X9334" s="1" t="str">
        <f t="shared" si="437"/>
        <v>California</v>
      </c>
      <c r="Y9334" s="1" t="str">
        <f>VLOOKUP(P9334,'Product Manager Data'!$A$1:$C$18,2,0)</f>
        <v>Mary Wood</v>
      </c>
    </row>
    <row r="9335" spans="1:25"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c r="V9335" s="1" t="str">
        <f t="shared" si="435"/>
        <v>Profit</v>
      </c>
      <c r="W9335" s="1" t="str">
        <f t="shared" si="436"/>
        <v>CA</v>
      </c>
      <c r="X9335" s="1" t="str">
        <f t="shared" si="437"/>
        <v>California</v>
      </c>
      <c r="Y9335" s="1" t="str">
        <f>VLOOKUP(P9335,'Product Manager Data'!$A$1:$C$18,2,0)</f>
        <v>Junior Fason</v>
      </c>
    </row>
    <row r="9336" spans="1:25"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c r="V9336" s="1" t="str">
        <f t="shared" si="435"/>
        <v>Loss</v>
      </c>
      <c r="W9336" s="1" t="str">
        <f t="shared" si="436"/>
        <v>CA</v>
      </c>
      <c r="X9336" s="1" t="str">
        <f t="shared" si="437"/>
        <v>California</v>
      </c>
      <c r="Y9336" s="1" t="str">
        <f>VLOOKUP(P9336,'Product Manager Data'!$A$1:$C$18,2,0)</f>
        <v>Tim Collins</v>
      </c>
    </row>
    <row r="9337" spans="1:25"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c r="V9337" s="1" t="str">
        <f t="shared" si="435"/>
        <v>Profit</v>
      </c>
      <c r="W9337" s="1" t="str">
        <f t="shared" si="436"/>
        <v>CA</v>
      </c>
      <c r="X9337" s="1" t="str">
        <f t="shared" si="437"/>
        <v>California</v>
      </c>
      <c r="Y9337" s="1" t="str">
        <f>VLOOKUP(P9337,'Product Manager Data'!$A$1:$C$18,2,0)</f>
        <v>Willie Zensen</v>
      </c>
    </row>
    <row r="9338" spans="1:25"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c r="V9338" s="1" t="str">
        <f t="shared" si="435"/>
        <v>Profit</v>
      </c>
      <c r="W9338" s="1" t="str">
        <f t="shared" si="436"/>
        <v>CA</v>
      </c>
      <c r="X9338" s="1" t="str">
        <f t="shared" si="437"/>
        <v>California</v>
      </c>
      <c r="Y9338" s="1" t="str">
        <f>VLOOKUP(P9338,'Product Manager Data'!$A$1:$C$18,2,0)</f>
        <v>Junior Fason</v>
      </c>
    </row>
    <row r="9339" spans="1:25"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c r="V9339" s="1" t="str">
        <f t="shared" si="435"/>
        <v>Profit</v>
      </c>
      <c r="W9339" s="1" t="str">
        <f t="shared" si="436"/>
        <v>CA</v>
      </c>
      <c r="X9339" s="1" t="str">
        <f t="shared" si="437"/>
        <v>California</v>
      </c>
      <c r="Y9339" s="1" t="str">
        <f>VLOOKUP(P9339,'Product Manager Data'!$A$1:$C$18,2,0)</f>
        <v>Kimberly Harrington</v>
      </c>
    </row>
    <row r="9340" spans="1:25"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c r="V9340" s="1" t="str">
        <f t="shared" si="435"/>
        <v>Profit</v>
      </c>
      <c r="W9340" s="1" t="str">
        <f t="shared" si="436"/>
        <v>CA</v>
      </c>
      <c r="X9340" s="1" t="str">
        <f t="shared" si="437"/>
        <v>California</v>
      </c>
      <c r="Y9340" s="1" t="str">
        <f>VLOOKUP(P9340,'Product Manager Data'!$A$1:$C$18,2,0)</f>
        <v>Kimberly Harrington</v>
      </c>
    </row>
    <row r="9341" spans="1:25"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c r="V9341" s="1" t="str">
        <f t="shared" si="435"/>
        <v>Profit</v>
      </c>
      <c r="W9341" s="1" t="str">
        <f t="shared" si="436"/>
        <v>CA</v>
      </c>
      <c r="X9341" s="1" t="str">
        <f t="shared" si="437"/>
        <v>California</v>
      </c>
      <c r="Y9341" s="1" t="str">
        <f>VLOOKUP(P9341,'Product Manager Data'!$A$1:$C$18,2,0)</f>
        <v>Beth Higgins</v>
      </c>
    </row>
    <row r="9342" spans="1:25"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c r="V9342" s="1" t="str">
        <f t="shared" si="435"/>
        <v>Profit</v>
      </c>
      <c r="W9342" s="1" t="str">
        <f t="shared" si="436"/>
        <v>CA</v>
      </c>
      <c r="X9342" s="1" t="str">
        <f t="shared" si="437"/>
        <v>California</v>
      </c>
      <c r="Y9342" s="1" t="str">
        <f>VLOOKUP(P9342,'Product Manager Data'!$A$1:$C$18,2,0)</f>
        <v>Willie Zensen</v>
      </c>
    </row>
    <row r="9343" spans="1:25"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c r="V9343" s="1" t="str">
        <f t="shared" si="435"/>
        <v>Profit</v>
      </c>
      <c r="W9343" s="1" t="str">
        <f t="shared" si="436"/>
        <v>CA</v>
      </c>
      <c r="X9343" s="1" t="str">
        <f t="shared" si="437"/>
        <v>California</v>
      </c>
      <c r="Y9343" s="1" t="str">
        <f>VLOOKUP(P9343,'Product Manager Data'!$A$1:$C$18,2,0)</f>
        <v>James Marez</v>
      </c>
    </row>
    <row r="9344" spans="1:25"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c r="V9344" s="1" t="str">
        <f t="shared" si="435"/>
        <v>Profit</v>
      </c>
      <c r="W9344" s="1" t="str">
        <f t="shared" si="436"/>
        <v>CA</v>
      </c>
      <c r="X9344" s="1" t="str">
        <f t="shared" si="437"/>
        <v>California</v>
      </c>
      <c r="Y9344" s="1" t="str">
        <f>VLOOKUP(P9344,'Product Manager Data'!$A$1:$C$18,2,0)</f>
        <v>Kimberly Harrington</v>
      </c>
    </row>
    <row r="9345" spans="1:25"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c r="V9345" s="1" t="str">
        <f t="shared" si="435"/>
        <v>Loss</v>
      </c>
      <c r="W9345" s="1" t="str">
        <f t="shared" si="436"/>
        <v>CA</v>
      </c>
      <c r="X9345" s="1" t="str">
        <f t="shared" si="437"/>
        <v>California</v>
      </c>
      <c r="Y9345" s="1" t="str">
        <f>VLOOKUP(P9345,'Product Manager Data'!$A$1:$C$18,2,0)</f>
        <v>Michael Benoit</v>
      </c>
    </row>
    <row r="9346" spans="1:25"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c r="V9346" s="1" t="str">
        <f t="shared" si="435"/>
        <v>Loss</v>
      </c>
      <c r="W9346" s="1" t="str">
        <f t="shared" si="436"/>
        <v>CA</v>
      </c>
      <c r="X9346" s="1" t="str">
        <f t="shared" si="437"/>
        <v>California</v>
      </c>
      <c r="Y9346" s="1" t="str">
        <f>VLOOKUP(P9346,'Product Manager Data'!$A$1:$C$18,2,0)</f>
        <v>Kimberly Harrington</v>
      </c>
    </row>
    <row r="9347" spans="1:25"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c r="V9347" s="1" t="str">
        <f t="shared" ref="V9347:V9410" si="438">IF(U9347&gt;=0,"Profit","Loss")</f>
        <v>Loss</v>
      </c>
      <c r="W9347" s="1" t="str">
        <f t="shared" ref="W9347:W9410" si="439">MID(B9347,1,2)</f>
        <v>CA</v>
      </c>
      <c r="X9347" s="1" t="str">
        <f t="shared" ref="X9347:X9410" si="440">IF(W9347="CA","California","Texas")</f>
        <v>California</v>
      </c>
      <c r="Y9347" s="1" t="str">
        <f>VLOOKUP(P9347,'Product Manager Data'!$A$1:$C$18,2,0)</f>
        <v>James Marez</v>
      </c>
    </row>
    <row r="9348" spans="1:25"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c r="V9348" s="1" t="str">
        <f t="shared" si="438"/>
        <v>Profit</v>
      </c>
      <c r="W9348" s="1" t="str">
        <f t="shared" si="439"/>
        <v>CA</v>
      </c>
      <c r="X9348" s="1" t="str">
        <f t="shared" si="440"/>
        <v>California</v>
      </c>
      <c r="Y9348" s="1" t="str">
        <f>VLOOKUP(P9348,'Product Manager Data'!$A$1:$C$18,2,0)</f>
        <v>Robin Dennis</v>
      </c>
    </row>
    <row r="9349" spans="1:25"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c r="V9349" s="1" t="str">
        <f t="shared" si="438"/>
        <v>Loss</v>
      </c>
      <c r="W9349" s="1" t="str">
        <f t="shared" si="439"/>
        <v>CA</v>
      </c>
      <c r="X9349" s="1" t="str">
        <f t="shared" si="440"/>
        <v>California</v>
      </c>
      <c r="Y9349" s="1" t="str">
        <f>VLOOKUP(P9349,'Product Manager Data'!$A$1:$C$18,2,0)</f>
        <v>Sandra Cruz</v>
      </c>
    </row>
    <row r="9350" spans="1:25"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c r="V9350" s="1" t="str">
        <f t="shared" si="438"/>
        <v>Profit</v>
      </c>
      <c r="W9350" s="1" t="str">
        <f t="shared" si="439"/>
        <v>CA</v>
      </c>
      <c r="X9350" s="1" t="str">
        <f t="shared" si="440"/>
        <v>California</v>
      </c>
      <c r="Y9350" s="1" t="str">
        <f>VLOOKUP(P9350,'Product Manager Data'!$A$1:$C$18,2,0)</f>
        <v>Robin Dennis</v>
      </c>
    </row>
    <row r="9351" spans="1:25"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c r="V9351" s="1" t="str">
        <f t="shared" si="438"/>
        <v>Profit</v>
      </c>
      <c r="W9351" s="1" t="str">
        <f t="shared" si="439"/>
        <v>CA</v>
      </c>
      <c r="X9351" s="1" t="str">
        <f t="shared" si="440"/>
        <v>California</v>
      </c>
      <c r="Y9351" s="1" t="str">
        <f>VLOOKUP(P9351,'Product Manager Data'!$A$1:$C$18,2,0)</f>
        <v>Robin Dennis</v>
      </c>
    </row>
    <row r="9352" spans="1:25"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c r="V9352" s="1" t="str">
        <f t="shared" si="438"/>
        <v>Profit</v>
      </c>
      <c r="W9352" s="1" t="str">
        <f t="shared" si="439"/>
        <v>CA</v>
      </c>
      <c r="X9352" s="1" t="str">
        <f t="shared" si="440"/>
        <v>California</v>
      </c>
      <c r="Y9352" s="1" t="str">
        <f>VLOOKUP(P9352,'Product Manager Data'!$A$1:$C$18,2,0)</f>
        <v>Kimberly Harrington</v>
      </c>
    </row>
    <row r="9353" spans="1:25"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c r="V9353" s="1" t="str">
        <f t="shared" si="438"/>
        <v>Loss</v>
      </c>
      <c r="W9353" s="1" t="str">
        <f t="shared" si="439"/>
        <v>CA</v>
      </c>
      <c r="X9353" s="1" t="str">
        <f t="shared" si="440"/>
        <v>California</v>
      </c>
      <c r="Y9353" s="1" t="str">
        <f>VLOOKUP(P9353,'Product Manager Data'!$A$1:$C$18,2,0)</f>
        <v>Sandra Cruz</v>
      </c>
    </row>
    <row r="9354" spans="1:25"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c r="V9354" s="1" t="str">
        <f t="shared" si="438"/>
        <v>Loss</v>
      </c>
      <c r="W9354" s="1" t="str">
        <f t="shared" si="439"/>
        <v>CA</v>
      </c>
      <c r="X9354" s="1" t="str">
        <f t="shared" si="440"/>
        <v>California</v>
      </c>
      <c r="Y9354" s="1" t="str">
        <f>VLOOKUP(P9354,'Product Manager Data'!$A$1:$C$18,2,0)</f>
        <v>Sandra Cruz</v>
      </c>
    </row>
    <row r="9355" spans="1:25"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c r="V9355" s="1" t="str">
        <f t="shared" si="438"/>
        <v>Profit</v>
      </c>
      <c r="W9355" s="1" t="str">
        <f t="shared" si="439"/>
        <v>CA</v>
      </c>
      <c r="X9355" s="1" t="str">
        <f t="shared" si="440"/>
        <v>California</v>
      </c>
      <c r="Y9355" s="1" t="str">
        <f>VLOOKUP(P9355,'Product Manager Data'!$A$1:$C$18,2,0)</f>
        <v>Beth Higgins</v>
      </c>
    </row>
    <row r="9356" spans="1:25"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c r="V9356" s="1" t="str">
        <f t="shared" si="438"/>
        <v>Profit</v>
      </c>
      <c r="W9356" s="1" t="str">
        <f t="shared" si="439"/>
        <v>CA</v>
      </c>
      <c r="X9356" s="1" t="str">
        <f t="shared" si="440"/>
        <v>California</v>
      </c>
      <c r="Y9356" s="1" t="str">
        <f>VLOOKUP(P9356,'Product Manager Data'!$A$1:$C$18,2,0)</f>
        <v>Beth Higgins</v>
      </c>
    </row>
    <row r="9357" spans="1:25"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c r="V9357" s="1" t="str">
        <f t="shared" si="438"/>
        <v>Profit</v>
      </c>
      <c r="W9357" s="1" t="str">
        <f t="shared" si="439"/>
        <v>CA</v>
      </c>
      <c r="X9357" s="1" t="str">
        <f t="shared" si="440"/>
        <v>California</v>
      </c>
      <c r="Y9357" s="1" t="str">
        <f>VLOOKUP(P9357,'Product Manager Data'!$A$1:$C$18,2,0)</f>
        <v>Eric Goetz</v>
      </c>
    </row>
    <row r="9358" spans="1:25"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c r="V9358" s="1" t="str">
        <f t="shared" si="438"/>
        <v>Profit</v>
      </c>
      <c r="W9358" s="1" t="str">
        <f t="shared" si="439"/>
        <v>CA</v>
      </c>
      <c r="X9358" s="1" t="str">
        <f t="shared" si="440"/>
        <v>California</v>
      </c>
      <c r="Y9358" s="1" t="str">
        <f>VLOOKUP(P9358,'Product Manager Data'!$A$1:$C$18,2,0)</f>
        <v>Beth Higgins</v>
      </c>
    </row>
    <row r="9359" spans="1:25"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c r="V9359" s="1" t="str">
        <f t="shared" si="438"/>
        <v>Profit</v>
      </c>
      <c r="W9359" s="1" t="str">
        <f t="shared" si="439"/>
        <v>CA</v>
      </c>
      <c r="X9359" s="1" t="str">
        <f t="shared" si="440"/>
        <v>California</v>
      </c>
      <c r="Y9359" s="1" t="str">
        <f>VLOOKUP(P9359,'Product Manager Data'!$A$1:$C$18,2,0)</f>
        <v>Kimberly Harrington</v>
      </c>
    </row>
    <row r="9360" spans="1:25"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c r="V9360" s="1" t="str">
        <f t="shared" si="438"/>
        <v>Loss</v>
      </c>
      <c r="W9360" s="1" t="str">
        <f t="shared" si="439"/>
        <v>CA</v>
      </c>
      <c r="X9360" s="1" t="str">
        <f t="shared" si="440"/>
        <v>California</v>
      </c>
      <c r="Y9360" s="1" t="str">
        <f>VLOOKUP(P9360,'Product Manager Data'!$A$1:$C$18,2,0)</f>
        <v>Michael Benoit</v>
      </c>
    </row>
    <row r="9361" spans="1:25"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c r="V9361" s="1" t="str">
        <f t="shared" si="438"/>
        <v>Profit</v>
      </c>
      <c r="W9361" s="1" t="str">
        <f t="shared" si="439"/>
        <v>CA</v>
      </c>
      <c r="X9361" s="1" t="str">
        <f t="shared" si="440"/>
        <v>California</v>
      </c>
      <c r="Y9361" s="1" t="str">
        <f>VLOOKUP(P9361,'Product Manager Data'!$A$1:$C$18,2,0)</f>
        <v>Robin Dennis</v>
      </c>
    </row>
    <row r="9362" spans="1:25"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c r="V9362" s="1" t="str">
        <f t="shared" si="438"/>
        <v>Profit</v>
      </c>
      <c r="W9362" s="1" t="str">
        <f t="shared" si="439"/>
        <v>CA</v>
      </c>
      <c r="X9362" s="1" t="str">
        <f t="shared" si="440"/>
        <v>California</v>
      </c>
      <c r="Y9362" s="1" t="str">
        <f>VLOOKUP(P9362,'Product Manager Data'!$A$1:$C$18,2,0)</f>
        <v>Myrtle Holloway</v>
      </c>
    </row>
    <row r="9363" spans="1:25"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c r="V9363" s="1" t="str">
        <f t="shared" si="438"/>
        <v>Profit</v>
      </c>
      <c r="W9363" s="1" t="str">
        <f t="shared" si="439"/>
        <v>CA</v>
      </c>
      <c r="X9363" s="1" t="str">
        <f t="shared" si="440"/>
        <v>California</v>
      </c>
      <c r="Y9363" s="1" t="str">
        <f>VLOOKUP(P9363,'Product Manager Data'!$A$1:$C$18,2,0)</f>
        <v>Kimberly Harrington</v>
      </c>
    </row>
    <row r="9364" spans="1:25"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c r="V9364" s="1" t="str">
        <f t="shared" si="438"/>
        <v>Profit</v>
      </c>
      <c r="W9364" s="1" t="str">
        <f t="shared" si="439"/>
        <v>CA</v>
      </c>
      <c r="X9364" s="1" t="str">
        <f t="shared" si="440"/>
        <v>California</v>
      </c>
      <c r="Y9364" s="1" t="str">
        <f>VLOOKUP(P9364,'Product Manager Data'!$A$1:$C$18,2,0)</f>
        <v>Junior Fason</v>
      </c>
    </row>
    <row r="9365" spans="1:25"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c r="V9365" s="1" t="str">
        <f t="shared" si="438"/>
        <v>Profit</v>
      </c>
      <c r="W9365" s="1" t="str">
        <f t="shared" si="439"/>
        <v>CA</v>
      </c>
      <c r="X9365" s="1" t="str">
        <f t="shared" si="440"/>
        <v>California</v>
      </c>
      <c r="Y9365" s="1" t="str">
        <f>VLOOKUP(P9365,'Product Manager Data'!$A$1:$C$18,2,0)</f>
        <v>Robin Dennis</v>
      </c>
    </row>
    <row r="9366" spans="1:25"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c r="V9366" s="1" t="str">
        <f t="shared" si="438"/>
        <v>Profit</v>
      </c>
      <c r="W9366" s="1" t="str">
        <f t="shared" si="439"/>
        <v>CA</v>
      </c>
      <c r="X9366" s="1" t="str">
        <f t="shared" si="440"/>
        <v>California</v>
      </c>
      <c r="Y9366" s="1" t="str">
        <f>VLOOKUP(P9366,'Product Manager Data'!$A$1:$C$18,2,0)</f>
        <v>Myrtle Holloway</v>
      </c>
    </row>
    <row r="9367" spans="1:25"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c r="V9367" s="1" t="str">
        <f t="shared" si="438"/>
        <v>Profit</v>
      </c>
      <c r="W9367" s="1" t="str">
        <f t="shared" si="439"/>
        <v>US</v>
      </c>
      <c r="X9367" s="1" t="str">
        <f t="shared" si="440"/>
        <v>Texas</v>
      </c>
      <c r="Y9367" s="1" t="str">
        <f>VLOOKUP(P9367,'Product Manager Data'!$A$1:$C$18,2,0)</f>
        <v>Beth Higgins</v>
      </c>
    </row>
    <row r="9368" spans="1:25"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c r="V9368" s="1" t="str">
        <f t="shared" si="438"/>
        <v>Profit</v>
      </c>
      <c r="W9368" s="1" t="str">
        <f t="shared" si="439"/>
        <v>CA</v>
      </c>
      <c r="X9368" s="1" t="str">
        <f t="shared" si="440"/>
        <v>California</v>
      </c>
      <c r="Y9368" s="1" t="str">
        <f>VLOOKUP(P9368,'Product Manager Data'!$A$1:$C$18,2,0)</f>
        <v>Kimberly Harrington</v>
      </c>
    </row>
    <row r="9369" spans="1:25"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c r="V9369" s="1" t="str">
        <f t="shared" si="438"/>
        <v>Profit</v>
      </c>
      <c r="W9369" s="1" t="str">
        <f t="shared" si="439"/>
        <v>CA</v>
      </c>
      <c r="X9369" s="1" t="str">
        <f t="shared" si="440"/>
        <v>California</v>
      </c>
      <c r="Y9369" s="1" t="str">
        <f>VLOOKUP(P9369,'Product Manager Data'!$A$1:$C$18,2,0)</f>
        <v>Myrtle Holloway</v>
      </c>
    </row>
    <row r="9370" spans="1:25"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c r="V9370" s="1" t="str">
        <f t="shared" si="438"/>
        <v>Profit</v>
      </c>
      <c r="W9370" s="1" t="str">
        <f t="shared" si="439"/>
        <v>CA</v>
      </c>
      <c r="X9370" s="1" t="str">
        <f t="shared" si="440"/>
        <v>California</v>
      </c>
      <c r="Y9370" s="1" t="str">
        <f>VLOOKUP(P9370,'Product Manager Data'!$A$1:$C$18,2,0)</f>
        <v>Beth Higgins</v>
      </c>
    </row>
    <row r="9371" spans="1:25"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c r="V9371" s="1" t="str">
        <f t="shared" si="438"/>
        <v>Profit</v>
      </c>
      <c r="W9371" s="1" t="str">
        <f t="shared" si="439"/>
        <v>CA</v>
      </c>
      <c r="X9371" s="1" t="str">
        <f t="shared" si="440"/>
        <v>California</v>
      </c>
      <c r="Y9371" s="1" t="str">
        <f>VLOOKUP(P9371,'Product Manager Data'!$A$1:$C$18,2,0)</f>
        <v>Sandra Cruz</v>
      </c>
    </row>
    <row r="9372" spans="1:25"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c r="V9372" s="1" t="str">
        <f t="shared" si="438"/>
        <v>Loss</v>
      </c>
      <c r="W9372" s="1" t="str">
        <f t="shared" si="439"/>
        <v>CA</v>
      </c>
      <c r="X9372" s="1" t="str">
        <f t="shared" si="440"/>
        <v>California</v>
      </c>
      <c r="Y9372" s="1" t="str">
        <f>VLOOKUP(P9372,'Product Manager Data'!$A$1:$C$18,2,0)</f>
        <v>Robin Dennis</v>
      </c>
    </row>
    <row r="9373" spans="1:25"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c r="V9373" s="1" t="str">
        <f t="shared" si="438"/>
        <v>Loss</v>
      </c>
      <c r="W9373" s="1" t="str">
        <f t="shared" si="439"/>
        <v>CA</v>
      </c>
      <c r="X9373" s="1" t="str">
        <f t="shared" si="440"/>
        <v>California</v>
      </c>
      <c r="Y9373" s="1" t="str">
        <f>VLOOKUP(P9373,'Product Manager Data'!$A$1:$C$18,2,0)</f>
        <v>Sandra Cruz</v>
      </c>
    </row>
    <row r="9374" spans="1:25"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c r="V9374" s="1" t="str">
        <f t="shared" si="438"/>
        <v>Profit</v>
      </c>
      <c r="W9374" s="1" t="str">
        <f t="shared" si="439"/>
        <v>CA</v>
      </c>
      <c r="X9374" s="1" t="str">
        <f t="shared" si="440"/>
        <v>California</v>
      </c>
      <c r="Y9374" s="1" t="str">
        <f>VLOOKUP(P9374,'Product Manager Data'!$A$1:$C$18,2,0)</f>
        <v>Junior Fason</v>
      </c>
    </row>
    <row r="9375" spans="1:25"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c r="V9375" s="1" t="str">
        <f t="shared" si="438"/>
        <v>Profit</v>
      </c>
      <c r="W9375" s="1" t="str">
        <f t="shared" si="439"/>
        <v>CA</v>
      </c>
      <c r="X9375" s="1" t="str">
        <f t="shared" si="440"/>
        <v>California</v>
      </c>
      <c r="Y9375" s="1" t="str">
        <f>VLOOKUP(P9375,'Product Manager Data'!$A$1:$C$18,2,0)</f>
        <v>James Marez</v>
      </c>
    </row>
    <row r="9376" spans="1:25"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c r="V9376" s="1" t="str">
        <f t="shared" si="438"/>
        <v>Profit</v>
      </c>
      <c r="W9376" s="1" t="str">
        <f t="shared" si="439"/>
        <v>CA</v>
      </c>
      <c r="X9376" s="1" t="str">
        <f t="shared" si="440"/>
        <v>California</v>
      </c>
      <c r="Y9376" s="1" t="str">
        <f>VLOOKUP(P9376,'Product Manager Data'!$A$1:$C$18,2,0)</f>
        <v>Tammie Nelson</v>
      </c>
    </row>
    <row r="9377" spans="1:25"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c r="V9377" s="1" t="str">
        <f t="shared" si="438"/>
        <v>Profit</v>
      </c>
      <c r="W9377" s="1" t="str">
        <f t="shared" si="439"/>
        <v>CA</v>
      </c>
      <c r="X9377" s="1" t="str">
        <f t="shared" si="440"/>
        <v>California</v>
      </c>
      <c r="Y9377" s="1" t="str">
        <f>VLOOKUP(P9377,'Product Manager Data'!$A$1:$C$18,2,0)</f>
        <v>Reggie Bacon</v>
      </c>
    </row>
    <row r="9378" spans="1:25"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c r="V9378" s="1" t="str">
        <f t="shared" si="438"/>
        <v>Profit</v>
      </c>
      <c r="W9378" s="1" t="str">
        <f t="shared" si="439"/>
        <v>CA</v>
      </c>
      <c r="X9378" s="1" t="str">
        <f t="shared" si="440"/>
        <v>California</v>
      </c>
      <c r="Y9378" s="1" t="str">
        <f>VLOOKUP(P9378,'Product Manager Data'!$A$1:$C$18,2,0)</f>
        <v>Reggie Bacon</v>
      </c>
    </row>
    <row r="9379" spans="1:25"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c r="V9379" s="1" t="str">
        <f t="shared" si="438"/>
        <v>Profit</v>
      </c>
      <c r="W9379" s="1" t="str">
        <f t="shared" si="439"/>
        <v>CA</v>
      </c>
      <c r="X9379" s="1" t="str">
        <f t="shared" si="440"/>
        <v>California</v>
      </c>
      <c r="Y9379" s="1" t="str">
        <f>VLOOKUP(P9379,'Product Manager Data'!$A$1:$C$18,2,0)</f>
        <v>Myrtle Holloway</v>
      </c>
    </row>
    <row r="9380" spans="1:25"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c r="V9380" s="1" t="str">
        <f t="shared" si="438"/>
        <v>Profit</v>
      </c>
      <c r="W9380" s="1" t="str">
        <f t="shared" si="439"/>
        <v>CA</v>
      </c>
      <c r="X9380" s="1" t="str">
        <f t="shared" si="440"/>
        <v>California</v>
      </c>
      <c r="Y9380" s="1" t="str">
        <f>VLOOKUP(P9380,'Product Manager Data'!$A$1:$C$18,2,0)</f>
        <v>Rosemary Hearon</v>
      </c>
    </row>
    <row r="9381" spans="1:25"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c r="V9381" s="1" t="str">
        <f t="shared" si="438"/>
        <v>Profit</v>
      </c>
      <c r="W9381" s="1" t="str">
        <f t="shared" si="439"/>
        <v>CA</v>
      </c>
      <c r="X9381" s="1" t="str">
        <f t="shared" si="440"/>
        <v>California</v>
      </c>
      <c r="Y9381" s="1" t="str">
        <f>VLOOKUP(P9381,'Product Manager Data'!$A$1:$C$18,2,0)</f>
        <v>Beth Higgins</v>
      </c>
    </row>
    <row r="9382" spans="1:25"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c r="V9382" s="1" t="str">
        <f t="shared" si="438"/>
        <v>Profit</v>
      </c>
      <c r="W9382" s="1" t="str">
        <f t="shared" si="439"/>
        <v>CA</v>
      </c>
      <c r="X9382" s="1" t="str">
        <f t="shared" si="440"/>
        <v>California</v>
      </c>
      <c r="Y9382" s="1" t="str">
        <f>VLOOKUP(P9382,'Product Manager Data'!$A$1:$C$18,2,0)</f>
        <v>Sandra Cruz</v>
      </c>
    </row>
    <row r="9383" spans="1:25"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c r="V9383" s="1" t="str">
        <f t="shared" si="438"/>
        <v>Loss</v>
      </c>
      <c r="W9383" s="1" t="str">
        <f t="shared" si="439"/>
        <v>CA</v>
      </c>
      <c r="X9383" s="1" t="str">
        <f t="shared" si="440"/>
        <v>California</v>
      </c>
      <c r="Y9383" s="1" t="str">
        <f>VLOOKUP(P9383,'Product Manager Data'!$A$1:$C$18,2,0)</f>
        <v>Myrtle Holloway</v>
      </c>
    </row>
    <row r="9384" spans="1:25"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c r="V9384" s="1" t="str">
        <f t="shared" si="438"/>
        <v>Profit</v>
      </c>
      <c r="W9384" s="1" t="str">
        <f t="shared" si="439"/>
        <v>CA</v>
      </c>
      <c r="X9384" s="1" t="str">
        <f t="shared" si="440"/>
        <v>California</v>
      </c>
      <c r="Y9384" s="1" t="str">
        <f>VLOOKUP(P9384,'Product Manager Data'!$A$1:$C$18,2,0)</f>
        <v>Eric Goetz</v>
      </c>
    </row>
    <row r="9385" spans="1:25"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c r="V9385" s="1" t="str">
        <f t="shared" si="438"/>
        <v>Loss</v>
      </c>
      <c r="W9385" s="1" t="str">
        <f t="shared" si="439"/>
        <v>CA</v>
      </c>
      <c r="X9385" s="1" t="str">
        <f t="shared" si="440"/>
        <v>California</v>
      </c>
      <c r="Y9385" s="1" t="str">
        <f>VLOOKUP(P9385,'Product Manager Data'!$A$1:$C$18,2,0)</f>
        <v>Myrtle Holloway</v>
      </c>
    </row>
    <row r="9386" spans="1:25"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c r="V9386" s="1" t="str">
        <f t="shared" si="438"/>
        <v>Profit</v>
      </c>
      <c r="W9386" s="1" t="str">
        <f t="shared" si="439"/>
        <v>CA</v>
      </c>
      <c r="X9386" s="1" t="str">
        <f t="shared" si="440"/>
        <v>California</v>
      </c>
      <c r="Y9386" s="1" t="str">
        <f>VLOOKUP(P9386,'Product Manager Data'!$A$1:$C$18,2,0)</f>
        <v>Beth Higgins</v>
      </c>
    </row>
    <row r="9387" spans="1:25"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c r="V9387" s="1" t="str">
        <f t="shared" si="438"/>
        <v>Profit</v>
      </c>
      <c r="W9387" s="1" t="str">
        <f t="shared" si="439"/>
        <v>CA</v>
      </c>
      <c r="X9387" s="1" t="str">
        <f t="shared" si="440"/>
        <v>California</v>
      </c>
      <c r="Y9387" s="1" t="str">
        <f>VLOOKUP(P9387,'Product Manager Data'!$A$1:$C$18,2,0)</f>
        <v>Robin Dennis</v>
      </c>
    </row>
    <row r="9388" spans="1:25"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c r="V9388" s="1" t="str">
        <f t="shared" si="438"/>
        <v>Profit</v>
      </c>
      <c r="W9388" s="1" t="str">
        <f t="shared" si="439"/>
        <v>US</v>
      </c>
      <c r="X9388" s="1" t="str">
        <f t="shared" si="440"/>
        <v>Texas</v>
      </c>
      <c r="Y9388" s="1" t="str">
        <f>VLOOKUP(P9388,'Product Manager Data'!$A$1:$C$18,2,0)</f>
        <v>Beth Higgins</v>
      </c>
    </row>
    <row r="9389" spans="1:25"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c r="V9389" s="1" t="str">
        <f t="shared" si="438"/>
        <v>Profit</v>
      </c>
      <c r="W9389" s="1" t="str">
        <f t="shared" si="439"/>
        <v>US</v>
      </c>
      <c r="X9389" s="1" t="str">
        <f t="shared" si="440"/>
        <v>Texas</v>
      </c>
      <c r="Y9389" s="1" t="str">
        <f>VLOOKUP(P9389,'Product Manager Data'!$A$1:$C$18,2,0)</f>
        <v>Beth Higgins</v>
      </c>
    </row>
    <row r="9390" spans="1:25"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c r="V9390" s="1" t="str">
        <f t="shared" si="438"/>
        <v>Profit</v>
      </c>
      <c r="W9390" s="1" t="str">
        <f t="shared" si="439"/>
        <v>US</v>
      </c>
      <c r="X9390" s="1" t="str">
        <f t="shared" si="440"/>
        <v>Texas</v>
      </c>
      <c r="Y9390" s="1" t="str">
        <f>VLOOKUP(P9390,'Product Manager Data'!$A$1:$C$18,2,0)</f>
        <v>Mary Wood</v>
      </c>
    </row>
    <row r="9391" spans="1:25"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c r="V9391" s="1" t="str">
        <f t="shared" si="438"/>
        <v>Profit</v>
      </c>
      <c r="W9391" s="1" t="str">
        <f t="shared" si="439"/>
        <v>US</v>
      </c>
      <c r="X9391" s="1" t="str">
        <f t="shared" si="440"/>
        <v>Texas</v>
      </c>
      <c r="Y9391" s="1" t="str">
        <f>VLOOKUP(P9391,'Product Manager Data'!$A$1:$C$18,2,0)</f>
        <v>Rosemary Hearon</v>
      </c>
    </row>
    <row r="9392" spans="1:25"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c r="V9392" s="1" t="str">
        <f t="shared" si="438"/>
        <v>Profit</v>
      </c>
      <c r="W9392" s="1" t="str">
        <f t="shared" si="439"/>
        <v>CA</v>
      </c>
      <c r="X9392" s="1" t="str">
        <f t="shared" si="440"/>
        <v>California</v>
      </c>
      <c r="Y9392" s="1" t="str">
        <f>VLOOKUP(P9392,'Product Manager Data'!$A$1:$C$18,2,0)</f>
        <v>Myrtle Holloway</v>
      </c>
    </row>
    <row r="9393" spans="1:25"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c r="V9393" s="1" t="str">
        <f t="shared" si="438"/>
        <v>Profit</v>
      </c>
      <c r="W9393" s="1" t="str">
        <f t="shared" si="439"/>
        <v>CA</v>
      </c>
      <c r="X9393" s="1" t="str">
        <f t="shared" si="440"/>
        <v>California</v>
      </c>
      <c r="Y9393" s="1" t="str">
        <f>VLOOKUP(P9393,'Product Manager Data'!$A$1:$C$18,2,0)</f>
        <v>James Marez</v>
      </c>
    </row>
    <row r="9394" spans="1:25"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c r="V9394" s="1" t="str">
        <f t="shared" si="438"/>
        <v>Loss</v>
      </c>
      <c r="W9394" s="1" t="str">
        <f t="shared" si="439"/>
        <v>CA</v>
      </c>
      <c r="X9394" s="1" t="str">
        <f t="shared" si="440"/>
        <v>California</v>
      </c>
      <c r="Y9394" s="1" t="str">
        <f>VLOOKUP(P9394,'Product Manager Data'!$A$1:$C$18,2,0)</f>
        <v>Sandra Cruz</v>
      </c>
    </row>
    <row r="9395" spans="1:25"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c r="V9395" s="1" t="str">
        <f t="shared" si="438"/>
        <v>Profit</v>
      </c>
      <c r="W9395" s="1" t="str">
        <f t="shared" si="439"/>
        <v>CA</v>
      </c>
      <c r="X9395" s="1" t="str">
        <f t="shared" si="440"/>
        <v>California</v>
      </c>
      <c r="Y9395" s="1" t="str">
        <f>VLOOKUP(P9395,'Product Manager Data'!$A$1:$C$18,2,0)</f>
        <v>James Marez</v>
      </c>
    </row>
    <row r="9396" spans="1:25"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c r="V9396" s="1" t="str">
        <f t="shared" si="438"/>
        <v>Profit</v>
      </c>
      <c r="W9396" s="1" t="str">
        <f t="shared" si="439"/>
        <v>CA</v>
      </c>
      <c r="X9396" s="1" t="str">
        <f t="shared" si="440"/>
        <v>California</v>
      </c>
      <c r="Y9396" s="1" t="str">
        <f>VLOOKUP(P9396,'Product Manager Data'!$A$1:$C$18,2,0)</f>
        <v>Sandra Cruz</v>
      </c>
    </row>
    <row r="9397" spans="1:25"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c r="V9397" s="1" t="str">
        <f t="shared" si="438"/>
        <v>Loss</v>
      </c>
      <c r="W9397" s="1" t="str">
        <f t="shared" si="439"/>
        <v>CA</v>
      </c>
      <c r="X9397" s="1" t="str">
        <f t="shared" si="440"/>
        <v>California</v>
      </c>
      <c r="Y9397" s="1" t="str">
        <f>VLOOKUP(P9397,'Product Manager Data'!$A$1:$C$18,2,0)</f>
        <v>Tim Collins</v>
      </c>
    </row>
    <row r="9398" spans="1:25"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c r="V9398" s="1" t="str">
        <f t="shared" si="438"/>
        <v>Profit</v>
      </c>
      <c r="W9398" s="1" t="str">
        <f t="shared" si="439"/>
        <v>CA</v>
      </c>
      <c r="X9398" s="1" t="str">
        <f t="shared" si="440"/>
        <v>California</v>
      </c>
      <c r="Y9398" s="1" t="str">
        <f>VLOOKUP(P9398,'Product Manager Data'!$A$1:$C$18,2,0)</f>
        <v>Willie Zensen</v>
      </c>
    </row>
    <row r="9399" spans="1:25"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c r="V9399" s="1" t="str">
        <f t="shared" si="438"/>
        <v>Profit</v>
      </c>
      <c r="W9399" s="1" t="str">
        <f t="shared" si="439"/>
        <v>CA</v>
      </c>
      <c r="X9399" s="1" t="str">
        <f t="shared" si="440"/>
        <v>California</v>
      </c>
      <c r="Y9399" s="1" t="str">
        <f>VLOOKUP(P9399,'Product Manager Data'!$A$1:$C$18,2,0)</f>
        <v>Mary Wood</v>
      </c>
    </row>
    <row r="9400" spans="1:25"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c r="V9400" s="1" t="str">
        <f t="shared" si="438"/>
        <v>Profit</v>
      </c>
      <c r="W9400" s="1" t="str">
        <f t="shared" si="439"/>
        <v>CA</v>
      </c>
      <c r="X9400" s="1" t="str">
        <f t="shared" si="440"/>
        <v>California</v>
      </c>
      <c r="Y9400" s="1" t="str">
        <f>VLOOKUP(P9400,'Product Manager Data'!$A$1:$C$18,2,0)</f>
        <v>James Marez</v>
      </c>
    </row>
    <row r="9401" spans="1:25"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c r="V9401" s="1" t="str">
        <f t="shared" si="438"/>
        <v>Profit</v>
      </c>
      <c r="W9401" s="1" t="str">
        <f t="shared" si="439"/>
        <v>CA</v>
      </c>
      <c r="X9401" s="1" t="str">
        <f t="shared" si="440"/>
        <v>California</v>
      </c>
      <c r="Y9401" s="1" t="str">
        <f>VLOOKUP(P9401,'Product Manager Data'!$A$1:$C$18,2,0)</f>
        <v>Eric Goetz</v>
      </c>
    </row>
    <row r="9402" spans="1:25"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c r="V9402" s="1" t="str">
        <f t="shared" si="438"/>
        <v>Profit</v>
      </c>
      <c r="W9402" s="1" t="str">
        <f t="shared" si="439"/>
        <v>CA</v>
      </c>
      <c r="X9402" s="1" t="str">
        <f t="shared" si="440"/>
        <v>California</v>
      </c>
      <c r="Y9402" s="1" t="str">
        <f>VLOOKUP(P9402,'Product Manager Data'!$A$1:$C$18,2,0)</f>
        <v>Rosemary Hearon</v>
      </c>
    </row>
    <row r="9403" spans="1:25"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c r="V9403" s="1" t="str">
        <f t="shared" si="438"/>
        <v>Profit</v>
      </c>
      <c r="W9403" s="1" t="str">
        <f t="shared" si="439"/>
        <v>CA</v>
      </c>
      <c r="X9403" s="1" t="str">
        <f t="shared" si="440"/>
        <v>California</v>
      </c>
      <c r="Y9403" s="1" t="str">
        <f>VLOOKUP(P9403,'Product Manager Data'!$A$1:$C$18,2,0)</f>
        <v>Robin Dennis</v>
      </c>
    </row>
    <row r="9404" spans="1:25"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c r="V9404" s="1" t="str">
        <f t="shared" si="438"/>
        <v>Loss</v>
      </c>
      <c r="W9404" s="1" t="str">
        <f t="shared" si="439"/>
        <v>CA</v>
      </c>
      <c r="X9404" s="1" t="str">
        <f t="shared" si="440"/>
        <v>California</v>
      </c>
      <c r="Y9404" s="1" t="str">
        <f>VLOOKUP(P9404,'Product Manager Data'!$A$1:$C$18,2,0)</f>
        <v>Michael Benoit</v>
      </c>
    </row>
    <row r="9405" spans="1:25"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c r="V9405" s="1" t="str">
        <f t="shared" si="438"/>
        <v>Profit</v>
      </c>
      <c r="W9405" s="1" t="str">
        <f t="shared" si="439"/>
        <v>CA</v>
      </c>
      <c r="X9405" s="1" t="str">
        <f t="shared" si="440"/>
        <v>California</v>
      </c>
      <c r="Y9405" s="1" t="str">
        <f>VLOOKUP(P9405,'Product Manager Data'!$A$1:$C$18,2,0)</f>
        <v>Myrtle Holloway</v>
      </c>
    </row>
    <row r="9406" spans="1:25"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c r="V9406" s="1" t="str">
        <f t="shared" si="438"/>
        <v>Profit</v>
      </c>
      <c r="W9406" s="1" t="str">
        <f t="shared" si="439"/>
        <v>CA</v>
      </c>
      <c r="X9406" s="1" t="str">
        <f t="shared" si="440"/>
        <v>California</v>
      </c>
      <c r="Y9406" s="1" t="str">
        <f>VLOOKUP(P9406,'Product Manager Data'!$A$1:$C$18,2,0)</f>
        <v>Junior Fason</v>
      </c>
    </row>
    <row r="9407" spans="1:25"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c r="V9407" s="1" t="str">
        <f t="shared" si="438"/>
        <v>Profit</v>
      </c>
      <c r="W9407" s="1" t="str">
        <f t="shared" si="439"/>
        <v>CA</v>
      </c>
      <c r="X9407" s="1" t="str">
        <f t="shared" si="440"/>
        <v>California</v>
      </c>
      <c r="Y9407" s="1" t="str">
        <f>VLOOKUP(P9407,'Product Manager Data'!$A$1:$C$18,2,0)</f>
        <v>Jennifer Hutchins</v>
      </c>
    </row>
    <row r="9408" spans="1:25"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c r="V9408" s="1" t="str">
        <f t="shared" si="438"/>
        <v>Profit</v>
      </c>
      <c r="W9408" s="1" t="str">
        <f t="shared" si="439"/>
        <v>CA</v>
      </c>
      <c r="X9408" s="1" t="str">
        <f t="shared" si="440"/>
        <v>California</v>
      </c>
      <c r="Y9408" s="1" t="str">
        <f>VLOOKUP(P9408,'Product Manager Data'!$A$1:$C$18,2,0)</f>
        <v>Beth Higgins</v>
      </c>
    </row>
    <row r="9409" spans="1:25"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c r="V9409" s="1" t="str">
        <f t="shared" si="438"/>
        <v>Profit</v>
      </c>
      <c r="W9409" s="1" t="str">
        <f t="shared" si="439"/>
        <v>CA</v>
      </c>
      <c r="X9409" s="1" t="str">
        <f t="shared" si="440"/>
        <v>California</v>
      </c>
      <c r="Y9409" s="1" t="str">
        <f>VLOOKUP(P9409,'Product Manager Data'!$A$1:$C$18,2,0)</f>
        <v>Reggie Bacon</v>
      </c>
    </row>
    <row r="9410" spans="1:25"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c r="V9410" s="1" t="str">
        <f t="shared" si="438"/>
        <v>Profit</v>
      </c>
      <c r="W9410" s="1" t="str">
        <f t="shared" si="439"/>
        <v>CA</v>
      </c>
      <c r="X9410" s="1" t="str">
        <f t="shared" si="440"/>
        <v>California</v>
      </c>
      <c r="Y9410" s="1" t="str">
        <f>VLOOKUP(P9410,'Product Manager Data'!$A$1:$C$18,2,0)</f>
        <v>Robin Dennis</v>
      </c>
    </row>
    <row r="9411" spans="1:25"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c r="V9411" s="1" t="str">
        <f t="shared" ref="V9411:V9474" si="441">IF(U9411&gt;=0,"Profit","Loss")</f>
        <v>Loss</v>
      </c>
      <c r="W9411" s="1" t="str">
        <f t="shared" ref="W9411:W9474" si="442">MID(B9411,1,2)</f>
        <v>US</v>
      </c>
      <c r="X9411" s="1" t="str">
        <f t="shared" ref="X9411:X9474" si="443">IF(W9411="CA","California","Texas")</f>
        <v>Texas</v>
      </c>
      <c r="Y9411" s="1" t="str">
        <f>VLOOKUP(P9411,'Product Manager Data'!$A$1:$C$18,2,0)</f>
        <v>Kimberly Harrington</v>
      </c>
    </row>
    <row r="9412" spans="1:25"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c r="V9412" s="1" t="str">
        <f t="shared" si="441"/>
        <v>Profit</v>
      </c>
      <c r="W9412" s="1" t="str">
        <f t="shared" si="442"/>
        <v>US</v>
      </c>
      <c r="X9412" s="1" t="str">
        <f t="shared" si="443"/>
        <v>Texas</v>
      </c>
      <c r="Y9412" s="1" t="str">
        <f>VLOOKUP(P9412,'Product Manager Data'!$A$1:$C$18,2,0)</f>
        <v>Robin Dennis</v>
      </c>
    </row>
    <row r="9413" spans="1:25"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c r="V9413" s="1" t="str">
        <f t="shared" si="441"/>
        <v>Profit</v>
      </c>
      <c r="W9413" s="1" t="str">
        <f t="shared" si="442"/>
        <v>CA</v>
      </c>
      <c r="X9413" s="1" t="str">
        <f t="shared" si="443"/>
        <v>California</v>
      </c>
      <c r="Y9413" s="1" t="str">
        <f>VLOOKUP(P9413,'Product Manager Data'!$A$1:$C$18,2,0)</f>
        <v>Myrtle Holloway</v>
      </c>
    </row>
    <row r="9414" spans="1:25"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c r="V9414" s="1" t="str">
        <f t="shared" si="441"/>
        <v>Profit</v>
      </c>
      <c r="W9414" s="1" t="str">
        <f t="shared" si="442"/>
        <v>CA</v>
      </c>
      <c r="X9414" s="1" t="str">
        <f t="shared" si="443"/>
        <v>California</v>
      </c>
      <c r="Y9414" s="1" t="str">
        <f>VLOOKUP(P9414,'Product Manager Data'!$A$1:$C$18,2,0)</f>
        <v>Sandra Cruz</v>
      </c>
    </row>
    <row r="9415" spans="1:25"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c r="V9415" s="1" t="str">
        <f t="shared" si="441"/>
        <v>Loss</v>
      </c>
      <c r="W9415" s="1" t="str">
        <f t="shared" si="442"/>
        <v>CA</v>
      </c>
      <c r="X9415" s="1" t="str">
        <f t="shared" si="443"/>
        <v>California</v>
      </c>
      <c r="Y9415" s="1" t="str">
        <f>VLOOKUP(P9415,'Product Manager Data'!$A$1:$C$18,2,0)</f>
        <v>Kimberly Harrington</v>
      </c>
    </row>
    <row r="9416" spans="1:25"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c r="V9416" s="1" t="str">
        <f t="shared" si="441"/>
        <v>Profit</v>
      </c>
      <c r="W9416" s="1" t="str">
        <f t="shared" si="442"/>
        <v>CA</v>
      </c>
      <c r="X9416" s="1" t="str">
        <f t="shared" si="443"/>
        <v>California</v>
      </c>
      <c r="Y9416" s="1" t="str">
        <f>VLOOKUP(P9416,'Product Manager Data'!$A$1:$C$18,2,0)</f>
        <v>James Marez</v>
      </c>
    </row>
    <row r="9417" spans="1:25"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c r="V9417" s="1" t="str">
        <f t="shared" si="441"/>
        <v>Profit</v>
      </c>
      <c r="W9417" s="1" t="str">
        <f t="shared" si="442"/>
        <v>CA</v>
      </c>
      <c r="X9417" s="1" t="str">
        <f t="shared" si="443"/>
        <v>California</v>
      </c>
      <c r="Y9417" s="1" t="str">
        <f>VLOOKUP(P9417,'Product Manager Data'!$A$1:$C$18,2,0)</f>
        <v>Beth Higgins</v>
      </c>
    </row>
    <row r="9418" spans="1:25"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c r="V9418" s="1" t="str">
        <f t="shared" si="441"/>
        <v>Profit</v>
      </c>
      <c r="W9418" s="1" t="str">
        <f t="shared" si="442"/>
        <v>CA</v>
      </c>
      <c r="X9418" s="1" t="str">
        <f t="shared" si="443"/>
        <v>California</v>
      </c>
      <c r="Y9418" s="1" t="str">
        <f>VLOOKUP(P9418,'Product Manager Data'!$A$1:$C$18,2,0)</f>
        <v>Robin Dennis</v>
      </c>
    </row>
    <row r="9419" spans="1:25"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c r="V9419" s="1" t="str">
        <f t="shared" si="441"/>
        <v>Profit</v>
      </c>
      <c r="W9419" s="1" t="str">
        <f t="shared" si="442"/>
        <v>CA</v>
      </c>
      <c r="X9419" s="1" t="str">
        <f t="shared" si="443"/>
        <v>California</v>
      </c>
      <c r="Y9419" s="1" t="str">
        <f>VLOOKUP(P9419,'Product Manager Data'!$A$1:$C$18,2,0)</f>
        <v>Beth Higgins</v>
      </c>
    </row>
    <row r="9420" spans="1:25"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c r="V9420" s="1" t="str">
        <f t="shared" si="441"/>
        <v>Profit</v>
      </c>
      <c r="W9420" s="1" t="str">
        <f t="shared" si="442"/>
        <v>CA</v>
      </c>
      <c r="X9420" s="1" t="str">
        <f t="shared" si="443"/>
        <v>California</v>
      </c>
      <c r="Y9420" s="1" t="str">
        <f>VLOOKUP(P9420,'Product Manager Data'!$A$1:$C$18,2,0)</f>
        <v>Beth Higgins</v>
      </c>
    </row>
    <row r="9421" spans="1:25"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c r="V9421" s="1" t="str">
        <f t="shared" si="441"/>
        <v>Loss</v>
      </c>
      <c r="W9421" s="1" t="str">
        <f t="shared" si="442"/>
        <v>CA</v>
      </c>
      <c r="X9421" s="1" t="str">
        <f t="shared" si="443"/>
        <v>California</v>
      </c>
      <c r="Y9421" s="1" t="str">
        <f>VLOOKUP(P9421,'Product Manager Data'!$A$1:$C$18,2,0)</f>
        <v>Mary Wood</v>
      </c>
    </row>
    <row r="9422" spans="1:25"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c r="V9422" s="1" t="str">
        <f t="shared" si="441"/>
        <v>Loss</v>
      </c>
      <c r="W9422" s="1" t="str">
        <f t="shared" si="442"/>
        <v>CA</v>
      </c>
      <c r="X9422" s="1" t="str">
        <f t="shared" si="443"/>
        <v>California</v>
      </c>
      <c r="Y9422" s="1" t="str">
        <f>VLOOKUP(P9422,'Product Manager Data'!$A$1:$C$18,2,0)</f>
        <v>Mary Wood</v>
      </c>
    </row>
    <row r="9423" spans="1:25"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c r="V9423" s="1" t="str">
        <f t="shared" si="441"/>
        <v>Profit</v>
      </c>
      <c r="W9423" s="1" t="str">
        <f t="shared" si="442"/>
        <v>CA</v>
      </c>
      <c r="X9423" s="1" t="str">
        <f t="shared" si="443"/>
        <v>California</v>
      </c>
      <c r="Y9423" s="1" t="str">
        <f>VLOOKUP(P9423,'Product Manager Data'!$A$1:$C$18,2,0)</f>
        <v>James Marez</v>
      </c>
    </row>
    <row r="9424" spans="1:25"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c r="V9424" s="1" t="str">
        <f t="shared" si="441"/>
        <v>Profit</v>
      </c>
      <c r="W9424" s="1" t="str">
        <f t="shared" si="442"/>
        <v>CA</v>
      </c>
      <c r="X9424" s="1" t="str">
        <f t="shared" si="443"/>
        <v>California</v>
      </c>
      <c r="Y9424" s="1" t="str">
        <f>VLOOKUP(P9424,'Product Manager Data'!$A$1:$C$18,2,0)</f>
        <v>Tammie Nelson</v>
      </c>
    </row>
    <row r="9425" spans="1:25"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c r="V9425" s="1" t="str">
        <f t="shared" si="441"/>
        <v>Profit</v>
      </c>
      <c r="W9425" s="1" t="str">
        <f t="shared" si="442"/>
        <v>CA</v>
      </c>
      <c r="X9425" s="1" t="str">
        <f t="shared" si="443"/>
        <v>California</v>
      </c>
      <c r="Y9425" s="1" t="str">
        <f>VLOOKUP(P9425,'Product Manager Data'!$A$1:$C$18,2,0)</f>
        <v>James Marez</v>
      </c>
    </row>
    <row r="9426" spans="1:25"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c r="V9426" s="1" t="str">
        <f t="shared" si="441"/>
        <v>Profit</v>
      </c>
      <c r="W9426" s="1" t="str">
        <f t="shared" si="442"/>
        <v>CA</v>
      </c>
      <c r="X9426" s="1" t="str">
        <f t="shared" si="443"/>
        <v>California</v>
      </c>
      <c r="Y9426" s="1" t="str">
        <f>VLOOKUP(P9426,'Product Manager Data'!$A$1:$C$18,2,0)</f>
        <v>Reggie Bacon</v>
      </c>
    </row>
    <row r="9427" spans="1:25"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c r="V9427" s="1" t="str">
        <f t="shared" si="441"/>
        <v>Profit</v>
      </c>
      <c r="W9427" s="1" t="str">
        <f t="shared" si="442"/>
        <v>CA</v>
      </c>
      <c r="X9427" s="1" t="str">
        <f t="shared" si="443"/>
        <v>California</v>
      </c>
      <c r="Y9427" s="1" t="str">
        <f>VLOOKUP(P9427,'Product Manager Data'!$A$1:$C$18,2,0)</f>
        <v>Sandra Cruz</v>
      </c>
    </row>
    <row r="9428" spans="1:25"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c r="V9428" s="1" t="str">
        <f t="shared" si="441"/>
        <v>Profit</v>
      </c>
      <c r="W9428" s="1" t="str">
        <f t="shared" si="442"/>
        <v>CA</v>
      </c>
      <c r="X9428" s="1" t="str">
        <f t="shared" si="443"/>
        <v>California</v>
      </c>
      <c r="Y9428" s="1" t="str">
        <f>VLOOKUP(P9428,'Product Manager Data'!$A$1:$C$18,2,0)</f>
        <v>Eric Goetz</v>
      </c>
    </row>
    <row r="9429" spans="1:25"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c r="V9429" s="1" t="str">
        <f t="shared" si="441"/>
        <v>Profit</v>
      </c>
      <c r="W9429" s="1" t="str">
        <f t="shared" si="442"/>
        <v>CA</v>
      </c>
      <c r="X9429" s="1" t="str">
        <f t="shared" si="443"/>
        <v>California</v>
      </c>
      <c r="Y9429" s="1" t="str">
        <f>VLOOKUP(P9429,'Product Manager Data'!$A$1:$C$18,2,0)</f>
        <v>Robin Dennis</v>
      </c>
    </row>
    <row r="9430" spans="1:25"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c r="V9430" s="1" t="str">
        <f t="shared" si="441"/>
        <v>Loss</v>
      </c>
      <c r="W9430" s="1" t="str">
        <f t="shared" si="442"/>
        <v>CA</v>
      </c>
      <c r="X9430" s="1" t="str">
        <f t="shared" si="443"/>
        <v>California</v>
      </c>
      <c r="Y9430" s="1" t="str">
        <f>VLOOKUP(P9430,'Product Manager Data'!$A$1:$C$18,2,0)</f>
        <v>Sandra Cruz</v>
      </c>
    </row>
    <row r="9431" spans="1:25"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c r="V9431" s="1" t="str">
        <f t="shared" si="441"/>
        <v>Profit</v>
      </c>
      <c r="W9431" s="1" t="str">
        <f t="shared" si="442"/>
        <v>CA</v>
      </c>
      <c r="X9431" s="1" t="str">
        <f t="shared" si="443"/>
        <v>California</v>
      </c>
      <c r="Y9431" s="1" t="str">
        <f>VLOOKUP(P9431,'Product Manager Data'!$A$1:$C$18,2,0)</f>
        <v>James Marez</v>
      </c>
    </row>
    <row r="9432" spans="1:25"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c r="V9432" s="1" t="str">
        <f t="shared" si="441"/>
        <v>Loss</v>
      </c>
      <c r="W9432" s="1" t="str">
        <f t="shared" si="442"/>
        <v>CA</v>
      </c>
      <c r="X9432" s="1" t="str">
        <f t="shared" si="443"/>
        <v>California</v>
      </c>
      <c r="Y9432" s="1" t="str">
        <f>VLOOKUP(P9432,'Product Manager Data'!$A$1:$C$18,2,0)</f>
        <v>Michael Benoit</v>
      </c>
    </row>
    <row r="9433" spans="1:25"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c r="V9433" s="1" t="str">
        <f t="shared" si="441"/>
        <v>Profit</v>
      </c>
      <c r="W9433" s="1" t="str">
        <f t="shared" si="442"/>
        <v>CA</v>
      </c>
      <c r="X9433" s="1" t="str">
        <f t="shared" si="443"/>
        <v>California</v>
      </c>
      <c r="Y9433" s="1" t="str">
        <f>VLOOKUP(P9433,'Product Manager Data'!$A$1:$C$18,2,0)</f>
        <v>Willie Zensen</v>
      </c>
    </row>
    <row r="9434" spans="1:25"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c r="V9434" s="1" t="str">
        <f t="shared" si="441"/>
        <v>Loss</v>
      </c>
      <c r="W9434" s="1" t="str">
        <f t="shared" si="442"/>
        <v>CA</v>
      </c>
      <c r="X9434" s="1" t="str">
        <f t="shared" si="443"/>
        <v>California</v>
      </c>
      <c r="Y9434" s="1" t="str">
        <f>VLOOKUP(P9434,'Product Manager Data'!$A$1:$C$18,2,0)</f>
        <v>Reggie Bacon</v>
      </c>
    </row>
    <row r="9435" spans="1:25"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c r="V9435" s="1" t="str">
        <f t="shared" si="441"/>
        <v>Profit</v>
      </c>
      <c r="W9435" s="1" t="str">
        <f t="shared" si="442"/>
        <v>CA</v>
      </c>
      <c r="X9435" s="1" t="str">
        <f t="shared" si="443"/>
        <v>California</v>
      </c>
      <c r="Y9435" s="1" t="str">
        <f>VLOOKUP(P9435,'Product Manager Data'!$A$1:$C$18,2,0)</f>
        <v>Beth Higgins</v>
      </c>
    </row>
    <row r="9436" spans="1:25"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c r="V9436" s="1" t="str">
        <f t="shared" si="441"/>
        <v>Profit</v>
      </c>
      <c r="W9436" s="1" t="str">
        <f t="shared" si="442"/>
        <v>CA</v>
      </c>
      <c r="X9436" s="1" t="str">
        <f t="shared" si="443"/>
        <v>California</v>
      </c>
      <c r="Y9436" s="1" t="str">
        <f>VLOOKUP(P9436,'Product Manager Data'!$A$1:$C$18,2,0)</f>
        <v>Eric Goetz</v>
      </c>
    </row>
    <row r="9437" spans="1:25"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c r="V9437" s="1" t="str">
        <f t="shared" si="441"/>
        <v>Loss</v>
      </c>
      <c r="W9437" s="1" t="str">
        <f t="shared" si="442"/>
        <v>CA</v>
      </c>
      <c r="X9437" s="1" t="str">
        <f t="shared" si="443"/>
        <v>California</v>
      </c>
      <c r="Y9437" s="1" t="str">
        <f>VLOOKUP(P9437,'Product Manager Data'!$A$1:$C$18,2,0)</f>
        <v>Reggie Bacon</v>
      </c>
    </row>
    <row r="9438" spans="1:25"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c r="V9438" s="1" t="str">
        <f t="shared" si="441"/>
        <v>Loss</v>
      </c>
      <c r="W9438" s="1" t="str">
        <f t="shared" si="442"/>
        <v>CA</v>
      </c>
      <c r="X9438" s="1" t="str">
        <f t="shared" si="443"/>
        <v>California</v>
      </c>
      <c r="Y9438" s="1" t="str">
        <f>VLOOKUP(P9438,'Product Manager Data'!$A$1:$C$18,2,0)</f>
        <v>Kimberly Harrington</v>
      </c>
    </row>
    <row r="9439" spans="1:25"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c r="V9439" s="1" t="str">
        <f t="shared" si="441"/>
        <v>Profit</v>
      </c>
      <c r="W9439" s="1" t="str">
        <f t="shared" si="442"/>
        <v>CA</v>
      </c>
      <c r="X9439" s="1" t="str">
        <f t="shared" si="443"/>
        <v>California</v>
      </c>
      <c r="Y9439" s="1" t="str">
        <f>VLOOKUP(P9439,'Product Manager Data'!$A$1:$C$18,2,0)</f>
        <v>Beth Higgins</v>
      </c>
    </row>
    <row r="9440" spans="1:25"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c r="V9440" s="1" t="str">
        <f t="shared" si="441"/>
        <v>Loss</v>
      </c>
      <c r="W9440" s="1" t="str">
        <f t="shared" si="442"/>
        <v>CA</v>
      </c>
      <c r="X9440" s="1" t="str">
        <f t="shared" si="443"/>
        <v>California</v>
      </c>
      <c r="Y9440" s="1" t="str">
        <f>VLOOKUP(P9440,'Product Manager Data'!$A$1:$C$18,2,0)</f>
        <v>James Marez</v>
      </c>
    </row>
    <row r="9441" spans="1:25"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c r="V9441" s="1" t="str">
        <f t="shared" si="441"/>
        <v>Profit</v>
      </c>
      <c r="W9441" s="1" t="str">
        <f t="shared" si="442"/>
        <v>US</v>
      </c>
      <c r="X9441" s="1" t="str">
        <f t="shared" si="443"/>
        <v>Texas</v>
      </c>
      <c r="Y9441" s="1" t="str">
        <f>VLOOKUP(P9441,'Product Manager Data'!$A$1:$C$18,2,0)</f>
        <v>Tammie Nelson</v>
      </c>
    </row>
    <row r="9442" spans="1:25"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c r="V9442" s="1" t="str">
        <f t="shared" si="441"/>
        <v>Profit</v>
      </c>
      <c r="W9442" s="1" t="str">
        <f t="shared" si="442"/>
        <v>CA</v>
      </c>
      <c r="X9442" s="1" t="str">
        <f t="shared" si="443"/>
        <v>California</v>
      </c>
      <c r="Y9442" s="1" t="str">
        <f>VLOOKUP(P9442,'Product Manager Data'!$A$1:$C$18,2,0)</f>
        <v>Beth Higgins</v>
      </c>
    </row>
    <row r="9443" spans="1:25"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c r="V9443" s="1" t="str">
        <f t="shared" si="441"/>
        <v>Profit</v>
      </c>
      <c r="W9443" s="1" t="str">
        <f t="shared" si="442"/>
        <v>CA</v>
      </c>
      <c r="X9443" s="1" t="str">
        <f t="shared" si="443"/>
        <v>California</v>
      </c>
      <c r="Y9443" s="1" t="str">
        <f>VLOOKUP(P9443,'Product Manager Data'!$A$1:$C$18,2,0)</f>
        <v>Mary Wood</v>
      </c>
    </row>
    <row r="9444" spans="1:25"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c r="V9444" s="1" t="str">
        <f t="shared" si="441"/>
        <v>Profit</v>
      </c>
      <c r="W9444" s="1" t="str">
        <f t="shared" si="442"/>
        <v>CA</v>
      </c>
      <c r="X9444" s="1" t="str">
        <f t="shared" si="443"/>
        <v>California</v>
      </c>
      <c r="Y9444" s="1" t="str">
        <f>VLOOKUP(P9444,'Product Manager Data'!$A$1:$C$18,2,0)</f>
        <v>Eric Goetz</v>
      </c>
    </row>
    <row r="9445" spans="1:25"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c r="V9445" s="1" t="str">
        <f t="shared" si="441"/>
        <v>Profit</v>
      </c>
      <c r="W9445" s="1" t="str">
        <f t="shared" si="442"/>
        <v>CA</v>
      </c>
      <c r="X9445" s="1" t="str">
        <f t="shared" si="443"/>
        <v>California</v>
      </c>
      <c r="Y9445" s="1" t="str">
        <f>VLOOKUP(P9445,'Product Manager Data'!$A$1:$C$18,2,0)</f>
        <v>James Marez</v>
      </c>
    </row>
    <row r="9446" spans="1:25"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c r="V9446" s="1" t="str">
        <f t="shared" si="441"/>
        <v>Profit</v>
      </c>
      <c r="W9446" s="1" t="str">
        <f t="shared" si="442"/>
        <v>CA</v>
      </c>
      <c r="X9446" s="1" t="str">
        <f t="shared" si="443"/>
        <v>California</v>
      </c>
      <c r="Y9446" s="1" t="str">
        <f>VLOOKUP(P9446,'Product Manager Data'!$A$1:$C$18,2,0)</f>
        <v>James Marez</v>
      </c>
    </row>
    <row r="9447" spans="1:25"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c r="V9447" s="1" t="str">
        <f t="shared" si="441"/>
        <v>Profit</v>
      </c>
      <c r="W9447" s="1" t="str">
        <f t="shared" si="442"/>
        <v>CA</v>
      </c>
      <c r="X9447" s="1" t="str">
        <f t="shared" si="443"/>
        <v>California</v>
      </c>
      <c r="Y9447" s="1" t="str">
        <f>VLOOKUP(P9447,'Product Manager Data'!$A$1:$C$18,2,0)</f>
        <v>Willie Zensen</v>
      </c>
    </row>
    <row r="9448" spans="1:25"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c r="V9448" s="1" t="str">
        <f t="shared" si="441"/>
        <v>Profit</v>
      </c>
      <c r="W9448" s="1" t="str">
        <f t="shared" si="442"/>
        <v>CA</v>
      </c>
      <c r="X9448" s="1" t="str">
        <f t="shared" si="443"/>
        <v>California</v>
      </c>
      <c r="Y9448" s="1" t="str">
        <f>VLOOKUP(P9448,'Product Manager Data'!$A$1:$C$18,2,0)</f>
        <v>Beth Higgins</v>
      </c>
    </row>
    <row r="9449" spans="1:25"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c r="V9449" s="1" t="str">
        <f t="shared" si="441"/>
        <v>Profit</v>
      </c>
      <c r="W9449" s="1" t="str">
        <f t="shared" si="442"/>
        <v>CA</v>
      </c>
      <c r="X9449" s="1" t="str">
        <f t="shared" si="443"/>
        <v>California</v>
      </c>
      <c r="Y9449" s="1" t="str">
        <f>VLOOKUP(P9449,'Product Manager Data'!$A$1:$C$18,2,0)</f>
        <v>Robin Dennis</v>
      </c>
    </row>
    <row r="9450" spans="1:25"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c r="V9450" s="1" t="str">
        <f t="shared" si="441"/>
        <v>Profit</v>
      </c>
      <c r="W9450" s="1" t="str">
        <f t="shared" si="442"/>
        <v>US</v>
      </c>
      <c r="X9450" s="1" t="str">
        <f t="shared" si="443"/>
        <v>Texas</v>
      </c>
      <c r="Y9450" s="1" t="str">
        <f>VLOOKUP(P9450,'Product Manager Data'!$A$1:$C$18,2,0)</f>
        <v>Willie Zensen</v>
      </c>
    </row>
    <row r="9451" spans="1:25"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c r="V9451" s="1" t="str">
        <f t="shared" si="441"/>
        <v>Profit</v>
      </c>
      <c r="W9451" s="1" t="str">
        <f t="shared" si="442"/>
        <v>CA</v>
      </c>
      <c r="X9451" s="1" t="str">
        <f t="shared" si="443"/>
        <v>California</v>
      </c>
      <c r="Y9451" s="1" t="str">
        <f>VLOOKUP(P9451,'Product Manager Data'!$A$1:$C$18,2,0)</f>
        <v>Kimberly Harrington</v>
      </c>
    </row>
    <row r="9452" spans="1:25"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c r="V9452" s="1" t="str">
        <f t="shared" si="441"/>
        <v>Profit</v>
      </c>
      <c r="W9452" s="1" t="str">
        <f t="shared" si="442"/>
        <v>CA</v>
      </c>
      <c r="X9452" s="1" t="str">
        <f t="shared" si="443"/>
        <v>California</v>
      </c>
      <c r="Y9452" s="1" t="str">
        <f>VLOOKUP(P9452,'Product Manager Data'!$A$1:$C$18,2,0)</f>
        <v>Myrtle Holloway</v>
      </c>
    </row>
    <row r="9453" spans="1:25"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c r="V9453" s="1" t="str">
        <f t="shared" si="441"/>
        <v>Profit</v>
      </c>
      <c r="W9453" s="1" t="str">
        <f t="shared" si="442"/>
        <v>CA</v>
      </c>
      <c r="X9453" s="1" t="str">
        <f t="shared" si="443"/>
        <v>California</v>
      </c>
      <c r="Y9453" s="1" t="str">
        <f>VLOOKUP(P9453,'Product Manager Data'!$A$1:$C$18,2,0)</f>
        <v>Mary Wood</v>
      </c>
    </row>
    <row r="9454" spans="1:25"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c r="V9454" s="1" t="str">
        <f t="shared" si="441"/>
        <v>Profit</v>
      </c>
      <c r="W9454" s="1" t="str">
        <f t="shared" si="442"/>
        <v>CA</v>
      </c>
      <c r="X9454" s="1" t="str">
        <f t="shared" si="443"/>
        <v>California</v>
      </c>
      <c r="Y9454" s="1" t="str">
        <f>VLOOKUP(P9454,'Product Manager Data'!$A$1:$C$18,2,0)</f>
        <v>Kimberly Harrington</v>
      </c>
    </row>
    <row r="9455" spans="1:25"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c r="V9455" s="1" t="str">
        <f t="shared" si="441"/>
        <v>Profit</v>
      </c>
      <c r="W9455" s="1" t="str">
        <f t="shared" si="442"/>
        <v>CA</v>
      </c>
      <c r="X9455" s="1" t="str">
        <f t="shared" si="443"/>
        <v>California</v>
      </c>
      <c r="Y9455" s="1" t="str">
        <f>VLOOKUP(P9455,'Product Manager Data'!$A$1:$C$18,2,0)</f>
        <v>Tammie Nelson</v>
      </c>
    </row>
    <row r="9456" spans="1:25"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c r="V9456" s="1" t="str">
        <f t="shared" si="441"/>
        <v>Loss</v>
      </c>
      <c r="W9456" s="1" t="str">
        <f t="shared" si="442"/>
        <v>CA</v>
      </c>
      <c r="X9456" s="1" t="str">
        <f t="shared" si="443"/>
        <v>California</v>
      </c>
      <c r="Y9456" s="1" t="str">
        <f>VLOOKUP(P9456,'Product Manager Data'!$A$1:$C$18,2,0)</f>
        <v>James Marez</v>
      </c>
    </row>
    <row r="9457" spans="1:25"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c r="V9457" s="1" t="str">
        <f t="shared" si="441"/>
        <v>Loss</v>
      </c>
      <c r="W9457" s="1" t="str">
        <f t="shared" si="442"/>
        <v>CA</v>
      </c>
      <c r="X9457" s="1" t="str">
        <f t="shared" si="443"/>
        <v>California</v>
      </c>
      <c r="Y9457" s="1" t="str">
        <f>VLOOKUP(P9457,'Product Manager Data'!$A$1:$C$18,2,0)</f>
        <v>Jennifer Hutchins</v>
      </c>
    </row>
    <row r="9458" spans="1:25"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c r="V9458" s="1" t="str">
        <f t="shared" si="441"/>
        <v>Profit</v>
      </c>
      <c r="W9458" s="1" t="str">
        <f t="shared" si="442"/>
        <v>CA</v>
      </c>
      <c r="X9458" s="1" t="str">
        <f t="shared" si="443"/>
        <v>California</v>
      </c>
      <c r="Y9458" s="1" t="str">
        <f>VLOOKUP(P9458,'Product Manager Data'!$A$1:$C$18,2,0)</f>
        <v>Reggie Bacon</v>
      </c>
    </row>
    <row r="9459" spans="1:25"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c r="V9459" s="1" t="str">
        <f t="shared" si="441"/>
        <v>Loss</v>
      </c>
      <c r="W9459" s="1" t="str">
        <f t="shared" si="442"/>
        <v>CA</v>
      </c>
      <c r="X9459" s="1" t="str">
        <f t="shared" si="443"/>
        <v>California</v>
      </c>
      <c r="Y9459" s="1" t="str">
        <f>VLOOKUP(P9459,'Product Manager Data'!$A$1:$C$18,2,0)</f>
        <v>Kimberly Harrington</v>
      </c>
    </row>
    <row r="9460" spans="1:25"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c r="V9460" s="1" t="str">
        <f t="shared" si="441"/>
        <v>Profit</v>
      </c>
      <c r="W9460" s="1" t="str">
        <f t="shared" si="442"/>
        <v>CA</v>
      </c>
      <c r="X9460" s="1" t="str">
        <f t="shared" si="443"/>
        <v>California</v>
      </c>
      <c r="Y9460" s="1" t="str">
        <f>VLOOKUP(P9460,'Product Manager Data'!$A$1:$C$18,2,0)</f>
        <v>Eric Goetz</v>
      </c>
    </row>
    <row r="9461" spans="1:25"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c r="V9461" s="1" t="str">
        <f t="shared" si="441"/>
        <v>Loss</v>
      </c>
      <c r="W9461" s="1" t="str">
        <f t="shared" si="442"/>
        <v>CA</v>
      </c>
      <c r="X9461" s="1" t="str">
        <f t="shared" si="443"/>
        <v>California</v>
      </c>
      <c r="Y9461" s="1" t="str">
        <f>VLOOKUP(P9461,'Product Manager Data'!$A$1:$C$18,2,0)</f>
        <v>James Marez</v>
      </c>
    </row>
    <row r="9462" spans="1:25"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c r="V9462" s="1" t="str">
        <f t="shared" si="441"/>
        <v>Profit</v>
      </c>
      <c r="W9462" s="1" t="str">
        <f t="shared" si="442"/>
        <v>CA</v>
      </c>
      <c r="X9462" s="1" t="str">
        <f t="shared" si="443"/>
        <v>California</v>
      </c>
      <c r="Y9462" s="1" t="str">
        <f>VLOOKUP(P9462,'Product Manager Data'!$A$1:$C$18,2,0)</f>
        <v>Beth Higgins</v>
      </c>
    </row>
    <row r="9463" spans="1:25"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c r="V9463" s="1" t="str">
        <f t="shared" si="441"/>
        <v>Profit</v>
      </c>
      <c r="W9463" s="1" t="str">
        <f t="shared" si="442"/>
        <v>CA</v>
      </c>
      <c r="X9463" s="1" t="str">
        <f t="shared" si="443"/>
        <v>California</v>
      </c>
      <c r="Y9463" s="1" t="str">
        <f>VLOOKUP(P9463,'Product Manager Data'!$A$1:$C$18,2,0)</f>
        <v>James Marez</v>
      </c>
    </row>
    <row r="9464" spans="1:25"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c r="V9464" s="1" t="str">
        <f t="shared" si="441"/>
        <v>Profit</v>
      </c>
      <c r="W9464" s="1" t="str">
        <f t="shared" si="442"/>
        <v>US</v>
      </c>
      <c r="X9464" s="1" t="str">
        <f t="shared" si="443"/>
        <v>Texas</v>
      </c>
      <c r="Y9464" s="1" t="str">
        <f>VLOOKUP(P9464,'Product Manager Data'!$A$1:$C$18,2,0)</f>
        <v>Sandra Cruz</v>
      </c>
    </row>
    <row r="9465" spans="1:25"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c r="V9465" s="1" t="str">
        <f t="shared" si="441"/>
        <v>Profit</v>
      </c>
      <c r="W9465" s="1" t="str">
        <f t="shared" si="442"/>
        <v>CA</v>
      </c>
      <c r="X9465" s="1" t="str">
        <f t="shared" si="443"/>
        <v>California</v>
      </c>
      <c r="Y9465" s="1" t="str">
        <f>VLOOKUP(P9465,'Product Manager Data'!$A$1:$C$18,2,0)</f>
        <v>Eric Goetz</v>
      </c>
    </row>
    <row r="9466" spans="1:25"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c r="V9466" s="1" t="str">
        <f t="shared" si="441"/>
        <v>Profit</v>
      </c>
      <c r="W9466" s="1" t="str">
        <f t="shared" si="442"/>
        <v>CA</v>
      </c>
      <c r="X9466" s="1" t="str">
        <f t="shared" si="443"/>
        <v>California</v>
      </c>
      <c r="Y9466" s="1" t="str">
        <f>VLOOKUP(P9466,'Product Manager Data'!$A$1:$C$18,2,0)</f>
        <v>Willie Zensen</v>
      </c>
    </row>
    <row r="9467" spans="1:25"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c r="V9467" s="1" t="str">
        <f t="shared" si="441"/>
        <v>Profit</v>
      </c>
      <c r="W9467" s="1" t="str">
        <f t="shared" si="442"/>
        <v>CA</v>
      </c>
      <c r="X9467" s="1" t="str">
        <f t="shared" si="443"/>
        <v>California</v>
      </c>
      <c r="Y9467" s="1" t="str">
        <f>VLOOKUP(P9467,'Product Manager Data'!$A$1:$C$18,2,0)</f>
        <v>Robin Dennis</v>
      </c>
    </row>
    <row r="9468" spans="1:25"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c r="V9468" s="1" t="str">
        <f t="shared" si="441"/>
        <v>Profit</v>
      </c>
      <c r="W9468" s="1" t="str">
        <f t="shared" si="442"/>
        <v>CA</v>
      </c>
      <c r="X9468" s="1" t="str">
        <f t="shared" si="443"/>
        <v>California</v>
      </c>
      <c r="Y9468" s="1" t="str">
        <f>VLOOKUP(P9468,'Product Manager Data'!$A$1:$C$18,2,0)</f>
        <v>Kimberly Harrington</v>
      </c>
    </row>
    <row r="9469" spans="1:25"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c r="V9469" s="1" t="str">
        <f t="shared" si="441"/>
        <v>Loss</v>
      </c>
      <c r="W9469" s="1" t="str">
        <f t="shared" si="442"/>
        <v>CA</v>
      </c>
      <c r="X9469" s="1" t="str">
        <f t="shared" si="443"/>
        <v>California</v>
      </c>
      <c r="Y9469" s="1" t="str">
        <f>VLOOKUP(P9469,'Product Manager Data'!$A$1:$C$18,2,0)</f>
        <v>Michael Benoit</v>
      </c>
    </row>
    <row r="9470" spans="1:25"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c r="V9470" s="1" t="str">
        <f t="shared" si="441"/>
        <v>Profit</v>
      </c>
      <c r="W9470" s="1" t="str">
        <f t="shared" si="442"/>
        <v>CA</v>
      </c>
      <c r="X9470" s="1" t="str">
        <f t="shared" si="443"/>
        <v>California</v>
      </c>
      <c r="Y9470" s="1" t="str">
        <f>VLOOKUP(P9470,'Product Manager Data'!$A$1:$C$18,2,0)</f>
        <v>Beth Higgins</v>
      </c>
    </row>
    <row r="9471" spans="1:25"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c r="V9471" s="1" t="str">
        <f t="shared" si="441"/>
        <v>Profit</v>
      </c>
      <c r="W9471" s="1" t="str">
        <f t="shared" si="442"/>
        <v>CA</v>
      </c>
      <c r="X9471" s="1" t="str">
        <f t="shared" si="443"/>
        <v>California</v>
      </c>
      <c r="Y9471" s="1" t="str">
        <f>VLOOKUP(P9471,'Product Manager Data'!$A$1:$C$18,2,0)</f>
        <v>Beth Higgins</v>
      </c>
    </row>
    <row r="9472" spans="1:25"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c r="V9472" s="1" t="str">
        <f t="shared" si="441"/>
        <v>Profit</v>
      </c>
      <c r="W9472" s="1" t="str">
        <f t="shared" si="442"/>
        <v>CA</v>
      </c>
      <c r="X9472" s="1" t="str">
        <f t="shared" si="443"/>
        <v>California</v>
      </c>
      <c r="Y9472" s="1" t="str">
        <f>VLOOKUP(P9472,'Product Manager Data'!$A$1:$C$18,2,0)</f>
        <v>James Marez</v>
      </c>
    </row>
    <row r="9473" spans="1:25"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c r="V9473" s="1" t="str">
        <f t="shared" si="441"/>
        <v>Profit</v>
      </c>
      <c r="W9473" s="1" t="str">
        <f t="shared" si="442"/>
        <v>CA</v>
      </c>
      <c r="X9473" s="1" t="str">
        <f t="shared" si="443"/>
        <v>California</v>
      </c>
      <c r="Y9473" s="1" t="str">
        <f>VLOOKUP(P9473,'Product Manager Data'!$A$1:$C$18,2,0)</f>
        <v>Kimberly Harrington</v>
      </c>
    </row>
    <row r="9474" spans="1:25"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c r="V9474" s="1" t="str">
        <f t="shared" si="441"/>
        <v>Profit</v>
      </c>
      <c r="W9474" s="1" t="str">
        <f t="shared" si="442"/>
        <v>CA</v>
      </c>
      <c r="X9474" s="1" t="str">
        <f t="shared" si="443"/>
        <v>California</v>
      </c>
      <c r="Y9474" s="1" t="str">
        <f>VLOOKUP(P9474,'Product Manager Data'!$A$1:$C$18,2,0)</f>
        <v>Sandra Cruz</v>
      </c>
    </row>
    <row r="9475" spans="1:25"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c r="V9475" s="1" t="str">
        <f t="shared" ref="V9475:V9538" si="444">IF(U9475&gt;=0,"Profit","Loss")</f>
        <v>Profit</v>
      </c>
      <c r="W9475" s="1" t="str">
        <f t="shared" ref="W9475:W9538" si="445">MID(B9475,1,2)</f>
        <v>CA</v>
      </c>
      <c r="X9475" s="1" t="str">
        <f t="shared" ref="X9475:X9538" si="446">IF(W9475="CA","California","Texas")</f>
        <v>California</v>
      </c>
      <c r="Y9475" s="1" t="str">
        <f>VLOOKUP(P9475,'Product Manager Data'!$A$1:$C$18,2,0)</f>
        <v>Robin Dennis</v>
      </c>
    </row>
    <row r="9476" spans="1:25"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c r="V9476" s="1" t="str">
        <f t="shared" si="444"/>
        <v>Profit</v>
      </c>
      <c r="W9476" s="1" t="str">
        <f t="shared" si="445"/>
        <v>CA</v>
      </c>
      <c r="X9476" s="1" t="str">
        <f t="shared" si="446"/>
        <v>California</v>
      </c>
      <c r="Y9476" s="1" t="str">
        <f>VLOOKUP(P9476,'Product Manager Data'!$A$1:$C$18,2,0)</f>
        <v>Willie Zensen</v>
      </c>
    </row>
    <row r="9477" spans="1:25"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c r="V9477" s="1" t="str">
        <f t="shared" si="444"/>
        <v>Profit</v>
      </c>
      <c r="W9477" s="1" t="str">
        <f t="shared" si="445"/>
        <v>CA</v>
      </c>
      <c r="X9477" s="1" t="str">
        <f t="shared" si="446"/>
        <v>California</v>
      </c>
      <c r="Y9477" s="1" t="str">
        <f>VLOOKUP(P9477,'Product Manager Data'!$A$1:$C$18,2,0)</f>
        <v>Beth Higgins</v>
      </c>
    </row>
    <row r="9478" spans="1:25"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c r="V9478" s="1" t="str">
        <f t="shared" si="444"/>
        <v>Loss</v>
      </c>
      <c r="W9478" s="1" t="str">
        <f t="shared" si="445"/>
        <v>CA</v>
      </c>
      <c r="X9478" s="1" t="str">
        <f t="shared" si="446"/>
        <v>California</v>
      </c>
      <c r="Y9478" s="1" t="str">
        <f>VLOOKUP(P9478,'Product Manager Data'!$A$1:$C$18,2,0)</f>
        <v>Robin Dennis</v>
      </c>
    </row>
    <row r="9479" spans="1:25"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c r="V9479" s="1" t="str">
        <f t="shared" si="444"/>
        <v>Loss</v>
      </c>
      <c r="W9479" s="1" t="str">
        <f t="shared" si="445"/>
        <v>CA</v>
      </c>
      <c r="X9479" s="1" t="str">
        <f t="shared" si="446"/>
        <v>California</v>
      </c>
      <c r="Y9479" s="1" t="str">
        <f>VLOOKUP(P9479,'Product Manager Data'!$A$1:$C$18,2,0)</f>
        <v>Kimberly Harrington</v>
      </c>
    </row>
    <row r="9480" spans="1:25"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c r="V9480" s="1" t="str">
        <f t="shared" si="444"/>
        <v>Profit</v>
      </c>
      <c r="W9480" s="1" t="str">
        <f t="shared" si="445"/>
        <v>CA</v>
      </c>
      <c r="X9480" s="1" t="str">
        <f t="shared" si="446"/>
        <v>California</v>
      </c>
      <c r="Y9480" s="1" t="str">
        <f>VLOOKUP(P9480,'Product Manager Data'!$A$1:$C$18,2,0)</f>
        <v>Junior Fason</v>
      </c>
    </row>
    <row r="9481" spans="1:25"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c r="V9481" s="1" t="str">
        <f t="shared" si="444"/>
        <v>Loss</v>
      </c>
      <c r="W9481" s="1" t="str">
        <f t="shared" si="445"/>
        <v>CA</v>
      </c>
      <c r="X9481" s="1" t="str">
        <f t="shared" si="446"/>
        <v>California</v>
      </c>
      <c r="Y9481" s="1" t="str">
        <f>VLOOKUP(P9481,'Product Manager Data'!$A$1:$C$18,2,0)</f>
        <v>Kimberly Harrington</v>
      </c>
    </row>
    <row r="9482" spans="1:25"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c r="V9482" s="1" t="str">
        <f t="shared" si="444"/>
        <v>Loss</v>
      </c>
      <c r="W9482" s="1" t="str">
        <f t="shared" si="445"/>
        <v>CA</v>
      </c>
      <c r="X9482" s="1" t="str">
        <f t="shared" si="446"/>
        <v>California</v>
      </c>
      <c r="Y9482" s="1" t="str">
        <f>VLOOKUP(P9482,'Product Manager Data'!$A$1:$C$18,2,0)</f>
        <v>Kimberly Harrington</v>
      </c>
    </row>
    <row r="9483" spans="1:25"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c r="V9483" s="1" t="str">
        <f t="shared" si="444"/>
        <v>Profit</v>
      </c>
      <c r="W9483" s="1" t="str">
        <f t="shared" si="445"/>
        <v>CA</v>
      </c>
      <c r="X9483" s="1" t="str">
        <f t="shared" si="446"/>
        <v>California</v>
      </c>
      <c r="Y9483" s="1" t="str">
        <f>VLOOKUP(P9483,'Product Manager Data'!$A$1:$C$18,2,0)</f>
        <v>Myrtle Holloway</v>
      </c>
    </row>
    <row r="9484" spans="1:25"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c r="V9484" s="1" t="str">
        <f t="shared" si="444"/>
        <v>Profit</v>
      </c>
      <c r="W9484" s="1" t="str">
        <f t="shared" si="445"/>
        <v>CA</v>
      </c>
      <c r="X9484" s="1" t="str">
        <f t="shared" si="446"/>
        <v>California</v>
      </c>
      <c r="Y9484" s="1" t="str">
        <f>VLOOKUP(P9484,'Product Manager Data'!$A$1:$C$18,2,0)</f>
        <v>Reggie Bacon</v>
      </c>
    </row>
    <row r="9485" spans="1:25"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c r="V9485" s="1" t="str">
        <f t="shared" si="444"/>
        <v>Profit</v>
      </c>
      <c r="W9485" s="1" t="str">
        <f t="shared" si="445"/>
        <v>CA</v>
      </c>
      <c r="X9485" s="1" t="str">
        <f t="shared" si="446"/>
        <v>California</v>
      </c>
      <c r="Y9485" s="1" t="str">
        <f>VLOOKUP(P9485,'Product Manager Data'!$A$1:$C$18,2,0)</f>
        <v>Eric Goetz</v>
      </c>
    </row>
    <row r="9486" spans="1:25"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c r="V9486" s="1" t="str">
        <f t="shared" si="444"/>
        <v>Loss</v>
      </c>
      <c r="W9486" s="1" t="str">
        <f t="shared" si="445"/>
        <v>CA</v>
      </c>
      <c r="X9486" s="1" t="str">
        <f t="shared" si="446"/>
        <v>California</v>
      </c>
      <c r="Y9486" s="1" t="str">
        <f>VLOOKUP(P9486,'Product Manager Data'!$A$1:$C$18,2,0)</f>
        <v>Tim Collins</v>
      </c>
    </row>
    <row r="9487" spans="1:25"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c r="V9487" s="1" t="str">
        <f t="shared" si="444"/>
        <v>Profit</v>
      </c>
      <c r="W9487" s="1" t="str">
        <f t="shared" si="445"/>
        <v>CA</v>
      </c>
      <c r="X9487" s="1" t="str">
        <f t="shared" si="446"/>
        <v>California</v>
      </c>
      <c r="Y9487" s="1" t="str">
        <f>VLOOKUP(P9487,'Product Manager Data'!$A$1:$C$18,2,0)</f>
        <v>Beth Higgins</v>
      </c>
    </row>
    <row r="9488" spans="1:25"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c r="V9488" s="1" t="str">
        <f t="shared" si="444"/>
        <v>Loss</v>
      </c>
      <c r="W9488" s="1" t="str">
        <f t="shared" si="445"/>
        <v>CA</v>
      </c>
      <c r="X9488" s="1" t="str">
        <f t="shared" si="446"/>
        <v>California</v>
      </c>
      <c r="Y9488" s="1" t="str">
        <f>VLOOKUP(P9488,'Product Manager Data'!$A$1:$C$18,2,0)</f>
        <v>Michael Benoit</v>
      </c>
    </row>
    <row r="9489" spans="1:25"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c r="V9489" s="1" t="str">
        <f t="shared" si="444"/>
        <v>Profit</v>
      </c>
      <c r="W9489" s="1" t="str">
        <f t="shared" si="445"/>
        <v>US</v>
      </c>
      <c r="X9489" s="1" t="str">
        <f t="shared" si="446"/>
        <v>Texas</v>
      </c>
      <c r="Y9489" s="1" t="str">
        <f>VLOOKUP(P9489,'Product Manager Data'!$A$1:$C$18,2,0)</f>
        <v>Junior Fason</v>
      </c>
    </row>
    <row r="9490" spans="1:25"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c r="V9490" s="1" t="str">
        <f t="shared" si="444"/>
        <v>Profit</v>
      </c>
      <c r="W9490" s="1" t="str">
        <f t="shared" si="445"/>
        <v>CA</v>
      </c>
      <c r="X9490" s="1" t="str">
        <f t="shared" si="446"/>
        <v>California</v>
      </c>
      <c r="Y9490" s="1" t="str">
        <f>VLOOKUP(P9490,'Product Manager Data'!$A$1:$C$18,2,0)</f>
        <v>James Marez</v>
      </c>
    </row>
    <row r="9491" spans="1:25"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c r="V9491" s="1" t="str">
        <f t="shared" si="444"/>
        <v>Profit</v>
      </c>
      <c r="W9491" s="1" t="str">
        <f t="shared" si="445"/>
        <v>US</v>
      </c>
      <c r="X9491" s="1" t="str">
        <f t="shared" si="446"/>
        <v>Texas</v>
      </c>
      <c r="Y9491" s="1" t="str">
        <f>VLOOKUP(P9491,'Product Manager Data'!$A$1:$C$18,2,0)</f>
        <v>Eric Goetz</v>
      </c>
    </row>
    <row r="9492" spans="1:25"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c r="V9492" s="1" t="str">
        <f t="shared" si="444"/>
        <v>Profit</v>
      </c>
      <c r="W9492" s="1" t="str">
        <f t="shared" si="445"/>
        <v>CA</v>
      </c>
      <c r="X9492" s="1" t="str">
        <f t="shared" si="446"/>
        <v>California</v>
      </c>
      <c r="Y9492" s="1" t="str">
        <f>VLOOKUP(P9492,'Product Manager Data'!$A$1:$C$18,2,0)</f>
        <v>Kimberly Harrington</v>
      </c>
    </row>
    <row r="9493" spans="1:25"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c r="V9493" s="1" t="str">
        <f t="shared" si="444"/>
        <v>Profit</v>
      </c>
      <c r="W9493" s="1" t="str">
        <f t="shared" si="445"/>
        <v>CA</v>
      </c>
      <c r="X9493" s="1" t="str">
        <f t="shared" si="446"/>
        <v>California</v>
      </c>
      <c r="Y9493" s="1" t="str">
        <f>VLOOKUP(P9493,'Product Manager Data'!$A$1:$C$18,2,0)</f>
        <v>Eric Goetz</v>
      </c>
    </row>
    <row r="9494" spans="1:25"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c r="V9494" s="1" t="str">
        <f t="shared" si="444"/>
        <v>Profit</v>
      </c>
      <c r="W9494" s="1" t="str">
        <f t="shared" si="445"/>
        <v>CA</v>
      </c>
      <c r="X9494" s="1" t="str">
        <f t="shared" si="446"/>
        <v>California</v>
      </c>
      <c r="Y9494" s="1" t="str">
        <f>VLOOKUP(P9494,'Product Manager Data'!$A$1:$C$18,2,0)</f>
        <v>Kimberly Harrington</v>
      </c>
    </row>
    <row r="9495" spans="1:25"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c r="V9495" s="1" t="str">
        <f t="shared" si="444"/>
        <v>Profit</v>
      </c>
      <c r="W9495" s="1" t="str">
        <f t="shared" si="445"/>
        <v>CA</v>
      </c>
      <c r="X9495" s="1" t="str">
        <f t="shared" si="446"/>
        <v>California</v>
      </c>
      <c r="Y9495" s="1" t="str">
        <f>VLOOKUP(P9495,'Product Manager Data'!$A$1:$C$18,2,0)</f>
        <v>Michael Benoit</v>
      </c>
    </row>
    <row r="9496" spans="1:25"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c r="V9496" s="1" t="str">
        <f t="shared" si="444"/>
        <v>Profit</v>
      </c>
      <c r="W9496" s="1" t="str">
        <f t="shared" si="445"/>
        <v>CA</v>
      </c>
      <c r="X9496" s="1" t="str">
        <f t="shared" si="446"/>
        <v>California</v>
      </c>
      <c r="Y9496" s="1" t="str">
        <f>VLOOKUP(P9496,'Product Manager Data'!$A$1:$C$18,2,0)</f>
        <v>Kimberly Harrington</v>
      </c>
    </row>
    <row r="9497" spans="1:25"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c r="V9497" s="1" t="str">
        <f t="shared" si="444"/>
        <v>Profit</v>
      </c>
      <c r="W9497" s="1" t="str">
        <f t="shared" si="445"/>
        <v>US</v>
      </c>
      <c r="X9497" s="1" t="str">
        <f t="shared" si="446"/>
        <v>Texas</v>
      </c>
      <c r="Y9497" s="1" t="str">
        <f>VLOOKUP(P9497,'Product Manager Data'!$A$1:$C$18,2,0)</f>
        <v>Reggie Bacon</v>
      </c>
    </row>
    <row r="9498" spans="1:25"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c r="V9498" s="1" t="str">
        <f t="shared" si="444"/>
        <v>Profit</v>
      </c>
      <c r="W9498" s="1" t="str">
        <f t="shared" si="445"/>
        <v>US</v>
      </c>
      <c r="X9498" s="1" t="str">
        <f t="shared" si="446"/>
        <v>Texas</v>
      </c>
      <c r="Y9498" s="1" t="str">
        <f>VLOOKUP(P9498,'Product Manager Data'!$A$1:$C$18,2,0)</f>
        <v>Mary Wood</v>
      </c>
    </row>
    <row r="9499" spans="1:25"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c r="V9499" s="1" t="str">
        <f t="shared" si="444"/>
        <v>Profit</v>
      </c>
      <c r="W9499" s="1" t="str">
        <f t="shared" si="445"/>
        <v>CA</v>
      </c>
      <c r="X9499" s="1" t="str">
        <f t="shared" si="446"/>
        <v>California</v>
      </c>
      <c r="Y9499" s="1" t="str">
        <f>VLOOKUP(P9499,'Product Manager Data'!$A$1:$C$18,2,0)</f>
        <v>Beth Higgins</v>
      </c>
    </row>
    <row r="9500" spans="1:25"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c r="V9500" s="1" t="str">
        <f t="shared" si="444"/>
        <v>Profit</v>
      </c>
      <c r="W9500" s="1" t="str">
        <f t="shared" si="445"/>
        <v>CA</v>
      </c>
      <c r="X9500" s="1" t="str">
        <f t="shared" si="446"/>
        <v>California</v>
      </c>
      <c r="Y9500" s="1" t="str">
        <f>VLOOKUP(P9500,'Product Manager Data'!$A$1:$C$18,2,0)</f>
        <v>Beth Higgins</v>
      </c>
    </row>
    <row r="9501" spans="1:25"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c r="V9501" s="1" t="str">
        <f t="shared" si="444"/>
        <v>Profit</v>
      </c>
      <c r="W9501" s="1" t="str">
        <f t="shared" si="445"/>
        <v>CA</v>
      </c>
      <c r="X9501" s="1" t="str">
        <f t="shared" si="446"/>
        <v>California</v>
      </c>
      <c r="Y9501" s="1" t="str">
        <f>VLOOKUP(P9501,'Product Manager Data'!$A$1:$C$18,2,0)</f>
        <v>Beth Higgins</v>
      </c>
    </row>
    <row r="9502" spans="1:25"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c r="V9502" s="1" t="str">
        <f t="shared" si="444"/>
        <v>Profit</v>
      </c>
      <c r="W9502" s="1" t="str">
        <f t="shared" si="445"/>
        <v>CA</v>
      </c>
      <c r="X9502" s="1" t="str">
        <f t="shared" si="446"/>
        <v>California</v>
      </c>
      <c r="Y9502" s="1" t="str">
        <f>VLOOKUP(P9502,'Product Manager Data'!$A$1:$C$18,2,0)</f>
        <v>Robin Dennis</v>
      </c>
    </row>
    <row r="9503" spans="1:25"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c r="V9503" s="1" t="str">
        <f t="shared" si="444"/>
        <v>Profit</v>
      </c>
      <c r="W9503" s="1" t="str">
        <f t="shared" si="445"/>
        <v>US</v>
      </c>
      <c r="X9503" s="1" t="str">
        <f t="shared" si="446"/>
        <v>Texas</v>
      </c>
      <c r="Y9503" s="1" t="str">
        <f>VLOOKUP(P9503,'Product Manager Data'!$A$1:$C$18,2,0)</f>
        <v>Robin Dennis</v>
      </c>
    </row>
    <row r="9504" spans="1:25"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c r="V9504" s="1" t="str">
        <f t="shared" si="444"/>
        <v>Profit</v>
      </c>
      <c r="W9504" s="1" t="str">
        <f t="shared" si="445"/>
        <v>CA</v>
      </c>
      <c r="X9504" s="1" t="str">
        <f t="shared" si="446"/>
        <v>California</v>
      </c>
      <c r="Y9504" s="1" t="str">
        <f>VLOOKUP(P9504,'Product Manager Data'!$A$1:$C$18,2,0)</f>
        <v>Eric Goetz</v>
      </c>
    </row>
    <row r="9505" spans="1:25"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c r="V9505" s="1" t="str">
        <f t="shared" si="444"/>
        <v>Profit</v>
      </c>
      <c r="W9505" s="1" t="str">
        <f t="shared" si="445"/>
        <v>CA</v>
      </c>
      <c r="X9505" s="1" t="str">
        <f t="shared" si="446"/>
        <v>California</v>
      </c>
      <c r="Y9505" s="1" t="str">
        <f>VLOOKUP(P9505,'Product Manager Data'!$A$1:$C$18,2,0)</f>
        <v>Eric Goetz</v>
      </c>
    </row>
    <row r="9506" spans="1:25"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c r="V9506" s="1" t="str">
        <f t="shared" si="444"/>
        <v>Profit</v>
      </c>
      <c r="W9506" s="1" t="str">
        <f t="shared" si="445"/>
        <v>CA</v>
      </c>
      <c r="X9506" s="1" t="str">
        <f t="shared" si="446"/>
        <v>California</v>
      </c>
      <c r="Y9506" s="1" t="str">
        <f>VLOOKUP(P9506,'Product Manager Data'!$A$1:$C$18,2,0)</f>
        <v>James Marez</v>
      </c>
    </row>
    <row r="9507" spans="1:25"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c r="V9507" s="1" t="str">
        <f t="shared" si="444"/>
        <v>Profit</v>
      </c>
      <c r="W9507" s="1" t="str">
        <f t="shared" si="445"/>
        <v>CA</v>
      </c>
      <c r="X9507" s="1" t="str">
        <f t="shared" si="446"/>
        <v>California</v>
      </c>
      <c r="Y9507" s="1" t="str">
        <f>VLOOKUP(P9507,'Product Manager Data'!$A$1:$C$18,2,0)</f>
        <v>Beth Higgins</v>
      </c>
    </row>
    <row r="9508" spans="1:25"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c r="V9508" s="1" t="str">
        <f t="shared" si="444"/>
        <v>Profit</v>
      </c>
      <c r="W9508" s="1" t="str">
        <f t="shared" si="445"/>
        <v>CA</v>
      </c>
      <c r="X9508" s="1" t="str">
        <f t="shared" si="446"/>
        <v>California</v>
      </c>
      <c r="Y9508" s="1" t="str">
        <f>VLOOKUP(P9508,'Product Manager Data'!$A$1:$C$18,2,0)</f>
        <v>Eric Goetz</v>
      </c>
    </row>
    <row r="9509" spans="1:25"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c r="V9509" s="1" t="str">
        <f t="shared" si="444"/>
        <v>Profit</v>
      </c>
      <c r="W9509" s="1" t="str">
        <f t="shared" si="445"/>
        <v>CA</v>
      </c>
      <c r="X9509" s="1" t="str">
        <f t="shared" si="446"/>
        <v>California</v>
      </c>
      <c r="Y9509" s="1" t="str">
        <f>VLOOKUP(P9509,'Product Manager Data'!$A$1:$C$18,2,0)</f>
        <v>Kimberly Harrington</v>
      </c>
    </row>
    <row r="9510" spans="1:25"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c r="V9510" s="1" t="str">
        <f t="shared" si="444"/>
        <v>Profit</v>
      </c>
      <c r="W9510" s="1" t="str">
        <f t="shared" si="445"/>
        <v>CA</v>
      </c>
      <c r="X9510" s="1" t="str">
        <f t="shared" si="446"/>
        <v>California</v>
      </c>
      <c r="Y9510" s="1" t="str">
        <f>VLOOKUP(P9510,'Product Manager Data'!$A$1:$C$18,2,0)</f>
        <v>Eric Goetz</v>
      </c>
    </row>
    <row r="9511" spans="1:25"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c r="V9511" s="1" t="str">
        <f t="shared" si="444"/>
        <v>Profit</v>
      </c>
      <c r="W9511" s="1" t="str">
        <f t="shared" si="445"/>
        <v>CA</v>
      </c>
      <c r="X9511" s="1" t="str">
        <f t="shared" si="446"/>
        <v>California</v>
      </c>
      <c r="Y9511" s="1" t="str">
        <f>VLOOKUP(P9511,'Product Manager Data'!$A$1:$C$18,2,0)</f>
        <v>Myrtle Holloway</v>
      </c>
    </row>
    <row r="9512" spans="1:25"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c r="V9512" s="1" t="str">
        <f t="shared" si="444"/>
        <v>Profit</v>
      </c>
      <c r="W9512" s="1" t="str">
        <f t="shared" si="445"/>
        <v>CA</v>
      </c>
      <c r="X9512" s="1" t="str">
        <f t="shared" si="446"/>
        <v>California</v>
      </c>
      <c r="Y9512" s="1" t="str">
        <f>VLOOKUP(P9512,'Product Manager Data'!$A$1:$C$18,2,0)</f>
        <v>Eric Goetz</v>
      </c>
    </row>
    <row r="9513" spans="1:25"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c r="V9513" s="1" t="str">
        <f t="shared" si="444"/>
        <v>Loss</v>
      </c>
      <c r="W9513" s="1" t="str">
        <f t="shared" si="445"/>
        <v>CA</v>
      </c>
      <c r="X9513" s="1" t="str">
        <f t="shared" si="446"/>
        <v>California</v>
      </c>
      <c r="Y9513" s="1" t="str">
        <f>VLOOKUP(P9513,'Product Manager Data'!$A$1:$C$18,2,0)</f>
        <v>Kimberly Harrington</v>
      </c>
    </row>
    <row r="9514" spans="1:25"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c r="V9514" s="1" t="str">
        <f t="shared" si="444"/>
        <v>Loss</v>
      </c>
      <c r="W9514" s="1" t="str">
        <f t="shared" si="445"/>
        <v>CA</v>
      </c>
      <c r="X9514" s="1" t="str">
        <f t="shared" si="446"/>
        <v>California</v>
      </c>
      <c r="Y9514" s="1" t="str">
        <f>VLOOKUP(P9514,'Product Manager Data'!$A$1:$C$18,2,0)</f>
        <v>Tim Collins</v>
      </c>
    </row>
    <row r="9515" spans="1:25"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c r="V9515" s="1" t="str">
        <f t="shared" si="444"/>
        <v>Profit</v>
      </c>
      <c r="W9515" s="1" t="str">
        <f t="shared" si="445"/>
        <v>CA</v>
      </c>
      <c r="X9515" s="1" t="str">
        <f t="shared" si="446"/>
        <v>California</v>
      </c>
      <c r="Y9515" s="1" t="str">
        <f>VLOOKUP(P9515,'Product Manager Data'!$A$1:$C$18,2,0)</f>
        <v>Reggie Bacon</v>
      </c>
    </row>
    <row r="9516" spans="1:25"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c r="V9516" s="1" t="str">
        <f t="shared" si="444"/>
        <v>Profit</v>
      </c>
      <c r="W9516" s="1" t="str">
        <f t="shared" si="445"/>
        <v>CA</v>
      </c>
      <c r="X9516" s="1" t="str">
        <f t="shared" si="446"/>
        <v>California</v>
      </c>
      <c r="Y9516" s="1" t="str">
        <f>VLOOKUP(P9516,'Product Manager Data'!$A$1:$C$18,2,0)</f>
        <v>Beth Higgins</v>
      </c>
    </row>
    <row r="9517" spans="1:25"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c r="V9517" s="1" t="str">
        <f t="shared" si="444"/>
        <v>Profit</v>
      </c>
      <c r="W9517" s="1" t="str">
        <f t="shared" si="445"/>
        <v>CA</v>
      </c>
      <c r="X9517" s="1" t="str">
        <f t="shared" si="446"/>
        <v>California</v>
      </c>
      <c r="Y9517" s="1" t="str">
        <f>VLOOKUP(P9517,'Product Manager Data'!$A$1:$C$18,2,0)</f>
        <v>Eric Goetz</v>
      </c>
    </row>
    <row r="9518" spans="1:25"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c r="V9518" s="1" t="str">
        <f t="shared" si="444"/>
        <v>Profit</v>
      </c>
      <c r="W9518" s="1" t="str">
        <f t="shared" si="445"/>
        <v>CA</v>
      </c>
      <c r="X9518" s="1" t="str">
        <f t="shared" si="446"/>
        <v>California</v>
      </c>
      <c r="Y9518" s="1" t="str">
        <f>VLOOKUP(P9518,'Product Manager Data'!$A$1:$C$18,2,0)</f>
        <v>James Marez</v>
      </c>
    </row>
    <row r="9519" spans="1:25"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c r="V9519" s="1" t="str">
        <f t="shared" si="444"/>
        <v>Profit</v>
      </c>
      <c r="W9519" s="1" t="str">
        <f t="shared" si="445"/>
        <v>CA</v>
      </c>
      <c r="X9519" s="1" t="str">
        <f t="shared" si="446"/>
        <v>California</v>
      </c>
      <c r="Y9519" s="1" t="str">
        <f>VLOOKUP(P9519,'Product Manager Data'!$A$1:$C$18,2,0)</f>
        <v>Willie Zensen</v>
      </c>
    </row>
    <row r="9520" spans="1:25"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c r="V9520" s="1" t="str">
        <f t="shared" si="444"/>
        <v>Profit</v>
      </c>
      <c r="W9520" s="1" t="str">
        <f t="shared" si="445"/>
        <v>CA</v>
      </c>
      <c r="X9520" s="1" t="str">
        <f t="shared" si="446"/>
        <v>California</v>
      </c>
      <c r="Y9520" s="1" t="str">
        <f>VLOOKUP(P9520,'Product Manager Data'!$A$1:$C$18,2,0)</f>
        <v>Myrtle Holloway</v>
      </c>
    </row>
    <row r="9521" spans="1:25"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c r="V9521" s="1" t="str">
        <f t="shared" si="444"/>
        <v>Profit</v>
      </c>
      <c r="W9521" s="1" t="str">
        <f t="shared" si="445"/>
        <v>US</v>
      </c>
      <c r="X9521" s="1" t="str">
        <f t="shared" si="446"/>
        <v>Texas</v>
      </c>
      <c r="Y9521" s="1" t="str">
        <f>VLOOKUP(P9521,'Product Manager Data'!$A$1:$C$18,2,0)</f>
        <v>Mary Wood</v>
      </c>
    </row>
    <row r="9522" spans="1:25"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c r="V9522" s="1" t="str">
        <f t="shared" si="444"/>
        <v>Profit</v>
      </c>
      <c r="W9522" s="1" t="str">
        <f t="shared" si="445"/>
        <v>CA</v>
      </c>
      <c r="X9522" s="1" t="str">
        <f t="shared" si="446"/>
        <v>California</v>
      </c>
      <c r="Y9522" s="1" t="str">
        <f>VLOOKUP(P9522,'Product Manager Data'!$A$1:$C$18,2,0)</f>
        <v>Myrtle Holloway</v>
      </c>
    </row>
    <row r="9523" spans="1:25"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c r="V9523" s="1" t="str">
        <f t="shared" si="444"/>
        <v>Profit</v>
      </c>
      <c r="W9523" s="1" t="str">
        <f t="shared" si="445"/>
        <v>CA</v>
      </c>
      <c r="X9523" s="1" t="str">
        <f t="shared" si="446"/>
        <v>California</v>
      </c>
      <c r="Y9523" s="1" t="str">
        <f>VLOOKUP(P9523,'Product Manager Data'!$A$1:$C$18,2,0)</f>
        <v>James Marez</v>
      </c>
    </row>
    <row r="9524" spans="1:25"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c r="V9524" s="1" t="str">
        <f t="shared" si="444"/>
        <v>Profit</v>
      </c>
      <c r="W9524" s="1" t="str">
        <f t="shared" si="445"/>
        <v>CA</v>
      </c>
      <c r="X9524" s="1" t="str">
        <f t="shared" si="446"/>
        <v>California</v>
      </c>
      <c r="Y9524" s="1" t="str">
        <f>VLOOKUP(P9524,'Product Manager Data'!$A$1:$C$18,2,0)</f>
        <v>Beth Higgins</v>
      </c>
    </row>
    <row r="9525" spans="1:25"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c r="V9525" s="1" t="str">
        <f t="shared" si="444"/>
        <v>Loss</v>
      </c>
      <c r="W9525" s="1" t="str">
        <f t="shared" si="445"/>
        <v>CA</v>
      </c>
      <c r="X9525" s="1" t="str">
        <f t="shared" si="446"/>
        <v>California</v>
      </c>
      <c r="Y9525" s="1" t="str">
        <f>VLOOKUP(P9525,'Product Manager Data'!$A$1:$C$18,2,0)</f>
        <v>Myrtle Holloway</v>
      </c>
    </row>
    <row r="9526" spans="1:25"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c r="V9526" s="1" t="str">
        <f t="shared" si="444"/>
        <v>Profit</v>
      </c>
      <c r="W9526" s="1" t="str">
        <f t="shared" si="445"/>
        <v>CA</v>
      </c>
      <c r="X9526" s="1" t="str">
        <f t="shared" si="446"/>
        <v>California</v>
      </c>
      <c r="Y9526" s="1" t="str">
        <f>VLOOKUP(P9526,'Product Manager Data'!$A$1:$C$18,2,0)</f>
        <v>Kimberly Harrington</v>
      </c>
    </row>
    <row r="9527" spans="1:25"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c r="V9527" s="1" t="str">
        <f t="shared" si="444"/>
        <v>Profit</v>
      </c>
      <c r="W9527" s="1" t="str">
        <f t="shared" si="445"/>
        <v>CA</v>
      </c>
      <c r="X9527" s="1" t="str">
        <f t="shared" si="446"/>
        <v>California</v>
      </c>
      <c r="Y9527" s="1" t="str">
        <f>VLOOKUP(P9527,'Product Manager Data'!$A$1:$C$18,2,0)</f>
        <v>Robin Dennis</v>
      </c>
    </row>
    <row r="9528" spans="1:25"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c r="V9528" s="1" t="str">
        <f t="shared" si="444"/>
        <v>Loss</v>
      </c>
      <c r="W9528" s="1" t="str">
        <f t="shared" si="445"/>
        <v>CA</v>
      </c>
      <c r="X9528" s="1" t="str">
        <f t="shared" si="446"/>
        <v>California</v>
      </c>
      <c r="Y9528" s="1" t="str">
        <f>VLOOKUP(P9528,'Product Manager Data'!$A$1:$C$18,2,0)</f>
        <v>James Marez</v>
      </c>
    </row>
    <row r="9529" spans="1:25"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c r="V9529" s="1" t="str">
        <f t="shared" si="444"/>
        <v>Profit</v>
      </c>
      <c r="W9529" s="1" t="str">
        <f t="shared" si="445"/>
        <v>CA</v>
      </c>
      <c r="X9529" s="1" t="str">
        <f t="shared" si="446"/>
        <v>California</v>
      </c>
      <c r="Y9529" s="1" t="str">
        <f>VLOOKUP(P9529,'Product Manager Data'!$A$1:$C$18,2,0)</f>
        <v>Kimberly Harrington</v>
      </c>
    </row>
    <row r="9530" spans="1:25"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c r="V9530" s="1" t="str">
        <f t="shared" si="444"/>
        <v>Profit</v>
      </c>
      <c r="W9530" s="1" t="str">
        <f t="shared" si="445"/>
        <v>CA</v>
      </c>
      <c r="X9530" s="1" t="str">
        <f t="shared" si="446"/>
        <v>California</v>
      </c>
      <c r="Y9530" s="1" t="str">
        <f>VLOOKUP(P9530,'Product Manager Data'!$A$1:$C$18,2,0)</f>
        <v>Kimberly Harrington</v>
      </c>
    </row>
    <row r="9531" spans="1:25"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c r="V9531" s="1" t="str">
        <f t="shared" si="444"/>
        <v>Profit</v>
      </c>
      <c r="W9531" s="1" t="str">
        <f t="shared" si="445"/>
        <v>CA</v>
      </c>
      <c r="X9531" s="1" t="str">
        <f t="shared" si="446"/>
        <v>California</v>
      </c>
      <c r="Y9531" s="1" t="str">
        <f>VLOOKUP(P9531,'Product Manager Data'!$A$1:$C$18,2,0)</f>
        <v>Myrtle Holloway</v>
      </c>
    </row>
    <row r="9532" spans="1:25"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c r="V9532" s="1" t="str">
        <f t="shared" si="444"/>
        <v>Profit</v>
      </c>
      <c r="W9532" s="1" t="str">
        <f t="shared" si="445"/>
        <v>CA</v>
      </c>
      <c r="X9532" s="1" t="str">
        <f t="shared" si="446"/>
        <v>California</v>
      </c>
      <c r="Y9532" s="1" t="str">
        <f>VLOOKUP(P9532,'Product Manager Data'!$A$1:$C$18,2,0)</f>
        <v>Beth Higgins</v>
      </c>
    </row>
    <row r="9533" spans="1:25"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c r="V9533" s="1" t="str">
        <f t="shared" si="444"/>
        <v>Profit</v>
      </c>
      <c r="W9533" s="1" t="str">
        <f t="shared" si="445"/>
        <v>CA</v>
      </c>
      <c r="X9533" s="1" t="str">
        <f t="shared" si="446"/>
        <v>California</v>
      </c>
      <c r="Y9533" s="1" t="str">
        <f>VLOOKUP(P9533,'Product Manager Data'!$A$1:$C$18,2,0)</f>
        <v>Myrtle Holloway</v>
      </c>
    </row>
    <row r="9534" spans="1:25"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c r="V9534" s="1" t="str">
        <f t="shared" si="444"/>
        <v>Profit</v>
      </c>
      <c r="W9534" s="1" t="str">
        <f t="shared" si="445"/>
        <v>CA</v>
      </c>
      <c r="X9534" s="1" t="str">
        <f t="shared" si="446"/>
        <v>California</v>
      </c>
      <c r="Y9534" s="1" t="str">
        <f>VLOOKUP(P9534,'Product Manager Data'!$A$1:$C$18,2,0)</f>
        <v>Sandra Cruz</v>
      </c>
    </row>
    <row r="9535" spans="1:25"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c r="V9535" s="1" t="str">
        <f t="shared" si="444"/>
        <v>Profit</v>
      </c>
      <c r="W9535" s="1" t="str">
        <f t="shared" si="445"/>
        <v>CA</v>
      </c>
      <c r="X9535" s="1" t="str">
        <f t="shared" si="446"/>
        <v>California</v>
      </c>
      <c r="Y9535" s="1" t="str">
        <f>VLOOKUP(P9535,'Product Manager Data'!$A$1:$C$18,2,0)</f>
        <v>Junior Fason</v>
      </c>
    </row>
    <row r="9536" spans="1:25"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c r="V9536" s="1" t="str">
        <f t="shared" si="444"/>
        <v>Profit</v>
      </c>
      <c r="W9536" s="1" t="str">
        <f t="shared" si="445"/>
        <v>CA</v>
      </c>
      <c r="X9536" s="1" t="str">
        <f t="shared" si="446"/>
        <v>California</v>
      </c>
      <c r="Y9536" s="1" t="str">
        <f>VLOOKUP(P9536,'Product Manager Data'!$A$1:$C$18,2,0)</f>
        <v>Myrtle Holloway</v>
      </c>
    </row>
    <row r="9537" spans="1:25"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c r="V9537" s="1" t="str">
        <f t="shared" si="444"/>
        <v>Profit</v>
      </c>
      <c r="W9537" s="1" t="str">
        <f t="shared" si="445"/>
        <v>CA</v>
      </c>
      <c r="X9537" s="1" t="str">
        <f t="shared" si="446"/>
        <v>California</v>
      </c>
      <c r="Y9537" s="1" t="str">
        <f>VLOOKUP(P9537,'Product Manager Data'!$A$1:$C$18,2,0)</f>
        <v>Kimberly Harrington</v>
      </c>
    </row>
    <row r="9538" spans="1:25"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c r="V9538" s="1" t="str">
        <f t="shared" si="444"/>
        <v>Loss</v>
      </c>
      <c r="W9538" s="1" t="str">
        <f t="shared" si="445"/>
        <v>CA</v>
      </c>
      <c r="X9538" s="1" t="str">
        <f t="shared" si="446"/>
        <v>California</v>
      </c>
      <c r="Y9538" s="1" t="str">
        <f>VLOOKUP(P9538,'Product Manager Data'!$A$1:$C$18,2,0)</f>
        <v>Robin Dennis</v>
      </c>
    </row>
    <row r="9539" spans="1:25"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c r="V9539" s="1" t="str">
        <f t="shared" ref="V9539:V9602" si="447">IF(U9539&gt;=0,"Profit","Loss")</f>
        <v>Profit</v>
      </c>
      <c r="W9539" s="1" t="str">
        <f t="shared" ref="W9539:W9602" si="448">MID(B9539,1,2)</f>
        <v>CA</v>
      </c>
      <c r="X9539" s="1" t="str">
        <f t="shared" ref="X9539:X9602" si="449">IF(W9539="CA","California","Texas")</f>
        <v>California</v>
      </c>
      <c r="Y9539" s="1" t="str">
        <f>VLOOKUP(P9539,'Product Manager Data'!$A$1:$C$18,2,0)</f>
        <v>Tim Collins</v>
      </c>
    </row>
    <row r="9540" spans="1:25"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c r="V9540" s="1" t="str">
        <f t="shared" si="447"/>
        <v>Profit</v>
      </c>
      <c r="W9540" s="1" t="str">
        <f t="shared" si="448"/>
        <v>US</v>
      </c>
      <c r="X9540" s="1" t="str">
        <f t="shared" si="449"/>
        <v>Texas</v>
      </c>
      <c r="Y9540" s="1" t="str">
        <f>VLOOKUP(P9540,'Product Manager Data'!$A$1:$C$18,2,0)</f>
        <v>Beth Higgins</v>
      </c>
    </row>
    <row r="9541" spans="1:25"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c r="V9541" s="1" t="str">
        <f t="shared" si="447"/>
        <v>Profit</v>
      </c>
      <c r="W9541" s="1" t="str">
        <f t="shared" si="448"/>
        <v>US</v>
      </c>
      <c r="X9541" s="1" t="str">
        <f t="shared" si="449"/>
        <v>Texas</v>
      </c>
      <c r="Y9541" s="1" t="str">
        <f>VLOOKUP(P9541,'Product Manager Data'!$A$1:$C$18,2,0)</f>
        <v>Beth Higgins</v>
      </c>
    </row>
    <row r="9542" spans="1:25"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c r="V9542" s="1" t="str">
        <f t="shared" si="447"/>
        <v>Profit</v>
      </c>
      <c r="W9542" s="1" t="str">
        <f t="shared" si="448"/>
        <v>CA</v>
      </c>
      <c r="X9542" s="1" t="str">
        <f t="shared" si="449"/>
        <v>California</v>
      </c>
      <c r="Y9542" s="1" t="str">
        <f>VLOOKUP(P9542,'Product Manager Data'!$A$1:$C$18,2,0)</f>
        <v>Sandra Cruz</v>
      </c>
    </row>
    <row r="9543" spans="1:25"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c r="V9543" s="1" t="str">
        <f t="shared" si="447"/>
        <v>Profit</v>
      </c>
      <c r="W9543" s="1" t="str">
        <f t="shared" si="448"/>
        <v>CA</v>
      </c>
      <c r="X9543" s="1" t="str">
        <f t="shared" si="449"/>
        <v>California</v>
      </c>
      <c r="Y9543" s="1" t="str">
        <f>VLOOKUP(P9543,'Product Manager Data'!$A$1:$C$18,2,0)</f>
        <v>Willie Zensen</v>
      </c>
    </row>
    <row r="9544" spans="1:25"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c r="V9544" s="1" t="str">
        <f t="shared" si="447"/>
        <v>Loss</v>
      </c>
      <c r="W9544" s="1" t="str">
        <f t="shared" si="448"/>
        <v>CA</v>
      </c>
      <c r="X9544" s="1" t="str">
        <f t="shared" si="449"/>
        <v>California</v>
      </c>
      <c r="Y9544" s="1" t="str">
        <f>VLOOKUP(P9544,'Product Manager Data'!$A$1:$C$18,2,0)</f>
        <v>Kimberly Harrington</v>
      </c>
    </row>
    <row r="9545" spans="1:25"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c r="V9545" s="1" t="str">
        <f t="shared" si="447"/>
        <v>Profit</v>
      </c>
      <c r="W9545" s="1" t="str">
        <f t="shared" si="448"/>
        <v>CA</v>
      </c>
      <c r="X9545" s="1" t="str">
        <f t="shared" si="449"/>
        <v>California</v>
      </c>
      <c r="Y9545" s="1" t="str">
        <f>VLOOKUP(P9545,'Product Manager Data'!$A$1:$C$18,2,0)</f>
        <v>Beth Higgins</v>
      </c>
    </row>
    <row r="9546" spans="1:25"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c r="V9546" s="1" t="str">
        <f t="shared" si="447"/>
        <v>Loss</v>
      </c>
      <c r="W9546" s="1" t="str">
        <f t="shared" si="448"/>
        <v>CA</v>
      </c>
      <c r="X9546" s="1" t="str">
        <f t="shared" si="449"/>
        <v>California</v>
      </c>
      <c r="Y9546" s="1" t="str">
        <f>VLOOKUP(P9546,'Product Manager Data'!$A$1:$C$18,2,0)</f>
        <v>Tim Collins</v>
      </c>
    </row>
    <row r="9547" spans="1:25"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c r="V9547" s="1" t="str">
        <f t="shared" si="447"/>
        <v>Profit</v>
      </c>
      <c r="W9547" s="1" t="str">
        <f t="shared" si="448"/>
        <v>CA</v>
      </c>
      <c r="X9547" s="1" t="str">
        <f t="shared" si="449"/>
        <v>California</v>
      </c>
      <c r="Y9547" s="1" t="str">
        <f>VLOOKUP(P9547,'Product Manager Data'!$A$1:$C$18,2,0)</f>
        <v>Reggie Bacon</v>
      </c>
    </row>
    <row r="9548" spans="1:25"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c r="V9548" s="1" t="str">
        <f t="shared" si="447"/>
        <v>Profit</v>
      </c>
      <c r="W9548" s="1" t="str">
        <f t="shared" si="448"/>
        <v>CA</v>
      </c>
      <c r="X9548" s="1" t="str">
        <f t="shared" si="449"/>
        <v>California</v>
      </c>
      <c r="Y9548" s="1" t="str">
        <f>VLOOKUP(P9548,'Product Manager Data'!$A$1:$C$18,2,0)</f>
        <v>Beth Higgins</v>
      </c>
    </row>
    <row r="9549" spans="1:25"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c r="V9549" s="1" t="str">
        <f t="shared" si="447"/>
        <v>Profit</v>
      </c>
      <c r="W9549" s="1" t="str">
        <f t="shared" si="448"/>
        <v>CA</v>
      </c>
      <c r="X9549" s="1" t="str">
        <f t="shared" si="449"/>
        <v>California</v>
      </c>
      <c r="Y9549" s="1" t="str">
        <f>VLOOKUP(P9549,'Product Manager Data'!$A$1:$C$18,2,0)</f>
        <v>Beth Higgins</v>
      </c>
    </row>
    <row r="9550" spans="1:25"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c r="V9550" s="1" t="str">
        <f t="shared" si="447"/>
        <v>Loss</v>
      </c>
      <c r="W9550" s="1" t="str">
        <f t="shared" si="448"/>
        <v>CA</v>
      </c>
      <c r="X9550" s="1" t="str">
        <f t="shared" si="449"/>
        <v>California</v>
      </c>
      <c r="Y9550" s="1" t="str">
        <f>VLOOKUP(P9550,'Product Manager Data'!$A$1:$C$18,2,0)</f>
        <v>Kimberly Harrington</v>
      </c>
    </row>
    <row r="9551" spans="1:25"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c r="V9551" s="1" t="str">
        <f t="shared" si="447"/>
        <v>Profit</v>
      </c>
      <c r="W9551" s="1" t="str">
        <f t="shared" si="448"/>
        <v>CA</v>
      </c>
      <c r="X9551" s="1" t="str">
        <f t="shared" si="449"/>
        <v>California</v>
      </c>
      <c r="Y9551" s="1" t="str">
        <f>VLOOKUP(P9551,'Product Manager Data'!$A$1:$C$18,2,0)</f>
        <v>Mary Wood</v>
      </c>
    </row>
    <row r="9552" spans="1:25"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c r="V9552" s="1" t="str">
        <f t="shared" si="447"/>
        <v>Profit</v>
      </c>
      <c r="W9552" s="1" t="str">
        <f t="shared" si="448"/>
        <v>CA</v>
      </c>
      <c r="X9552" s="1" t="str">
        <f t="shared" si="449"/>
        <v>California</v>
      </c>
      <c r="Y9552" s="1" t="str">
        <f>VLOOKUP(P9552,'Product Manager Data'!$A$1:$C$18,2,0)</f>
        <v>Kimberly Harrington</v>
      </c>
    </row>
    <row r="9553" spans="1:25"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c r="V9553" s="1" t="str">
        <f t="shared" si="447"/>
        <v>Profit</v>
      </c>
      <c r="W9553" s="1" t="str">
        <f t="shared" si="448"/>
        <v>CA</v>
      </c>
      <c r="X9553" s="1" t="str">
        <f t="shared" si="449"/>
        <v>California</v>
      </c>
      <c r="Y9553" s="1" t="str">
        <f>VLOOKUP(P9553,'Product Manager Data'!$A$1:$C$18,2,0)</f>
        <v>Myrtle Holloway</v>
      </c>
    </row>
    <row r="9554" spans="1:25"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c r="V9554" s="1" t="str">
        <f t="shared" si="447"/>
        <v>Profit</v>
      </c>
      <c r="W9554" s="1" t="str">
        <f t="shared" si="448"/>
        <v>CA</v>
      </c>
      <c r="X9554" s="1" t="str">
        <f t="shared" si="449"/>
        <v>California</v>
      </c>
      <c r="Y9554" s="1" t="str">
        <f>VLOOKUP(P9554,'Product Manager Data'!$A$1:$C$18,2,0)</f>
        <v>Reggie Bacon</v>
      </c>
    </row>
    <row r="9555" spans="1:25"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c r="V9555" s="1" t="str">
        <f t="shared" si="447"/>
        <v>Profit</v>
      </c>
      <c r="W9555" s="1" t="str">
        <f t="shared" si="448"/>
        <v>CA</v>
      </c>
      <c r="X9555" s="1" t="str">
        <f t="shared" si="449"/>
        <v>California</v>
      </c>
      <c r="Y9555" s="1" t="str">
        <f>VLOOKUP(P9555,'Product Manager Data'!$A$1:$C$18,2,0)</f>
        <v>Robin Dennis</v>
      </c>
    </row>
    <row r="9556" spans="1:25"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c r="V9556" s="1" t="str">
        <f t="shared" si="447"/>
        <v>Profit</v>
      </c>
      <c r="W9556" s="1" t="str">
        <f t="shared" si="448"/>
        <v>CA</v>
      </c>
      <c r="X9556" s="1" t="str">
        <f t="shared" si="449"/>
        <v>California</v>
      </c>
      <c r="Y9556" s="1" t="str">
        <f>VLOOKUP(P9556,'Product Manager Data'!$A$1:$C$18,2,0)</f>
        <v>Robin Dennis</v>
      </c>
    </row>
    <row r="9557" spans="1:25"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c r="V9557" s="1" t="str">
        <f t="shared" si="447"/>
        <v>Profit</v>
      </c>
      <c r="W9557" s="1" t="str">
        <f t="shared" si="448"/>
        <v>CA</v>
      </c>
      <c r="X9557" s="1" t="str">
        <f t="shared" si="449"/>
        <v>California</v>
      </c>
      <c r="Y9557" s="1" t="str">
        <f>VLOOKUP(P9557,'Product Manager Data'!$A$1:$C$18,2,0)</f>
        <v>Junior Fason</v>
      </c>
    </row>
    <row r="9558" spans="1:25"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c r="V9558" s="1" t="str">
        <f t="shared" si="447"/>
        <v>Profit</v>
      </c>
      <c r="W9558" s="1" t="str">
        <f t="shared" si="448"/>
        <v>CA</v>
      </c>
      <c r="X9558" s="1" t="str">
        <f t="shared" si="449"/>
        <v>California</v>
      </c>
      <c r="Y9558" s="1" t="str">
        <f>VLOOKUP(P9558,'Product Manager Data'!$A$1:$C$18,2,0)</f>
        <v>Beth Higgins</v>
      </c>
    </row>
    <row r="9559" spans="1:25"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c r="V9559" s="1" t="str">
        <f t="shared" si="447"/>
        <v>Loss</v>
      </c>
      <c r="W9559" s="1" t="str">
        <f t="shared" si="448"/>
        <v>CA</v>
      </c>
      <c r="X9559" s="1" t="str">
        <f t="shared" si="449"/>
        <v>California</v>
      </c>
      <c r="Y9559" s="1" t="str">
        <f>VLOOKUP(P9559,'Product Manager Data'!$A$1:$C$18,2,0)</f>
        <v>Robin Dennis</v>
      </c>
    </row>
    <row r="9560" spans="1:25"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c r="V9560" s="1" t="str">
        <f t="shared" si="447"/>
        <v>Profit</v>
      </c>
      <c r="W9560" s="1" t="str">
        <f t="shared" si="448"/>
        <v>CA</v>
      </c>
      <c r="X9560" s="1" t="str">
        <f t="shared" si="449"/>
        <v>California</v>
      </c>
      <c r="Y9560" s="1" t="str">
        <f>VLOOKUP(P9560,'Product Manager Data'!$A$1:$C$18,2,0)</f>
        <v>Reggie Bacon</v>
      </c>
    </row>
    <row r="9561" spans="1:25"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c r="V9561" s="1" t="str">
        <f t="shared" si="447"/>
        <v>Loss</v>
      </c>
      <c r="W9561" s="1" t="str">
        <f t="shared" si="448"/>
        <v>CA</v>
      </c>
      <c r="X9561" s="1" t="str">
        <f t="shared" si="449"/>
        <v>California</v>
      </c>
      <c r="Y9561" s="1" t="str">
        <f>VLOOKUP(P9561,'Product Manager Data'!$A$1:$C$18,2,0)</f>
        <v>Myrtle Holloway</v>
      </c>
    </row>
    <row r="9562" spans="1:25"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c r="V9562" s="1" t="str">
        <f t="shared" si="447"/>
        <v>Profit</v>
      </c>
      <c r="W9562" s="1" t="str">
        <f t="shared" si="448"/>
        <v>CA</v>
      </c>
      <c r="X9562" s="1" t="str">
        <f t="shared" si="449"/>
        <v>California</v>
      </c>
      <c r="Y9562" s="1" t="str">
        <f>VLOOKUP(P9562,'Product Manager Data'!$A$1:$C$18,2,0)</f>
        <v>Robin Dennis</v>
      </c>
    </row>
    <row r="9563" spans="1:25"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c r="V9563" s="1" t="str">
        <f t="shared" si="447"/>
        <v>Loss</v>
      </c>
      <c r="W9563" s="1" t="str">
        <f t="shared" si="448"/>
        <v>CA</v>
      </c>
      <c r="X9563" s="1" t="str">
        <f t="shared" si="449"/>
        <v>California</v>
      </c>
      <c r="Y9563" s="1" t="str">
        <f>VLOOKUP(P9563,'Product Manager Data'!$A$1:$C$18,2,0)</f>
        <v>Reggie Bacon</v>
      </c>
    </row>
    <row r="9564" spans="1:25"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c r="V9564" s="1" t="str">
        <f t="shared" si="447"/>
        <v>Loss</v>
      </c>
      <c r="W9564" s="1" t="str">
        <f t="shared" si="448"/>
        <v>CA</v>
      </c>
      <c r="X9564" s="1" t="str">
        <f t="shared" si="449"/>
        <v>California</v>
      </c>
      <c r="Y9564" s="1" t="str">
        <f>VLOOKUP(P9564,'Product Manager Data'!$A$1:$C$18,2,0)</f>
        <v>Jennifer Hutchins</v>
      </c>
    </row>
    <row r="9565" spans="1:25"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c r="V9565" s="1" t="str">
        <f t="shared" si="447"/>
        <v>Profit</v>
      </c>
      <c r="W9565" s="1" t="str">
        <f t="shared" si="448"/>
        <v>CA</v>
      </c>
      <c r="X9565" s="1" t="str">
        <f t="shared" si="449"/>
        <v>California</v>
      </c>
      <c r="Y9565" s="1" t="str">
        <f>VLOOKUP(P9565,'Product Manager Data'!$A$1:$C$18,2,0)</f>
        <v>Willie Zensen</v>
      </c>
    </row>
    <row r="9566" spans="1:25"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c r="V9566" s="1" t="str">
        <f t="shared" si="447"/>
        <v>Profit</v>
      </c>
      <c r="W9566" s="1" t="str">
        <f t="shared" si="448"/>
        <v>CA</v>
      </c>
      <c r="X9566" s="1" t="str">
        <f t="shared" si="449"/>
        <v>California</v>
      </c>
      <c r="Y9566" s="1" t="str">
        <f>VLOOKUP(P9566,'Product Manager Data'!$A$1:$C$18,2,0)</f>
        <v>Beth Higgins</v>
      </c>
    </row>
    <row r="9567" spans="1:25"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c r="V9567" s="1" t="str">
        <f t="shared" si="447"/>
        <v>Profit</v>
      </c>
      <c r="W9567" s="1" t="str">
        <f t="shared" si="448"/>
        <v>CA</v>
      </c>
      <c r="X9567" s="1" t="str">
        <f t="shared" si="449"/>
        <v>California</v>
      </c>
      <c r="Y9567" s="1" t="str">
        <f>VLOOKUP(P9567,'Product Manager Data'!$A$1:$C$18,2,0)</f>
        <v>Sandra Cruz</v>
      </c>
    </row>
    <row r="9568" spans="1:25"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c r="V9568" s="1" t="str">
        <f t="shared" si="447"/>
        <v>Loss</v>
      </c>
      <c r="W9568" s="1" t="str">
        <f t="shared" si="448"/>
        <v>CA</v>
      </c>
      <c r="X9568" s="1" t="str">
        <f t="shared" si="449"/>
        <v>California</v>
      </c>
      <c r="Y9568" s="1" t="str">
        <f>VLOOKUP(P9568,'Product Manager Data'!$A$1:$C$18,2,0)</f>
        <v>Kimberly Harrington</v>
      </c>
    </row>
    <row r="9569" spans="1:25"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c r="V9569" s="1" t="str">
        <f t="shared" si="447"/>
        <v>Profit</v>
      </c>
      <c r="W9569" s="1" t="str">
        <f t="shared" si="448"/>
        <v>CA</v>
      </c>
      <c r="X9569" s="1" t="str">
        <f t="shared" si="449"/>
        <v>California</v>
      </c>
      <c r="Y9569" s="1" t="str">
        <f>VLOOKUP(P9569,'Product Manager Data'!$A$1:$C$18,2,0)</f>
        <v>Eric Goetz</v>
      </c>
    </row>
    <row r="9570" spans="1:25"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c r="V9570" s="1" t="str">
        <f t="shared" si="447"/>
        <v>Profit</v>
      </c>
      <c r="W9570" s="1" t="str">
        <f t="shared" si="448"/>
        <v>CA</v>
      </c>
      <c r="X9570" s="1" t="str">
        <f t="shared" si="449"/>
        <v>California</v>
      </c>
      <c r="Y9570" s="1" t="str">
        <f>VLOOKUP(P9570,'Product Manager Data'!$A$1:$C$18,2,0)</f>
        <v>James Marez</v>
      </c>
    </row>
    <row r="9571" spans="1:25"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c r="V9571" s="1" t="str">
        <f t="shared" si="447"/>
        <v>Loss</v>
      </c>
      <c r="W9571" s="1" t="str">
        <f t="shared" si="448"/>
        <v>CA</v>
      </c>
      <c r="X9571" s="1" t="str">
        <f t="shared" si="449"/>
        <v>California</v>
      </c>
      <c r="Y9571" s="1" t="str">
        <f>VLOOKUP(P9571,'Product Manager Data'!$A$1:$C$18,2,0)</f>
        <v>Kimberly Harrington</v>
      </c>
    </row>
    <row r="9572" spans="1:25"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c r="V9572" s="1" t="str">
        <f t="shared" si="447"/>
        <v>Profit</v>
      </c>
      <c r="W9572" s="1" t="str">
        <f t="shared" si="448"/>
        <v>CA</v>
      </c>
      <c r="X9572" s="1" t="str">
        <f t="shared" si="449"/>
        <v>California</v>
      </c>
      <c r="Y9572" s="1" t="str">
        <f>VLOOKUP(P9572,'Product Manager Data'!$A$1:$C$18,2,0)</f>
        <v>Myrtle Holloway</v>
      </c>
    </row>
    <row r="9573" spans="1:25"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c r="V9573" s="1" t="str">
        <f t="shared" si="447"/>
        <v>Profit</v>
      </c>
      <c r="W9573" s="1" t="str">
        <f t="shared" si="448"/>
        <v>CA</v>
      </c>
      <c r="X9573" s="1" t="str">
        <f t="shared" si="449"/>
        <v>California</v>
      </c>
      <c r="Y9573" s="1" t="str">
        <f>VLOOKUP(P9573,'Product Manager Data'!$A$1:$C$18,2,0)</f>
        <v>Rosemary Hearon</v>
      </c>
    </row>
    <row r="9574" spans="1:25"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c r="V9574" s="1" t="str">
        <f t="shared" si="447"/>
        <v>Profit</v>
      </c>
      <c r="W9574" s="1" t="str">
        <f t="shared" si="448"/>
        <v>CA</v>
      </c>
      <c r="X9574" s="1" t="str">
        <f t="shared" si="449"/>
        <v>California</v>
      </c>
      <c r="Y9574" s="1" t="str">
        <f>VLOOKUP(P9574,'Product Manager Data'!$A$1:$C$18,2,0)</f>
        <v>Willie Zensen</v>
      </c>
    </row>
    <row r="9575" spans="1:25"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c r="V9575" s="1" t="str">
        <f t="shared" si="447"/>
        <v>Profit</v>
      </c>
      <c r="W9575" s="1" t="str">
        <f t="shared" si="448"/>
        <v>CA</v>
      </c>
      <c r="X9575" s="1" t="str">
        <f t="shared" si="449"/>
        <v>California</v>
      </c>
      <c r="Y9575" s="1" t="str">
        <f>VLOOKUP(P9575,'Product Manager Data'!$A$1:$C$18,2,0)</f>
        <v>Eric Goetz</v>
      </c>
    </row>
    <row r="9576" spans="1:25"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c r="V9576" s="1" t="str">
        <f t="shared" si="447"/>
        <v>Profit</v>
      </c>
      <c r="W9576" s="1" t="str">
        <f t="shared" si="448"/>
        <v>CA</v>
      </c>
      <c r="X9576" s="1" t="str">
        <f t="shared" si="449"/>
        <v>California</v>
      </c>
      <c r="Y9576" s="1" t="str">
        <f>VLOOKUP(P9576,'Product Manager Data'!$A$1:$C$18,2,0)</f>
        <v>Robin Dennis</v>
      </c>
    </row>
    <row r="9577" spans="1:25"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c r="V9577" s="1" t="str">
        <f t="shared" si="447"/>
        <v>Loss</v>
      </c>
      <c r="W9577" s="1" t="str">
        <f t="shared" si="448"/>
        <v>CA</v>
      </c>
      <c r="X9577" s="1" t="str">
        <f t="shared" si="449"/>
        <v>California</v>
      </c>
      <c r="Y9577" s="1" t="str">
        <f>VLOOKUP(P9577,'Product Manager Data'!$A$1:$C$18,2,0)</f>
        <v>Sandra Cruz</v>
      </c>
    </row>
    <row r="9578" spans="1:25"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c r="V9578" s="1" t="str">
        <f t="shared" si="447"/>
        <v>Loss</v>
      </c>
      <c r="W9578" s="1" t="str">
        <f t="shared" si="448"/>
        <v>CA</v>
      </c>
      <c r="X9578" s="1" t="str">
        <f t="shared" si="449"/>
        <v>California</v>
      </c>
      <c r="Y9578" s="1" t="str">
        <f>VLOOKUP(P9578,'Product Manager Data'!$A$1:$C$18,2,0)</f>
        <v>Jennifer Hutchins</v>
      </c>
    </row>
    <row r="9579" spans="1:25"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c r="V9579" s="1" t="str">
        <f t="shared" si="447"/>
        <v>Loss</v>
      </c>
      <c r="W9579" s="1" t="str">
        <f t="shared" si="448"/>
        <v>CA</v>
      </c>
      <c r="X9579" s="1" t="str">
        <f t="shared" si="449"/>
        <v>California</v>
      </c>
      <c r="Y9579" s="1" t="str">
        <f>VLOOKUP(P9579,'Product Manager Data'!$A$1:$C$18,2,0)</f>
        <v>Sandra Cruz</v>
      </c>
    </row>
    <row r="9580" spans="1:25"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c r="V9580" s="1" t="str">
        <f t="shared" si="447"/>
        <v>Profit</v>
      </c>
      <c r="W9580" s="1" t="str">
        <f t="shared" si="448"/>
        <v>CA</v>
      </c>
      <c r="X9580" s="1" t="str">
        <f t="shared" si="449"/>
        <v>California</v>
      </c>
      <c r="Y9580" s="1" t="str">
        <f>VLOOKUP(P9580,'Product Manager Data'!$A$1:$C$18,2,0)</f>
        <v>James Marez</v>
      </c>
    </row>
    <row r="9581" spans="1:25"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c r="V9581" s="1" t="str">
        <f t="shared" si="447"/>
        <v>Profit</v>
      </c>
      <c r="W9581" s="1" t="str">
        <f t="shared" si="448"/>
        <v>CA</v>
      </c>
      <c r="X9581" s="1" t="str">
        <f t="shared" si="449"/>
        <v>California</v>
      </c>
      <c r="Y9581" s="1" t="str">
        <f>VLOOKUP(P9581,'Product Manager Data'!$A$1:$C$18,2,0)</f>
        <v>Myrtle Holloway</v>
      </c>
    </row>
    <row r="9582" spans="1:25"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c r="V9582" s="1" t="str">
        <f t="shared" si="447"/>
        <v>Profit</v>
      </c>
      <c r="W9582" s="1" t="str">
        <f t="shared" si="448"/>
        <v>CA</v>
      </c>
      <c r="X9582" s="1" t="str">
        <f t="shared" si="449"/>
        <v>California</v>
      </c>
      <c r="Y9582" s="1" t="str">
        <f>VLOOKUP(P9582,'Product Manager Data'!$A$1:$C$18,2,0)</f>
        <v>Eric Goetz</v>
      </c>
    </row>
    <row r="9583" spans="1:25"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c r="V9583" s="1" t="str">
        <f t="shared" si="447"/>
        <v>Loss</v>
      </c>
      <c r="W9583" s="1" t="str">
        <f t="shared" si="448"/>
        <v>CA</v>
      </c>
      <c r="X9583" s="1" t="str">
        <f t="shared" si="449"/>
        <v>California</v>
      </c>
      <c r="Y9583" s="1" t="str">
        <f>VLOOKUP(P9583,'Product Manager Data'!$A$1:$C$18,2,0)</f>
        <v>Sandra Cruz</v>
      </c>
    </row>
    <row r="9584" spans="1:25"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c r="V9584" s="1" t="str">
        <f t="shared" si="447"/>
        <v>Profit</v>
      </c>
      <c r="W9584" s="1" t="str">
        <f t="shared" si="448"/>
        <v>CA</v>
      </c>
      <c r="X9584" s="1" t="str">
        <f t="shared" si="449"/>
        <v>California</v>
      </c>
      <c r="Y9584" s="1" t="str">
        <f>VLOOKUP(P9584,'Product Manager Data'!$A$1:$C$18,2,0)</f>
        <v>Junior Fason</v>
      </c>
    </row>
    <row r="9585" spans="1:25"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c r="V9585" s="1" t="str">
        <f t="shared" si="447"/>
        <v>Loss</v>
      </c>
      <c r="W9585" s="1" t="str">
        <f t="shared" si="448"/>
        <v>CA</v>
      </c>
      <c r="X9585" s="1" t="str">
        <f t="shared" si="449"/>
        <v>California</v>
      </c>
      <c r="Y9585" s="1" t="str">
        <f>VLOOKUP(P9585,'Product Manager Data'!$A$1:$C$18,2,0)</f>
        <v>Tim Collins</v>
      </c>
    </row>
    <row r="9586" spans="1:25"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c r="V9586" s="1" t="str">
        <f t="shared" si="447"/>
        <v>Profit</v>
      </c>
      <c r="W9586" s="1" t="str">
        <f t="shared" si="448"/>
        <v>CA</v>
      </c>
      <c r="X9586" s="1" t="str">
        <f t="shared" si="449"/>
        <v>California</v>
      </c>
      <c r="Y9586" s="1" t="str">
        <f>VLOOKUP(P9586,'Product Manager Data'!$A$1:$C$18,2,0)</f>
        <v>Myrtle Holloway</v>
      </c>
    </row>
    <row r="9587" spans="1:25"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c r="V9587" s="1" t="str">
        <f t="shared" si="447"/>
        <v>Profit</v>
      </c>
      <c r="W9587" s="1" t="str">
        <f t="shared" si="448"/>
        <v>CA</v>
      </c>
      <c r="X9587" s="1" t="str">
        <f t="shared" si="449"/>
        <v>California</v>
      </c>
      <c r="Y9587" s="1" t="str">
        <f>VLOOKUP(P9587,'Product Manager Data'!$A$1:$C$18,2,0)</f>
        <v>Beth Higgins</v>
      </c>
    </row>
    <row r="9588" spans="1:25"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c r="V9588" s="1" t="str">
        <f t="shared" si="447"/>
        <v>Profit</v>
      </c>
      <c r="W9588" s="1" t="str">
        <f t="shared" si="448"/>
        <v>CA</v>
      </c>
      <c r="X9588" s="1" t="str">
        <f t="shared" si="449"/>
        <v>California</v>
      </c>
      <c r="Y9588" s="1" t="str">
        <f>VLOOKUP(P9588,'Product Manager Data'!$A$1:$C$18,2,0)</f>
        <v>Kimberly Harrington</v>
      </c>
    </row>
    <row r="9589" spans="1:25"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c r="V9589" s="1" t="str">
        <f t="shared" si="447"/>
        <v>Loss</v>
      </c>
      <c r="W9589" s="1" t="str">
        <f t="shared" si="448"/>
        <v>US</v>
      </c>
      <c r="X9589" s="1" t="str">
        <f t="shared" si="449"/>
        <v>Texas</v>
      </c>
      <c r="Y9589" s="1" t="str">
        <f>VLOOKUP(P9589,'Product Manager Data'!$A$1:$C$18,2,0)</f>
        <v>Myrtle Holloway</v>
      </c>
    </row>
    <row r="9590" spans="1:25"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c r="V9590" s="1" t="str">
        <f t="shared" si="447"/>
        <v>Profit</v>
      </c>
      <c r="W9590" s="1" t="str">
        <f t="shared" si="448"/>
        <v>CA</v>
      </c>
      <c r="X9590" s="1" t="str">
        <f t="shared" si="449"/>
        <v>California</v>
      </c>
      <c r="Y9590" s="1" t="str">
        <f>VLOOKUP(P9590,'Product Manager Data'!$A$1:$C$18,2,0)</f>
        <v>Eric Goetz</v>
      </c>
    </row>
    <row r="9591" spans="1:25"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c r="V9591" s="1" t="str">
        <f t="shared" si="447"/>
        <v>Profit</v>
      </c>
      <c r="W9591" s="1" t="str">
        <f t="shared" si="448"/>
        <v>CA</v>
      </c>
      <c r="X9591" s="1" t="str">
        <f t="shared" si="449"/>
        <v>California</v>
      </c>
      <c r="Y9591" s="1" t="str">
        <f>VLOOKUP(P9591,'Product Manager Data'!$A$1:$C$18,2,0)</f>
        <v>Beth Higgins</v>
      </c>
    </row>
    <row r="9592" spans="1:25"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c r="V9592" s="1" t="str">
        <f t="shared" si="447"/>
        <v>Loss</v>
      </c>
      <c r="W9592" s="1" t="str">
        <f t="shared" si="448"/>
        <v>CA</v>
      </c>
      <c r="X9592" s="1" t="str">
        <f t="shared" si="449"/>
        <v>California</v>
      </c>
      <c r="Y9592" s="1" t="str">
        <f>VLOOKUP(P9592,'Product Manager Data'!$A$1:$C$18,2,0)</f>
        <v>Kimberly Harrington</v>
      </c>
    </row>
    <row r="9593" spans="1:25"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c r="V9593" s="1" t="str">
        <f t="shared" si="447"/>
        <v>Loss</v>
      </c>
      <c r="W9593" s="1" t="str">
        <f t="shared" si="448"/>
        <v>US</v>
      </c>
      <c r="X9593" s="1" t="str">
        <f t="shared" si="449"/>
        <v>Texas</v>
      </c>
      <c r="Y9593" s="1" t="str">
        <f>VLOOKUP(P9593,'Product Manager Data'!$A$1:$C$18,2,0)</f>
        <v>Robin Dennis</v>
      </c>
    </row>
    <row r="9594" spans="1:25"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c r="V9594" s="1" t="str">
        <f t="shared" si="447"/>
        <v>Loss</v>
      </c>
      <c r="W9594" s="1" t="str">
        <f t="shared" si="448"/>
        <v>US</v>
      </c>
      <c r="X9594" s="1" t="str">
        <f t="shared" si="449"/>
        <v>Texas</v>
      </c>
      <c r="Y9594" s="1" t="str">
        <f>VLOOKUP(P9594,'Product Manager Data'!$A$1:$C$18,2,0)</f>
        <v>Robin Dennis</v>
      </c>
    </row>
    <row r="9595" spans="1:25"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c r="V9595" s="1" t="str">
        <f t="shared" si="447"/>
        <v>Profit</v>
      </c>
      <c r="W9595" s="1" t="str">
        <f t="shared" si="448"/>
        <v>CA</v>
      </c>
      <c r="X9595" s="1" t="str">
        <f t="shared" si="449"/>
        <v>California</v>
      </c>
      <c r="Y9595" s="1" t="str">
        <f>VLOOKUP(P9595,'Product Manager Data'!$A$1:$C$18,2,0)</f>
        <v>Beth Higgins</v>
      </c>
    </row>
    <row r="9596" spans="1:25"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c r="V9596" s="1" t="str">
        <f t="shared" si="447"/>
        <v>Profit</v>
      </c>
      <c r="W9596" s="1" t="str">
        <f t="shared" si="448"/>
        <v>CA</v>
      </c>
      <c r="X9596" s="1" t="str">
        <f t="shared" si="449"/>
        <v>California</v>
      </c>
      <c r="Y9596" s="1" t="str">
        <f>VLOOKUP(P9596,'Product Manager Data'!$A$1:$C$18,2,0)</f>
        <v>Beth Higgins</v>
      </c>
    </row>
    <row r="9597" spans="1:25"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c r="V9597" s="1" t="str">
        <f t="shared" si="447"/>
        <v>Profit</v>
      </c>
      <c r="W9597" s="1" t="str">
        <f t="shared" si="448"/>
        <v>CA</v>
      </c>
      <c r="X9597" s="1" t="str">
        <f t="shared" si="449"/>
        <v>California</v>
      </c>
      <c r="Y9597" s="1" t="str">
        <f>VLOOKUP(P9597,'Product Manager Data'!$A$1:$C$18,2,0)</f>
        <v>Mary Wood</v>
      </c>
    </row>
    <row r="9598" spans="1:25"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c r="V9598" s="1" t="str">
        <f t="shared" si="447"/>
        <v>Profit</v>
      </c>
      <c r="W9598" s="1" t="str">
        <f t="shared" si="448"/>
        <v>CA</v>
      </c>
      <c r="X9598" s="1" t="str">
        <f t="shared" si="449"/>
        <v>California</v>
      </c>
      <c r="Y9598" s="1" t="str">
        <f>VLOOKUP(P9598,'Product Manager Data'!$A$1:$C$18,2,0)</f>
        <v>Kimberly Harrington</v>
      </c>
    </row>
    <row r="9599" spans="1:25"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c r="V9599" s="1" t="str">
        <f t="shared" si="447"/>
        <v>Profit</v>
      </c>
      <c r="W9599" s="1" t="str">
        <f t="shared" si="448"/>
        <v>CA</v>
      </c>
      <c r="X9599" s="1" t="str">
        <f t="shared" si="449"/>
        <v>California</v>
      </c>
      <c r="Y9599" s="1" t="str">
        <f>VLOOKUP(P9599,'Product Manager Data'!$A$1:$C$18,2,0)</f>
        <v>James Marez</v>
      </c>
    </row>
    <row r="9600" spans="1:25"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c r="V9600" s="1" t="str">
        <f t="shared" si="447"/>
        <v>Profit</v>
      </c>
      <c r="W9600" s="1" t="str">
        <f t="shared" si="448"/>
        <v>CA</v>
      </c>
      <c r="X9600" s="1" t="str">
        <f t="shared" si="449"/>
        <v>California</v>
      </c>
      <c r="Y9600" s="1" t="str">
        <f>VLOOKUP(P9600,'Product Manager Data'!$A$1:$C$18,2,0)</f>
        <v>Robin Dennis</v>
      </c>
    </row>
    <row r="9601" spans="1:25"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c r="V9601" s="1" t="str">
        <f t="shared" si="447"/>
        <v>Profit</v>
      </c>
      <c r="W9601" s="1" t="str">
        <f t="shared" si="448"/>
        <v>CA</v>
      </c>
      <c r="X9601" s="1" t="str">
        <f t="shared" si="449"/>
        <v>California</v>
      </c>
      <c r="Y9601" s="1" t="str">
        <f>VLOOKUP(P9601,'Product Manager Data'!$A$1:$C$18,2,0)</f>
        <v>Mary Wood</v>
      </c>
    </row>
    <row r="9602" spans="1:25"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c r="V9602" s="1" t="str">
        <f t="shared" si="447"/>
        <v>Profit</v>
      </c>
      <c r="W9602" s="1" t="str">
        <f t="shared" si="448"/>
        <v>CA</v>
      </c>
      <c r="X9602" s="1" t="str">
        <f t="shared" si="449"/>
        <v>California</v>
      </c>
      <c r="Y9602" s="1" t="str">
        <f>VLOOKUP(P9602,'Product Manager Data'!$A$1:$C$18,2,0)</f>
        <v>Beth Higgins</v>
      </c>
    </row>
    <row r="9603" spans="1:25"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c r="V9603" s="1" t="str">
        <f t="shared" ref="V9603:V9666" si="450">IF(U9603&gt;=0,"Profit","Loss")</f>
        <v>Profit</v>
      </c>
      <c r="W9603" s="1" t="str">
        <f t="shared" ref="W9603:W9666" si="451">MID(B9603,1,2)</f>
        <v>CA</v>
      </c>
      <c r="X9603" s="1" t="str">
        <f t="shared" ref="X9603:X9666" si="452">IF(W9603="CA","California","Texas")</f>
        <v>California</v>
      </c>
      <c r="Y9603" s="1" t="str">
        <f>VLOOKUP(P9603,'Product Manager Data'!$A$1:$C$18,2,0)</f>
        <v>Beth Higgins</v>
      </c>
    </row>
    <row r="9604" spans="1:25"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c r="V9604" s="1" t="str">
        <f t="shared" si="450"/>
        <v>Profit</v>
      </c>
      <c r="W9604" s="1" t="str">
        <f t="shared" si="451"/>
        <v>CA</v>
      </c>
      <c r="X9604" s="1" t="str">
        <f t="shared" si="452"/>
        <v>California</v>
      </c>
      <c r="Y9604" s="1" t="str">
        <f>VLOOKUP(P9604,'Product Manager Data'!$A$1:$C$18,2,0)</f>
        <v>Tammie Nelson</v>
      </c>
    </row>
    <row r="9605" spans="1:25"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c r="V9605" s="1" t="str">
        <f t="shared" si="450"/>
        <v>Loss</v>
      </c>
      <c r="W9605" s="1" t="str">
        <f t="shared" si="451"/>
        <v>CA</v>
      </c>
      <c r="X9605" s="1" t="str">
        <f t="shared" si="452"/>
        <v>California</v>
      </c>
      <c r="Y9605" s="1" t="str">
        <f>VLOOKUP(P9605,'Product Manager Data'!$A$1:$C$18,2,0)</f>
        <v>Michael Benoit</v>
      </c>
    </row>
    <row r="9606" spans="1:25"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c r="V9606" s="1" t="str">
        <f t="shared" si="450"/>
        <v>Profit</v>
      </c>
      <c r="W9606" s="1" t="str">
        <f t="shared" si="451"/>
        <v>CA</v>
      </c>
      <c r="X9606" s="1" t="str">
        <f t="shared" si="452"/>
        <v>California</v>
      </c>
      <c r="Y9606" s="1" t="str">
        <f>VLOOKUP(P9606,'Product Manager Data'!$A$1:$C$18,2,0)</f>
        <v>Mary Wood</v>
      </c>
    </row>
    <row r="9607" spans="1:25"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c r="V9607" s="1" t="str">
        <f t="shared" si="450"/>
        <v>Loss</v>
      </c>
      <c r="W9607" s="1" t="str">
        <f t="shared" si="451"/>
        <v>US</v>
      </c>
      <c r="X9607" s="1" t="str">
        <f t="shared" si="452"/>
        <v>Texas</v>
      </c>
      <c r="Y9607" s="1" t="str">
        <f>VLOOKUP(P9607,'Product Manager Data'!$A$1:$C$18,2,0)</f>
        <v>Reggie Bacon</v>
      </c>
    </row>
    <row r="9608" spans="1:25"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c r="V9608" s="1" t="str">
        <f t="shared" si="450"/>
        <v>Loss</v>
      </c>
      <c r="W9608" s="1" t="str">
        <f t="shared" si="451"/>
        <v>US</v>
      </c>
      <c r="X9608" s="1" t="str">
        <f t="shared" si="452"/>
        <v>Texas</v>
      </c>
      <c r="Y9608" s="1" t="str">
        <f>VLOOKUP(P9608,'Product Manager Data'!$A$1:$C$18,2,0)</f>
        <v>Myrtle Holloway</v>
      </c>
    </row>
    <row r="9609" spans="1:25"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c r="V9609" s="1" t="str">
        <f t="shared" si="450"/>
        <v>Profit</v>
      </c>
      <c r="W9609" s="1" t="str">
        <f t="shared" si="451"/>
        <v>CA</v>
      </c>
      <c r="X9609" s="1" t="str">
        <f t="shared" si="452"/>
        <v>California</v>
      </c>
      <c r="Y9609" s="1" t="str">
        <f>VLOOKUP(P9609,'Product Manager Data'!$A$1:$C$18,2,0)</f>
        <v>Beth Higgins</v>
      </c>
    </row>
    <row r="9610" spans="1:25"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c r="V9610" s="1" t="str">
        <f t="shared" si="450"/>
        <v>Profit</v>
      </c>
      <c r="W9610" s="1" t="str">
        <f t="shared" si="451"/>
        <v>CA</v>
      </c>
      <c r="X9610" s="1" t="str">
        <f t="shared" si="452"/>
        <v>California</v>
      </c>
      <c r="Y9610" s="1" t="str">
        <f>VLOOKUP(P9610,'Product Manager Data'!$A$1:$C$18,2,0)</f>
        <v>Willie Zensen</v>
      </c>
    </row>
    <row r="9611" spans="1:25"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c r="V9611" s="1" t="str">
        <f t="shared" si="450"/>
        <v>Profit</v>
      </c>
      <c r="W9611" s="1" t="str">
        <f t="shared" si="451"/>
        <v>CA</v>
      </c>
      <c r="X9611" s="1" t="str">
        <f t="shared" si="452"/>
        <v>California</v>
      </c>
      <c r="Y9611" s="1" t="str">
        <f>VLOOKUP(P9611,'Product Manager Data'!$A$1:$C$18,2,0)</f>
        <v>Robin Dennis</v>
      </c>
    </row>
    <row r="9612" spans="1:25"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c r="V9612" s="1" t="str">
        <f t="shared" si="450"/>
        <v>Profit</v>
      </c>
      <c r="W9612" s="1" t="str">
        <f t="shared" si="451"/>
        <v>CA</v>
      </c>
      <c r="X9612" s="1" t="str">
        <f t="shared" si="452"/>
        <v>California</v>
      </c>
      <c r="Y9612" s="1" t="str">
        <f>VLOOKUP(P9612,'Product Manager Data'!$A$1:$C$18,2,0)</f>
        <v>Willie Zensen</v>
      </c>
    </row>
    <row r="9613" spans="1:25"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c r="V9613" s="1" t="str">
        <f t="shared" si="450"/>
        <v>Profit</v>
      </c>
      <c r="W9613" s="1" t="str">
        <f t="shared" si="451"/>
        <v>CA</v>
      </c>
      <c r="X9613" s="1" t="str">
        <f t="shared" si="452"/>
        <v>California</v>
      </c>
      <c r="Y9613" s="1" t="str">
        <f>VLOOKUP(P9613,'Product Manager Data'!$A$1:$C$18,2,0)</f>
        <v>Junior Fason</v>
      </c>
    </row>
    <row r="9614" spans="1:25"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c r="V9614" s="1" t="str">
        <f t="shared" si="450"/>
        <v>Profit</v>
      </c>
      <c r="W9614" s="1" t="str">
        <f t="shared" si="451"/>
        <v>CA</v>
      </c>
      <c r="X9614" s="1" t="str">
        <f t="shared" si="452"/>
        <v>California</v>
      </c>
      <c r="Y9614" s="1" t="str">
        <f>VLOOKUP(P9614,'Product Manager Data'!$A$1:$C$18,2,0)</f>
        <v>James Marez</v>
      </c>
    </row>
    <row r="9615" spans="1:25"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c r="V9615" s="1" t="str">
        <f t="shared" si="450"/>
        <v>Profit</v>
      </c>
      <c r="W9615" s="1" t="str">
        <f t="shared" si="451"/>
        <v>CA</v>
      </c>
      <c r="X9615" s="1" t="str">
        <f t="shared" si="452"/>
        <v>California</v>
      </c>
      <c r="Y9615" s="1" t="str">
        <f>VLOOKUP(P9615,'Product Manager Data'!$A$1:$C$18,2,0)</f>
        <v>Mary Wood</v>
      </c>
    </row>
    <row r="9616" spans="1:25"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c r="V9616" s="1" t="str">
        <f t="shared" si="450"/>
        <v>Profit</v>
      </c>
      <c r="W9616" s="1" t="str">
        <f t="shared" si="451"/>
        <v>CA</v>
      </c>
      <c r="X9616" s="1" t="str">
        <f t="shared" si="452"/>
        <v>California</v>
      </c>
      <c r="Y9616" s="1" t="str">
        <f>VLOOKUP(P9616,'Product Manager Data'!$A$1:$C$18,2,0)</f>
        <v>Reggie Bacon</v>
      </c>
    </row>
    <row r="9617" spans="1:25"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c r="V9617" s="1" t="str">
        <f t="shared" si="450"/>
        <v>Profit</v>
      </c>
      <c r="W9617" s="1" t="str">
        <f t="shared" si="451"/>
        <v>CA</v>
      </c>
      <c r="X9617" s="1" t="str">
        <f t="shared" si="452"/>
        <v>California</v>
      </c>
      <c r="Y9617" s="1" t="str">
        <f>VLOOKUP(P9617,'Product Manager Data'!$A$1:$C$18,2,0)</f>
        <v>Kimberly Harrington</v>
      </c>
    </row>
    <row r="9618" spans="1:25"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c r="V9618" s="1" t="str">
        <f t="shared" si="450"/>
        <v>Profit</v>
      </c>
      <c r="W9618" s="1" t="str">
        <f t="shared" si="451"/>
        <v>CA</v>
      </c>
      <c r="X9618" s="1" t="str">
        <f t="shared" si="452"/>
        <v>California</v>
      </c>
      <c r="Y9618" s="1" t="str">
        <f>VLOOKUP(P9618,'Product Manager Data'!$A$1:$C$18,2,0)</f>
        <v>Eric Goetz</v>
      </c>
    </row>
    <row r="9619" spans="1:25"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c r="V9619" s="1" t="str">
        <f t="shared" si="450"/>
        <v>Profit</v>
      </c>
      <c r="W9619" s="1" t="str">
        <f t="shared" si="451"/>
        <v>CA</v>
      </c>
      <c r="X9619" s="1" t="str">
        <f t="shared" si="452"/>
        <v>California</v>
      </c>
      <c r="Y9619" s="1" t="str">
        <f>VLOOKUP(P9619,'Product Manager Data'!$A$1:$C$18,2,0)</f>
        <v>Jason Lightner</v>
      </c>
    </row>
    <row r="9620" spans="1:25"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c r="V9620" s="1" t="str">
        <f t="shared" si="450"/>
        <v>Profit</v>
      </c>
      <c r="W9620" s="1" t="str">
        <f t="shared" si="451"/>
        <v>CA</v>
      </c>
      <c r="X9620" s="1" t="str">
        <f t="shared" si="452"/>
        <v>California</v>
      </c>
      <c r="Y9620" s="1" t="str">
        <f>VLOOKUP(P9620,'Product Manager Data'!$A$1:$C$18,2,0)</f>
        <v>Eric Goetz</v>
      </c>
    </row>
    <row r="9621" spans="1:25"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c r="V9621" s="1" t="str">
        <f t="shared" si="450"/>
        <v>Loss</v>
      </c>
      <c r="W9621" s="1" t="str">
        <f t="shared" si="451"/>
        <v>CA</v>
      </c>
      <c r="X9621" s="1" t="str">
        <f t="shared" si="452"/>
        <v>California</v>
      </c>
      <c r="Y9621" s="1" t="str">
        <f>VLOOKUP(P9621,'Product Manager Data'!$A$1:$C$18,2,0)</f>
        <v>Reggie Bacon</v>
      </c>
    </row>
    <row r="9622" spans="1:25"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c r="V9622" s="1" t="str">
        <f t="shared" si="450"/>
        <v>Profit</v>
      </c>
      <c r="W9622" s="1" t="str">
        <f t="shared" si="451"/>
        <v>CA</v>
      </c>
      <c r="X9622" s="1" t="str">
        <f t="shared" si="452"/>
        <v>California</v>
      </c>
      <c r="Y9622" s="1" t="str">
        <f>VLOOKUP(P9622,'Product Manager Data'!$A$1:$C$18,2,0)</f>
        <v>Mary Wood</v>
      </c>
    </row>
    <row r="9623" spans="1:25"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c r="V9623" s="1" t="str">
        <f t="shared" si="450"/>
        <v>Profit</v>
      </c>
      <c r="W9623" s="1" t="str">
        <f t="shared" si="451"/>
        <v>CA</v>
      </c>
      <c r="X9623" s="1" t="str">
        <f t="shared" si="452"/>
        <v>California</v>
      </c>
      <c r="Y9623" s="1" t="str">
        <f>VLOOKUP(P9623,'Product Manager Data'!$A$1:$C$18,2,0)</f>
        <v>Reggie Bacon</v>
      </c>
    </row>
    <row r="9624" spans="1:25"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c r="V9624" s="1" t="str">
        <f t="shared" si="450"/>
        <v>Profit</v>
      </c>
      <c r="W9624" s="1" t="str">
        <f t="shared" si="451"/>
        <v>CA</v>
      </c>
      <c r="X9624" s="1" t="str">
        <f t="shared" si="452"/>
        <v>California</v>
      </c>
      <c r="Y9624" s="1" t="str">
        <f>VLOOKUP(P9624,'Product Manager Data'!$A$1:$C$18,2,0)</f>
        <v>Beth Higgins</v>
      </c>
    </row>
    <row r="9625" spans="1:25"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c r="V9625" s="1" t="str">
        <f t="shared" si="450"/>
        <v>Loss</v>
      </c>
      <c r="W9625" s="1" t="str">
        <f t="shared" si="451"/>
        <v>CA</v>
      </c>
      <c r="X9625" s="1" t="str">
        <f t="shared" si="452"/>
        <v>California</v>
      </c>
      <c r="Y9625" s="1" t="str">
        <f>VLOOKUP(P9625,'Product Manager Data'!$A$1:$C$18,2,0)</f>
        <v>Mary Wood</v>
      </c>
    </row>
    <row r="9626" spans="1:25"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c r="V9626" s="1" t="str">
        <f t="shared" si="450"/>
        <v>Loss</v>
      </c>
      <c r="W9626" s="1" t="str">
        <f t="shared" si="451"/>
        <v>CA</v>
      </c>
      <c r="X9626" s="1" t="str">
        <f t="shared" si="452"/>
        <v>California</v>
      </c>
      <c r="Y9626" s="1" t="str">
        <f>VLOOKUP(P9626,'Product Manager Data'!$A$1:$C$18,2,0)</f>
        <v>Michael Benoit</v>
      </c>
    </row>
    <row r="9627" spans="1:25"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c r="V9627" s="1" t="str">
        <f t="shared" si="450"/>
        <v>Loss</v>
      </c>
      <c r="W9627" s="1" t="str">
        <f t="shared" si="451"/>
        <v>CA</v>
      </c>
      <c r="X9627" s="1" t="str">
        <f t="shared" si="452"/>
        <v>California</v>
      </c>
      <c r="Y9627" s="1" t="str">
        <f>VLOOKUP(P9627,'Product Manager Data'!$A$1:$C$18,2,0)</f>
        <v>Tim Collins</v>
      </c>
    </row>
    <row r="9628" spans="1:25"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c r="V9628" s="1" t="str">
        <f t="shared" si="450"/>
        <v>Profit</v>
      </c>
      <c r="W9628" s="1" t="str">
        <f t="shared" si="451"/>
        <v>CA</v>
      </c>
      <c r="X9628" s="1" t="str">
        <f t="shared" si="452"/>
        <v>California</v>
      </c>
      <c r="Y9628" s="1" t="str">
        <f>VLOOKUP(P9628,'Product Manager Data'!$A$1:$C$18,2,0)</f>
        <v>Beth Higgins</v>
      </c>
    </row>
    <row r="9629" spans="1:25"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c r="V9629" s="1" t="str">
        <f t="shared" si="450"/>
        <v>Profit</v>
      </c>
      <c r="W9629" s="1" t="str">
        <f t="shared" si="451"/>
        <v>CA</v>
      </c>
      <c r="X9629" s="1" t="str">
        <f t="shared" si="452"/>
        <v>California</v>
      </c>
      <c r="Y9629" s="1" t="str">
        <f>VLOOKUP(P9629,'Product Manager Data'!$A$1:$C$18,2,0)</f>
        <v>Kimberly Harrington</v>
      </c>
    </row>
    <row r="9630" spans="1:25"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c r="V9630" s="1" t="str">
        <f t="shared" si="450"/>
        <v>Profit</v>
      </c>
      <c r="W9630" s="1" t="str">
        <f t="shared" si="451"/>
        <v>CA</v>
      </c>
      <c r="X9630" s="1" t="str">
        <f t="shared" si="452"/>
        <v>California</v>
      </c>
      <c r="Y9630" s="1" t="str">
        <f>VLOOKUP(P9630,'Product Manager Data'!$A$1:$C$18,2,0)</f>
        <v>Beth Higgins</v>
      </c>
    </row>
    <row r="9631" spans="1:25"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c r="V9631" s="1" t="str">
        <f t="shared" si="450"/>
        <v>Loss</v>
      </c>
      <c r="W9631" s="1" t="str">
        <f t="shared" si="451"/>
        <v>CA</v>
      </c>
      <c r="X9631" s="1" t="str">
        <f t="shared" si="452"/>
        <v>California</v>
      </c>
      <c r="Y9631" s="1" t="str">
        <f>VLOOKUP(P9631,'Product Manager Data'!$A$1:$C$18,2,0)</f>
        <v>Kimberly Harrington</v>
      </c>
    </row>
    <row r="9632" spans="1:25"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c r="V9632" s="1" t="str">
        <f t="shared" si="450"/>
        <v>Profit</v>
      </c>
      <c r="W9632" s="1" t="str">
        <f t="shared" si="451"/>
        <v>CA</v>
      </c>
      <c r="X9632" s="1" t="str">
        <f t="shared" si="452"/>
        <v>California</v>
      </c>
      <c r="Y9632" s="1" t="str">
        <f>VLOOKUP(P9632,'Product Manager Data'!$A$1:$C$18,2,0)</f>
        <v>Kimberly Harrington</v>
      </c>
    </row>
    <row r="9633" spans="1:25"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c r="V9633" s="1" t="str">
        <f t="shared" si="450"/>
        <v>Profit</v>
      </c>
      <c r="W9633" s="1" t="str">
        <f t="shared" si="451"/>
        <v>CA</v>
      </c>
      <c r="X9633" s="1" t="str">
        <f t="shared" si="452"/>
        <v>California</v>
      </c>
      <c r="Y9633" s="1" t="str">
        <f>VLOOKUP(P9633,'Product Manager Data'!$A$1:$C$18,2,0)</f>
        <v>James Marez</v>
      </c>
    </row>
    <row r="9634" spans="1:25"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c r="V9634" s="1" t="str">
        <f t="shared" si="450"/>
        <v>Profit</v>
      </c>
      <c r="W9634" s="1" t="str">
        <f t="shared" si="451"/>
        <v>CA</v>
      </c>
      <c r="X9634" s="1" t="str">
        <f t="shared" si="452"/>
        <v>California</v>
      </c>
      <c r="Y9634" s="1" t="str">
        <f>VLOOKUP(P9634,'Product Manager Data'!$A$1:$C$18,2,0)</f>
        <v>Mary Wood</v>
      </c>
    </row>
    <row r="9635" spans="1:25"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c r="V9635" s="1" t="str">
        <f t="shared" si="450"/>
        <v>Profit</v>
      </c>
      <c r="W9635" s="1" t="str">
        <f t="shared" si="451"/>
        <v>CA</v>
      </c>
      <c r="X9635" s="1" t="str">
        <f t="shared" si="452"/>
        <v>California</v>
      </c>
      <c r="Y9635" s="1" t="str">
        <f>VLOOKUP(P9635,'Product Manager Data'!$A$1:$C$18,2,0)</f>
        <v>Reggie Bacon</v>
      </c>
    </row>
    <row r="9636" spans="1:25"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c r="V9636" s="1" t="str">
        <f t="shared" si="450"/>
        <v>Profit</v>
      </c>
      <c r="W9636" s="1" t="str">
        <f t="shared" si="451"/>
        <v>CA</v>
      </c>
      <c r="X9636" s="1" t="str">
        <f t="shared" si="452"/>
        <v>California</v>
      </c>
      <c r="Y9636" s="1" t="str">
        <f>VLOOKUP(P9636,'Product Manager Data'!$A$1:$C$18,2,0)</f>
        <v>Myrtle Holloway</v>
      </c>
    </row>
    <row r="9637" spans="1:25"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c r="V9637" s="1" t="str">
        <f t="shared" si="450"/>
        <v>Profit</v>
      </c>
      <c r="W9637" s="1" t="str">
        <f t="shared" si="451"/>
        <v>CA</v>
      </c>
      <c r="X9637" s="1" t="str">
        <f t="shared" si="452"/>
        <v>California</v>
      </c>
      <c r="Y9637" s="1" t="str">
        <f>VLOOKUP(P9637,'Product Manager Data'!$A$1:$C$18,2,0)</f>
        <v>Sandra Cruz</v>
      </c>
    </row>
    <row r="9638" spans="1:25"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c r="V9638" s="1" t="str">
        <f t="shared" si="450"/>
        <v>Profit</v>
      </c>
      <c r="W9638" s="1" t="str">
        <f t="shared" si="451"/>
        <v>CA</v>
      </c>
      <c r="X9638" s="1" t="str">
        <f t="shared" si="452"/>
        <v>California</v>
      </c>
      <c r="Y9638" s="1" t="str">
        <f>VLOOKUP(P9638,'Product Manager Data'!$A$1:$C$18,2,0)</f>
        <v>Robin Dennis</v>
      </c>
    </row>
    <row r="9639" spans="1:25"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c r="V9639" s="1" t="str">
        <f t="shared" si="450"/>
        <v>Profit</v>
      </c>
      <c r="W9639" s="1" t="str">
        <f t="shared" si="451"/>
        <v>CA</v>
      </c>
      <c r="X9639" s="1" t="str">
        <f t="shared" si="452"/>
        <v>California</v>
      </c>
      <c r="Y9639" s="1" t="str">
        <f>VLOOKUP(P9639,'Product Manager Data'!$A$1:$C$18,2,0)</f>
        <v>Michael Benoit</v>
      </c>
    </row>
    <row r="9640" spans="1:25"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c r="V9640" s="1" t="str">
        <f t="shared" si="450"/>
        <v>Profit</v>
      </c>
      <c r="W9640" s="1" t="str">
        <f t="shared" si="451"/>
        <v>US</v>
      </c>
      <c r="X9640" s="1" t="str">
        <f t="shared" si="452"/>
        <v>Texas</v>
      </c>
      <c r="Y9640" s="1" t="str">
        <f>VLOOKUP(P9640,'Product Manager Data'!$A$1:$C$18,2,0)</f>
        <v>Beth Higgins</v>
      </c>
    </row>
    <row r="9641" spans="1:25"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c r="V9641" s="1" t="str">
        <f t="shared" si="450"/>
        <v>Loss</v>
      </c>
      <c r="W9641" s="1" t="str">
        <f t="shared" si="451"/>
        <v>CA</v>
      </c>
      <c r="X9641" s="1" t="str">
        <f t="shared" si="452"/>
        <v>California</v>
      </c>
      <c r="Y9641" s="1" t="str">
        <f>VLOOKUP(P9641,'Product Manager Data'!$A$1:$C$18,2,0)</f>
        <v>Michael Benoit</v>
      </c>
    </row>
    <row r="9642" spans="1:25"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c r="V9642" s="1" t="str">
        <f t="shared" si="450"/>
        <v>Profit</v>
      </c>
      <c r="W9642" s="1" t="str">
        <f t="shared" si="451"/>
        <v>CA</v>
      </c>
      <c r="X9642" s="1" t="str">
        <f t="shared" si="452"/>
        <v>California</v>
      </c>
      <c r="Y9642" s="1" t="str">
        <f>VLOOKUP(P9642,'Product Manager Data'!$A$1:$C$18,2,0)</f>
        <v>Eric Goetz</v>
      </c>
    </row>
    <row r="9643" spans="1:25"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c r="V9643" s="1" t="str">
        <f t="shared" si="450"/>
        <v>Profit</v>
      </c>
      <c r="W9643" s="1" t="str">
        <f t="shared" si="451"/>
        <v>CA</v>
      </c>
      <c r="X9643" s="1" t="str">
        <f t="shared" si="452"/>
        <v>California</v>
      </c>
      <c r="Y9643" s="1" t="str">
        <f>VLOOKUP(P9643,'Product Manager Data'!$A$1:$C$18,2,0)</f>
        <v>Myrtle Holloway</v>
      </c>
    </row>
    <row r="9644" spans="1:25"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c r="V9644" s="1" t="str">
        <f t="shared" si="450"/>
        <v>Profit</v>
      </c>
      <c r="W9644" s="1" t="str">
        <f t="shared" si="451"/>
        <v>CA</v>
      </c>
      <c r="X9644" s="1" t="str">
        <f t="shared" si="452"/>
        <v>California</v>
      </c>
      <c r="Y9644" s="1" t="str">
        <f>VLOOKUP(P9644,'Product Manager Data'!$A$1:$C$18,2,0)</f>
        <v>Sandra Cruz</v>
      </c>
    </row>
    <row r="9645" spans="1:25"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c r="V9645" s="1" t="str">
        <f t="shared" si="450"/>
        <v>Profit</v>
      </c>
      <c r="W9645" s="1" t="str">
        <f t="shared" si="451"/>
        <v>CA</v>
      </c>
      <c r="X9645" s="1" t="str">
        <f t="shared" si="452"/>
        <v>California</v>
      </c>
      <c r="Y9645" s="1" t="str">
        <f>VLOOKUP(P9645,'Product Manager Data'!$A$1:$C$18,2,0)</f>
        <v>Sandra Cruz</v>
      </c>
    </row>
    <row r="9646" spans="1:25"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c r="V9646" s="1" t="str">
        <f t="shared" si="450"/>
        <v>Profit</v>
      </c>
      <c r="W9646" s="1" t="str">
        <f t="shared" si="451"/>
        <v>US</v>
      </c>
      <c r="X9646" s="1" t="str">
        <f t="shared" si="452"/>
        <v>Texas</v>
      </c>
      <c r="Y9646" s="1" t="str">
        <f>VLOOKUP(P9646,'Product Manager Data'!$A$1:$C$18,2,0)</f>
        <v>Reggie Bacon</v>
      </c>
    </row>
    <row r="9647" spans="1:25"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c r="V9647" s="1" t="str">
        <f t="shared" si="450"/>
        <v>Loss</v>
      </c>
      <c r="W9647" s="1" t="str">
        <f t="shared" si="451"/>
        <v>US</v>
      </c>
      <c r="X9647" s="1" t="str">
        <f t="shared" si="452"/>
        <v>Texas</v>
      </c>
      <c r="Y9647" s="1" t="str">
        <f>VLOOKUP(P9647,'Product Manager Data'!$A$1:$C$18,2,0)</f>
        <v>Myrtle Holloway</v>
      </c>
    </row>
    <row r="9648" spans="1:25"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c r="V9648" s="1" t="str">
        <f t="shared" si="450"/>
        <v>Loss</v>
      </c>
      <c r="W9648" s="1" t="str">
        <f t="shared" si="451"/>
        <v>US</v>
      </c>
      <c r="X9648" s="1" t="str">
        <f t="shared" si="452"/>
        <v>Texas</v>
      </c>
      <c r="Y9648" s="1" t="str">
        <f>VLOOKUP(P9648,'Product Manager Data'!$A$1:$C$18,2,0)</f>
        <v>Kimberly Harrington</v>
      </c>
    </row>
    <row r="9649" spans="1:25"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c r="V9649" s="1" t="str">
        <f t="shared" si="450"/>
        <v>Profit</v>
      </c>
      <c r="W9649" s="1" t="str">
        <f t="shared" si="451"/>
        <v>CA</v>
      </c>
      <c r="X9649" s="1" t="str">
        <f t="shared" si="452"/>
        <v>California</v>
      </c>
      <c r="Y9649" s="1" t="str">
        <f>VLOOKUP(P9649,'Product Manager Data'!$A$1:$C$18,2,0)</f>
        <v>Myrtle Holloway</v>
      </c>
    </row>
    <row r="9650" spans="1:25"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c r="V9650" s="1" t="str">
        <f t="shared" si="450"/>
        <v>Profit</v>
      </c>
      <c r="W9650" s="1" t="str">
        <f t="shared" si="451"/>
        <v>CA</v>
      </c>
      <c r="X9650" s="1" t="str">
        <f t="shared" si="452"/>
        <v>California</v>
      </c>
      <c r="Y9650" s="1" t="str">
        <f>VLOOKUP(P9650,'Product Manager Data'!$A$1:$C$18,2,0)</f>
        <v>James Marez</v>
      </c>
    </row>
    <row r="9651" spans="1:25"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c r="V9651" s="1" t="str">
        <f t="shared" si="450"/>
        <v>Profit</v>
      </c>
      <c r="W9651" s="1" t="str">
        <f t="shared" si="451"/>
        <v>CA</v>
      </c>
      <c r="X9651" s="1" t="str">
        <f t="shared" si="452"/>
        <v>California</v>
      </c>
      <c r="Y9651" s="1" t="str">
        <f>VLOOKUP(P9651,'Product Manager Data'!$A$1:$C$18,2,0)</f>
        <v>Tim Collins</v>
      </c>
    </row>
    <row r="9652" spans="1:25"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c r="V9652" s="1" t="str">
        <f t="shared" si="450"/>
        <v>Profit</v>
      </c>
      <c r="W9652" s="1" t="str">
        <f t="shared" si="451"/>
        <v>CA</v>
      </c>
      <c r="X9652" s="1" t="str">
        <f t="shared" si="452"/>
        <v>California</v>
      </c>
      <c r="Y9652" s="1" t="str">
        <f>VLOOKUP(P9652,'Product Manager Data'!$A$1:$C$18,2,0)</f>
        <v>Eric Goetz</v>
      </c>
    </row>
    <row r="9653" spans="1:25"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c r="V9653" s="1" t="str">
        <f t="shared" si="450"/>
        <v>Profit</v>
      </c>
      <c r="W9653" s="1" t="str">
        <f t="shared" si="451"/>
        <v>CA</v>
      </c>
      <c r="X9653" s="1" t="str">
        <f t="shared" si="452"/>
        <v>California</v>
      </c>
      <c r="Y9653" s="1" t="str">
        <f>VLOOKUP(P9653,'Product Manager Data'!$A$1:$C$18,2,0)</f>
        <v>Mary Wood</v>
      </c>
    </row>
    <row r="9654" spans="1:25"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c r="V9654" s="1" t="str">
        <f t="shared" si="450"/>
        <v>Profit</v>
      </c>
      <c r="W9654" s="1" t="str">
        <f t="shared" si="451"/>
        <v>CA</v>
      </c>
      <c r="X9654" s="1" t="str">
        <f t="shared" si="452"/>
        <v>California</v>
      </c>
      <c r="Y9654" s="1" t="str">
        <f>VLOOKUP(P9654,'Product Manager Data'!$A$1:$C$18,2,0)</f>
        <v>Robin Dennis</v>
      </c>
    </row>
    <row r="9655" spans="1:25"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c r="V9655" s="1" t="str">
        <f t="shared" si="450"/>
        <v>Profit</v>
      </c>
      <c r="W9655" s="1" t="str">
        <f t="shared" si="451"/>
        <v>CA</v>
      </c>
      <c r="X9655" s="1" t="str">
        <f t="shared" si="452"/>
        <v>California</v>
      </c>
      <c r="Y9655" s="1" t="str">
        <f>VLOOKUP(P9655,'Product Manager Data'!$A$1:$C$18,2,0)</f>
        <v>Reggie Bacon</v>
      </c>
    </row>
    <row r="9656" spans="1:25"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c r="V9656" s="1" t="str">
        <f t="shared" si="450"/>
        <v>Loss</v>
      </c>
      <c r="W9656" s="1" t="str">
        <f t="shared" si="451"/>
        <v>CA</v>
      </c>
      <c r="X9656" s="1" t="str">
        <f t="shared" si="452"/>
        <v>California</v>
      </c>
      <c r="Y9656" s="1" t="str">
        <f>VLOOKUP(P9656,'Product Manager Data'!$A$1:$C$18,2,0)</f>
        <v>Kimberly Harrington</v>
      </c>
    </row>
    <row r="9657" spans="1:25"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c r="V9657" s="1" t="str">
        <f t="shared" si="450"/>
        <v>Profit</v>
      </c>
      <c r="W9657" s="1" t="str">
        <f t="shared" si="451"/>
        <v>CA</v>
      </c>
      <c r="X9657" s="1" t="str">
        <f t="shared" si="452"/>
        <v>California</v>
      </c>
      <c r="Y9657" s="1" t="str">
        <f>VLOOKUP(P9657,'Product Manager Data'!$A$1:$C$18,2,0)</f>
        <v>Robin Dennis</v>
      </c>
    </row>
    <row r="9658" spans="1:25"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c r="V9658" s="1" t="str">
        <f t="shared" si="450"/>
        <v>Profit</v>
      </c>
      <c r="W9658" s="1" t="str">
        <f t="shared" si="451"/>
        <v>CA</v>
      </c>
      <c r="X9658" s="1" t="str">
        <f t="shared" si="452"/>
        <v>California</v>
      </c>
      <c r="Y9658" s="1" t="str">
        <f>VLOOKUP(P9658,'Product Manager Data'!$A$1:$C$18,2,0)</f>
        <v>Kimberly Harrington</v>
      </c>
    </row>
    <row r="9659" spans="1:25"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c r="V9659" s="1" t="str">
        <f t="shared" si="450"/>
        <v>Profit</v>
      </c>
      <c r="W9659" s="1" t="str">
        <f t="shared" si="451"/>
        <v>CA</v>
      </c>
      <c r="X9659" s="1" t="str">
        <f t="shared" si="452"/>
        <v>California</v>
      </c>
      <c r="Y9659" s="1" t="str">
        <f>VLOOKUP(P9659,'Product Manager Data'!$A$1:$C$18,2,0)</f>
        <v>Eric Goetz</v>
      </c>
    </row>
    <row r="9660" spans="1:25"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c r="V9660" s="1" t="str">
        <f t="shared" si="450"/>
        <v>Profit</v>
      </c>
      <c r="W9660" s="1" t="str">
        <f t="shared" si="451"/>
        <v>CA</v>
      </c>
      <c r="X9660" s="1" t="str">
        <f t="shared" si="452"/>
        <v>California</v>
      </c>
      <c r="Y9660" s="1" t="str">
        <f>VLOOKUP(P9660,'Product Manager Data'!$A$1:$C$18,2,0)</f>
        <v>Sandra Cruz</v>
      </c>
    </row>
    <row r="9661" spans="1:25"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c r="V9661" s="1" t="str">
        <f t="shared" si="450"/>
        <v>Profit</v>
      </c>
      <c r="W9661" s="1" t="str">
        <f t="shared" si="451"/>
        <v>CA</v>
      </c>
      <c r="X9661" s="1" t="str">
        <f t="shared" si="452"/>
        <v>California</v>
      </c>
      <c r="Y9661" s="1" t="str">
        <f>VLOOKUP(P9661,'Product Manager Data'!$A$1:$C$18,2,0)</f>
        <v>Willie Zensen</v>
      </c>
    </row>
    <row r="9662" spans="1:25"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c r="V9662" s="1" t="str">
        <f t="shared" si="450"/>
        <v>Profit</v>
      </c>
      <c r="W9662" s="1" t="str">
        <f t="shared" si="451"/>
        <v>CA</v>
      </c>
      <c r="X9662" s="1" t="str">
        <f t="shared" si="452"/>
        <v>California</v>
      </c>
      <c r="Y9662" s="1" t="str">
        <f>VLOOKUP(P9662,'Product Manager Data'!$A$1:$C$18,2,0)</f>
        <v>James Marez</v>
      </c>
    </row>
    <row r="9663" spans="1:25"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c r="V9663" s="1" t="str">
        <f t="shared" si="450"/>
        <v>Profit</v>
      </c>
      <c r="W9663" s="1" t="str">
        <f t="shared" si="451"/>
        <v>CA</v>
      </c>
      <c r="X9663" s="1" t="str">
        <f t="shared" si="452"/>
        <v>California</v>
      </c>
      <c r="Y9663" s="1" t="str">
        <f>VLOOKUP(P9663,'Product Manager Data'!$A$1:$C$18,2,0)</f>
        <v>Reggie Bacon</v>
      </c>
    </row>
    <row r="9664" spans="1:25"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c r="V9664" s="1" t="str">
        <f t="shared" si="450"/>
        <v>Profit</v>
      </c>
      <c r="W9664" s="1" t="str">
        <f t="shared" si="451"/>
        <v>CA</v>
      </c>
      <c r="X9664" s="1" t="str">
        <f t="shared" si="452"/>
        <v>California</v>
      </c>
      <c r="Y9664" s="1" t="str">
        <f>VLOOKUP(P9664,'Product Manager Data'!$A$1:$C$18,2,0)</f>
        <v>James Marez</v>
      </c>
    </row>
    <row r="9665" spans="1:25"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c r="V9665" s="1" t="str">
        <f t="shared" si="450"/>
        <v>Profit</v>
      </c>
      <c r="W9665" s="1" t="str">
        <f t="shared" si="451"/>
        <v>CA</v>
      </c>
      <c r="X9665" s="1" t="str">
        <f t="shared" si="452"/>
        <v>California</v>
      </c>
      <c r="Y9665" s="1" t="str">
        <f>VLOOKUP(P9665,'Product Manager Data'!$A$1:$C$18,2,0)</f>
        <v>Myrtle Holloway</v>
      </c>
    </row>
    <row r="9666" spans="1:25"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c r="V9666" s="1" t="str">
        <f t="shared" si="450"/>
        <v>Profit</v>
      </c>
      <c r="W9666" s="1" t="str">
        <f t="shared" si="451"/>
        <v>US</v>
      </c>
      <c r="X9666" s="1" t="str">
        <f t="shared" si="452"/>
        <v>Texas</v>
      </c>
      <c r="Y9666" s="1" t="str">
        <f>VLOOKUP(P9666,'Product Manager Data'!$A$1:$C$18,2,0)</f>
        <v>Beth Higgins</v>
      </c>
    </row>
    <row r="9667" spans="1:25"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c r="V9667" s="1" t="str">
        <f t="shared" ref="V9667:V9730" si="453">IF(U9667&gt;=0,"Profit","Loss")</f>
        <v>Profit</v>
      </c>
      <c r="W9667" s="1" t="str">
        <f t="shared" ref="W9667:W9730" si="454">MID(B9667,1,2)</f>
        <v>CA</v>
      </c>
      <c r="X9667" s="1" t="str">
        <f t="shared" ref="X9667:X9730" si="455">IF(W9667="CA","California","Texas")</f>
        <v>California</v>
      </c>
      <c r="Y9667" s="1" t="str">
        <f>VLOOKUP(P9667,'Product Manager Data'!$A$1:$C$18,2,0)</f>
        <v>Robin Dennis</v>
      </c>
    </row>
    <row r="9668" spans="1:25"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c r="V9668" s="1" t="str">
        <f t="shared" si="453"/>
        <v>Profit</v>
      </c>
      <c r="W9668" s="1" t="str">
        <f t="shared" si="454"/>
        <v>CA</v>
      </c>
      <c r="X9668" s="1" t="str">
        <f t="shared" si="455"/>
        <v>California</v>
      </c>
      <c r="Y9668" s="1" t="str">
        <f>VLOOKUP(P9668,'Product Manager Data'!$A$1:$C$18,2,0)</f>
        <v>Robin Dennis</v>
      </c>
    </row>
    <row r="9669" spans="1:25"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c r="V9669" s="1" t="str">
        <f t="shared" si="453"/>
        <v>Profit</v>
      </c>
      <c r="W9669" s="1" t="str">
        <f t="shared" si="454"/>
        <v>CA</v>
      </c>
      <c r="X9669" s="1" t="str">
        <f t="shared" si="455"/>
        <v>California</v>
      </c>
      <c r="Y9669" s="1" t="str">
        <f>VLOOKUP(P9669,'Product Manager Data'!$A$1:$C$18,2,0)</f>
        <v>Kimberly Harrington</v>
      </c>
    </row>
    <row r="9670" spans="1:25"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c r="V9670" s="1" t="str">
        <f t="shared" si="453"/>
        <v>Profit</v>
      </c>
      <c r="W9670" s="1" t="str">
        <f t="shared" si="454"/>
        <v>CA</v>
      </c>
      <c r="X9670" s="1" t="str">
        <f t="shared" si="455"/>
        <v>California</v>
      </c>
      <c r="Y9670" s="1" t="str">
        <f>VLOOKUP(P9670,'Product Manager Data'!$A$1:$C$18,2,0)</f>
        <v>Rosemary Hearon</v>
      </c>
    </row>
    <row r="9671" spans="1:25"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c r="V9671" s="1" t="str">
        <f t="shared" si="453"/>
        <v>Profit</v>
      </c>
      <c r="W9671" s="1" t="str">
        <f t="shared" si="454"/>
        <v>CA</v>
      </c>
      <c r="X9671" s="1" t="str">
        <f t="shared" si="455"/>
        <v>California</v>
      </c>
      <c r="Y9671" s="1" t="str">
        <f>VLOOKUP(P9671,'Product Manager Data'!$A$1:$C$18,2,0)</f>
        <v>Willie Zensen</v>
      </c>
    </row>
    <row r="9672" spans="1:25"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c r="V9672" s="1" t="str">
        <f t="shared" si="453"/>
        <v>Profit</v>
      </c>
      <c r="W9672" s="1" t="str">
        <f t="shared" si="454"/>
        <v>CA</v>
      </c>
      <c r="X9672" s="1" t="str">
        <f t="shared" si="455"/>
        <v>California</v>
      </c>
      <c r="Y9672" s="1" t="str">
        <f>VLOOKUP(P9672,'Product Manager Data'!$A$1:$C$18,2,0)</f>
        <v>Eric Goetz</v>
      </c>
    </row>
    <row r="9673" spans="1:25"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c r="V9673" s="1" t="str">
        <f t="shared" si="453"/>
        <v>Profit</v>
      </c>
      <c r="W9673" s="1" t="str">
        <f t="shared" si="454"/>
        <v>US</v>
      </c>
      <c r="X9673" s="1" t="str">
        <f t="shared" si="455"/>
        <v>Texas</v>
      </c>
      <c r="Y9673" s="1" t="str">
        <f>VLOOKUP(P9673,'Product Manager Data'!$A$1:$C$18,2,0)</f>
        <v>James Marez</v>
      </c>
    </row>
    <row r="9674" spans="1:25"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c r="V9674" s="1" t="str">
        <f t="shared" si="453"/>
        <v>Profit</v>
      </c>
      <c r="W9674" s="1" t="str">
        <f t="shared" si="454"/>
        <v>CA</v>
      </c>
      <c r="X9674" s="1" t="str">
        <f t="shared" si="455"/>
        <v>California</v>
      </c>
      <c r="Y9674" s="1" t="str">
        <f>VLOOKUP(P9674,'Product Manager Data'!$A$1:$C$18,2,0)</f>
        <v>Beth Higgins</v>
      </c>
    </row>
    <row r="9675" spans="1:25"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c r="V9675" s="1" t="str">
        <f t="shared" si="453"/>
        <v>Loss</v>
      </c>
      <c r="W9675" s="1" t="str">
        <f t="shared" si="454"/>
        <v>CA</v>
      </c>
      <c r="X9675" s="1" t="str">
        <f t="shared" si="455"/>
        <v>California</v>
      </c>
      <c r="Y9675" s="1" t="str">
        <f>VLOOKUP(P9675,'Product Manager Data'!$A$1:$C$18,2,0)</f>
        <v>James Marez</v>
      </c>
    </row>
    <row r="9676" spans="1:25"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c r="V9676" s="1" t="str">
        <f t="shared" si="453"/>
        <v>Profit</v>
      </c>
      <c r="W9676" s="1" t="str">
        <f t="shared" si="454"/>
        <v>US</v>
      </c>
      <c r="X9676" s="1" t="str">
        <f t="shared" si="455"/>
        <v>Texas</v>
      </c>
      <c r="Y9676" s="1" t="str">
        <f>VLOOKUP(P9676,'Product Manager Data'!$A$1:$C$18,2,0)</f>
        <v>Myrtle Holloway</v>
      </c>
    </row>
    <row r="9677" spans="1:25"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c r="V9677" s="1" t="str">
        <f t="shared" si="453"/>
        <v>Profit</v>
      </c>
      <c r="W9677" s="1" t="str">
        <f t="shared" si="454"/>
        <v>CA</v>
      </c>
      <c r="X9677" s="1" t="str">
        <f t="shared" si="455"/>
        <v>California</v>
      </c>
      <c r="Y9677" s="1" t="str">
        <f>VLOOKUP(P9677,'Product Manager Data'!$A$1:$C$18,2,0)</f>
        <v>Robin Dennis</v>
      </c>
    </row>
    <row r="9678" spans="1:25"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c r="V9678" s="1" t="str">
        <f t="shared" si="453"/>
        <v>Profit</v>
      </c>
      <c r="W9678" s="1" t="str">
        <f t="shared" si="454"/>
        <v>US</v>
      </c>
      <c r="X9678" s="1" t="str">
        <f t="shared" si="455"/>
        <v>Texas</v>
      </c>
      <c r="Y9678" s="1" t="str">
        <f>VLOOKUP(P9678,'Product Manager Data'!$A$1:$C$18,2,0)</f>
        <v>Rosemary Hearon</v>
      </c>
    </row>
    <row r="9679" spans="1:25"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c r="V9679" s="1" t="str">
        <f t="shared" si="453"/>
        <v>Profit</v>
      </c>
      <c r="W9679" s="1" t="str">
        <f t="shared" si="454"/>
        <v>CA</v>
      </c>
      <c r="X9679" s="1" t="str">
        <f t="shared" si="455"/>
        <v>California</v>
      </c>
      <c r="Y9679" s="1" t="str">
        <f>VLOOKUP(P9679,'Product Manager Data'!$A$1:$C$18,2,0)</f>
        <v>Eric Goetz</v>
      </c>
    </row>
    <row r="9680" spans="1:25"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c r="V9680" s="1" t="str">
        <f t="shared" si="453"/>
        <v>Profit</v>
      </c>
      <c r="W9680" s="1" t="str">
        <f t="shared" si="454"/>
        <v>CA</v>
      </c>
      <c r="X9680" s="1" t="str">
        <f t="shared" si="455"/>
        <v>California</v>
      </c>
      <c r="Y9680" s="1" t="str">
        <f>VLOOKUP(P9680,'Product Manager Data'!$A$1:$C$18,2,0)</f>
        <v>Tammie Nelson</v>
      </c>
    </row>
    <row r="9681" spans="1:25"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c r="V9681" s="1" t="str">
        <f t="shared" si="453"/>
        <v>Profit</v>
      </c>
      <c r="W9681" s="1" t="str">
        <f t="shared" si="454"/>
        <v>CA</v>
      </c>
      <c r="X9681" s="1" t="str">
        <f t="shared" si="455"/>
        <v>California</v>
      </c>
      <c r="Y9681" s="1" t="str">
        <f>VLOOKUP(P9681,'Product Manager Data'!$A$1:$C$18,2,0)</f>
        <v>Myrtle Holloway</v>
      </c>
    </row>
    <row r="9682" spans="1:25"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c r="V9682" s="1" t="str">
        <f t="shared" si="453"/>
        <v>Profit</v>
      </c>
      <c r="W9682" s="1" t="str">
        <f t="shared" si="454"/>
        <v>CA</v>
      </c>
      <c r="X9682" s="1" t="str">
        <f t="shared" si="455"/>
        <v>California</v>
      </c>
      <c r="Y9682" s="1" t="str">
        <f>VLOOKUP(P9682,'Product Manager Data'!$A$1:$C$18,2,0)</f>
        <v>James Marez</v>
      </c>
    </row>
    <row r="9683" spans="1:25"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c r="V9683" s="1" t="str">
        <f t="shared" si="453"/>
        <v>Profit</v>
      </c>
      <c r="W9683" s="1" t="str">
        <f t="shared" si="454"/>
        <v>CA</v>
      </c>
      <c r="X9683" s="1" t="str">
        <f t="shared" si="455"/>
        <v>California</v>
      </c>
      <c r="Y9683" s="1" t="str">
        <f>VLOOKUP(P9683,'Product Manager Data'!$A$1:$C$18,2,0)</f>
        <v>Willie Zensen</v>
      </c>
    </row>
    <row r="9684" spans="1:25"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c r="V9684" s="1" t="str">
        <f t="shared" si="453"/>
        <v>Profit</v>
      </c>
      <c r="W9684" s="1" t="str">
        <f t="shared" si="454"/>
        <v>CA</v>
      </c>
      <c r="X9684" s="1" t="str">
        <f t="shared" si="455"/>
        <v>California</v>
      </c>
      <c r="Y9684" s="1" t="str">
        <f>VLOOKUP(P9684,'Product Manager Data'!$A$1:$C$18,2,0)</f>
        <v>Beth Higgins</v>
      </c>
    </row>
    <row r="9685" spans="1:25"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c r="V9685" s="1" t="str">
        <f t="shared" si="453"/>
        <v>Profit</v>
      </c>
      <c r="W9685" s="1" t="str">
        <f t="shared" si="454"/>
        <v>CA</v>
      </c>
      <c r="X9685" s="1" t="str">
        <f t="shared" si="455"/>
        <v>California</v>
      </c>
      <c r="Y9685" s="1" t="str">
        <f>VLOOKUP(P9685,'Product Manager Data'!$A$1:$C$18,2,0)</f>
        <v>Robin Dennis</v>
      </c>
    </row>
    <row r="9686" spans="1:25"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c r="V9686" s="1" t="str">
        <f t="shared" si="453"/>
        <v>Profit</v>
      </c>
      <c r="W9686" s="1" t="str">
        <f t="shared" si="454"/>
        <v>CA</v>
      </c>
      <c r="X9686" s="1" t="str">
        <f t="shared" si="455"/>
        <v>California</v>
      </c>
      <c r="Y9686" s="1" t="str">
        <f>VLOOKUP(P9686,'Product Manager Data'!$A$1:$C$18,2,0)</f>
        <v>Beth Higgins</v>
      </c>
    </row>
    <row r="9687" spans="1:25"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c r="V9687" s="1" t="str">
        <f t="shared" si="453"/>
        <v>Profit</v>
      </c>
      <c r="W9687" s="1" t="str">
        <f t="shared" si="454"/>
        <v>CA</v>
      </c>
      <c r="X9687" s="1" t="str">
        <f t="shared" si="455"/>
        <v>California</v>
      </c>
      <c r="Y9687" s="1" t="str">
        <f>VLOOKUP(P9687,'Product Manager Data'!$A$1:$C$18,2,0)</f>
        <v>Reggie Bacon</v>
      </c>
    </row>
    <row r="9688" spans="1:25"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c r="V9688" s="1" t="str">
        <f t="shared" si="453"/>
        <v>Profit</v>
      </c>
      <c r="W9688" s="1" t="str">
        <f t="shared" si="454"/>
        <v>CA</v>
      </c>
      <c r="X9688" s="1" t="str">
        <f t="shared" si="455"/>
        <v>California</v>
      </c>
      <c r="Y9688" s="1" t="str">
        <f>VLOOKUP(P9688,'Product Manager Data'!$A$1:$C$18,2,0)</f>
        <v>Eric Goetz</v>
      </c>
    </row>
    <row r="9689" spans="1:25"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c r="V9689" s="1" t="str">
        <f t="shared" si="453"/>
        <v>Loss</v>
      </c>
      <c r="W9689" s="1" t="str">
        <f t="shared" si="454"/>
        <v>US</v>
      </c>
      <c r="X9689" s="1" t="str">
        <f t="shared" si="455"/>
        <v>Texas</v>
      </c>
      <c r="Y9689" s="1" t="str">
        <f>VLOOKUP(P9689,'Product Manager Data'!$A$1:$C$18,2,0)</f>
        <v>Kimberly Harrington</v>
      </c>
    </row>
    <row r="9690" spans="1:25"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c r="V9690" s="1" t="str">
        <f t="shared" si="453"/>
        <v>Profit</v>
      </c>
      <c r="W9690" s="1" t="str">
        <f t="shared" si="454"/>
        <v>US</v>
      </c>
      <c r="X9690" s="1" t="str">
        <f t="shared" si="455"/>
        <v>Texas</v>
      </c>
      <c r="Y9690" s="1" t="str">
        <f>VLOOKUP(P9690,'Product Manager Data'!$A$1:$C$18,2,0)</f>
        <v>Beth Higgins</v>
      </c>
    </row>
    <row r="9691" spans="1:25"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c r="V9691" s="1" t="str">
        <f t="shared" si="453"/>
        <v>Profit</v>
      </c>
      <c r="W9691" s="1" t="str">
        <f t="shared" si="454"/>
        <v>US</v>
      </c>
      <c r="X9691" s="1" t="str">
        <f t="shared" si="455"/>
        <v>Texas</v>
      </c>
      <c r="Y9691" s="1" t="str">
        <f>VLOOKUP(P9691,'Product Manager Data'!$A$1:$C$18,2,0)</f>
        <v>James Marez</v>
      </c>
    </row>
    <row r="9692" spans="1:25"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c r="V9692" s="1" t="str">
        <f t="shared" si="453"/>
        <v>Profit</v>
      </c>
      <c r="W9692" s="1" t="str">
        <f t="shared" si="454"/>
        <v>CA</v>
      </c>
      <c r="X9692" s="1" t="str">
        <f t="shared" si="455"/>
        <v>California</v>
      </c>
      <c r="Y9692" s="1" t="str">
        <f>VLOOKUP(P9692,'Product Manager Data'!$A$1:$C$18,2,0)</f>
        <v>Eric Goetz</v>
      </c>
    </row>
    <row r="9693" spans="1:25"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c r="V9693" s="1" t="str">
        <f t="shared" si="453"/>
        <v>Loss</v>
      </c>
      <c r="W9693" s="1" t="str">
        <f t="shared" si="454"/>
        <v>CA</v>
      </c>
      <c r="X9693" s="1" t="str">
        <f t="shared" si="455"/>
        <v>California</v>
      </c>
      <c r="Y9693" s="1" t="str">
        <f>VLOOKUP(P9693,'Product Manager Data'!$A$1:$C$18,2,0)</f>
        <v>Tim Collins</v>
      </c>
    </row>
    <row r="9694" spans="1:25"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c r="V9694" s="1" t="str">
        <f t="shared" si="453"/>
        <v>Profit</v>
      </c>
      <c r="W9694" s="1" t="str">
        <f t="shared" si="454"/>
        <v>CA</v>
      </c>
      <c r="X9694" s="1" t="str">
        <f t="shared" si="455"/>
        <v>California</v>
      </c>
      <c r="Y9694" s="1" t="str">
        <f>VLOOKUP(P9694,'Product Manager Data'!$A$1:$C$18,2,0)</f>
        <v>Myrtle Holloway</v>
      </c>
    </row>
    <row r="9695" spans="1:25"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c r="V9695" s="1" t="str">
        <f t="shared" si="453"/>
        <v>Profit</v>
      </c>
      <c r="W9695" s="1" t="str">
        <f t="shared" si="454"/>
        <v>CA</v>
      </c>
      <c r="X9695" s="1" t="str">
        <f t="shared" si="455"/>
        <v>California</v>
      </c>
      <c r="Y9695" s="1" t="str">
        <f>VLOOKUP(P9695,'Product Manager Data'!$A$1:$C$18,2,0)</f>
        <v>Beth Higgins</v>
      </c>
    </row>
    <row r="9696" spans="1:25"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c r="V9696" s="1" t="str">
        <f t="shared" si="453"/>
        <v>Profit</v>
      </c>
      <c r="W9696" s="1" t="str">
        <f t="shared" si="454"/>
        <v>CA</v>
      </c>
      <c r="X9696" s="1" t="str">
        <f t="shared" si="455"/>
        <v>California</v>
      </c>
      <c r="Y9696" s="1" t="str">
        <f>VLOOKUP(P9696,'Product Manager Data'!$A$1:$C$18,2,0)</f>
        <v>Tammie Nelson</v>
      </c>
    </row>
    <row r="9697" spans="1:25"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c r="V9697" s="1" t="str">
        <f t="shared" si="453"/>
        <v>Profit</v>
      </c>
      <c r="W9697" s="1" t="str">
        <f t="shared" si="454"/>
        <v>US</v>
      </c>
      <c r="X9697" s="1" t="str">
        <f t="shared" si="455"/>
        <v>Texas</v>
      </c>
      <c r="Y9697" s="1" t="str">
        <f>VLOOKUP(P9697,'Product Manager Data'!$A$1:$C$18,2,0)</f>
        <v>Mary Wood</v>
      </c>
    </row>
    <row r="9698" spans="1:25"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c r="V9698" s="1" t="str">
        <f t="shared" si="453"/>
        <v>Profit</v>
      </c>
      <c r="W9698" s="1" t="str">
        <f t="shared" si="454"/>
        <v>CA</v>
      </c>
      <c r="X9698" s="1" t="str">
        <f t="shared" si="455"/>
        <v>California</v>
      </c>
      <c r="Y9698" s="1" t="str">
        <f>VLOOKUP(P9698,'Product Manager Data'!$A$1:$C$18,2,0)</f>
        <v>Willie Zensen</v>
      </c>
    </row>
    <row r="9699" spans="1:25"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c r="V9699" s="1" t="str">
        <f t="shared" si="453"/>
        <v>Profit</v>
      </c>
      <c r="W9699" s="1" t="str">
        <f t="shared" si="454"/>
        <v>CA</v>
      </c>
      <c r="X9699" s="1" t="str">
        <f t="shared" si="455"/>
        <v>California</v>
      </c>
      <c r="Y9699" s="1" t="str">
        <f>VLOOKUP(P9699,'Product Manager Data'!$A$1:$C$18,2,0)</f>
        <v>Robin Dennis</v>
      </c>
    </row>
    <row r="9700" spans="1:25"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c r="V9700" s="1" t="str">
        <f t="shared" si="453"/>
        <v>Profit</v>
      </c>
      <c r="W9700" s="1" t="str">
        <f t="shared" si="454"/>
        <v>CA</v>
      </c>
      <c r="X9700" s="1" t="str">
        <f t="shared" si="455"/>
        <v>California</v>
      </c>
      <c r="Y9700" s="1" t="str">
        <f>VLOOKUP(P9700,'Product Manager Data'!$A$1:$C$18,2,0)</f>
        <v>Beth Higgins</v>
      </c>
    </row>
    <row r="9701" spans="1:25"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c r="V9701" s="1" t="str">
        <f t="shared" si="453"/>
        <v>Profit</v>
      </c>
      <c r="W9701" s="1" t="str">
        <f t="shared" si="454"/>
        <v>CA</v>
      </c>
      <c r="X9701" s="1" t="str">
        <f t="shared" si="455"/>
        <v>California</v>
      </c>
      <c r="Y9701" s="1" t="str">
        <f>VLOOKUP(P9701,'Product Manager Data'!$A$1:$C$18,2,0)</f>
        <v>Mary Wood</v>
      </c>
    </row>
    <row r="9702" spans="1:25"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c r="V9702" s="1" t="str">
        <f t="shared" si="453"/>
        <v>Profit</v>
      </c>
      <c r="W9702" s="1" t="str">
        <f t="shared" si="454"/>
        <v>CA</v>
      </c>
      <c r="X9702" s="1" t="str">
        <f t="shared" si="455"/>
        <v>California</v>
      </c>
      <c r="Y9702" s="1" t="str">
        <f>VLOOKUP(P9702,'Product Manager Data'!$A$1:$C$18,2,0)</f>
        <v>James Marez</v>
      </c>
    </row>
    <row r="9703" spans="1:25"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c r="V9703" s="1" t="str">
        <f t="shared" si="453"/>
        <v>Profit</v>
      </c>
      <c r="W9703" s="1" t="str">
        <f t="shared" si="454"/>
        <v>CA</v>
      </c>
      <c r="X9703" s="1" t="str">
        <f t="shared" si="455"/>
        <v>California</v>
      </c>
      <c r="Y9703" s="1" t="str">
        <f>VLOOKUP(P9703,'Product Manager Data'!$A$1:$C$18,2,0)</f>
        <v>Junior Fason</v>
      </c>
    </row>
    <row r="9704" spans="1:25"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c r="V9704" s="1" t="str">
        <f t="shared" si="453"/>
        <v>Profit</v>
      </c>
      <c r="W9704" s="1" t="str">
        <f t="shared" si="454"/>
        <v>CA</v>
      </c>
      <c r="X9704" s="1" t="str">
        <f t="shared" si="455"/>
        <v>California</v>
      </c>
      <c r="Y9704" s="1" t="str">
        <f>VLOOKUP(P9704,'Product Manager Data'!$A$1:$C$18,2,0)</f>
        <v>Beth Higgins</v>
      </c>
    </row>
    <row r="9705" spans="1:25"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c r="V9705" s="1" t="str">
        <f t="shared" si="453"/>
        <v>Profit</v>
      </c>
      <c r="W9705" s="1" t="str">
        <f t="shared" si="454"/>
        <v>CA</v>
      </c>
      <c r="X9705" s="1" t="str">
        <f t="shared" si="455"/>
        <v>California</v>
      </c>
      <c r="Y9705" s="1" t="str">
        <f>VLOOKUP(P9705,'Product Manager Data'!$A$1:$C$18,2,0)</f>
        <v>Kimberly Harrington</v>
      </c>
    </row>
    <row r="9706" spans="1:25"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c r="V9706" s="1" t="str">
        <f t="shared" si="453"/>
        <v>Profit</v>
      </c>
      <c r="W9706" s="1" t="str">
        <f t="shared" si="454"/>
        <v>CA</v>
      </c>
      <c r="X9706" s="1" t="str">
        <f t="shared" si="455"/>
        <v>California</v>
      </c>
      <c r="Y9706" s="1" t="str">
        <f>VLOOKUP(P9706,'Product Manager Data'!$A$1:$C$18,2,0)</f>
        <v>Kimberly Harrington</v>
      </c>
    </row>
    <row r="9707" spans="1:25"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c r="V9707" s="1" t="str">
        <f t="shared" si="453"/>
        <v>Profit</v>
      </c>
      <c r="W9707" s="1" t="str">
        <f t="shared" si="454"/>
        <v>CA</v>
      </c>
      <c r="X9707" s="1" t="str">
        <f t="shared" si="455"/>
        <v>California</v>
      </c>
      <c r="Y9707" s="1" t="str">
        <f>VLOOKUP(P9707,'Product Manager Data'!$A$1:$C$18,2,0)</f>
        <v>Kimberly Harrington</v>
      </c>
    </row>
    <row r="9708" spans="1:25"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c r="V9708" s="1" t="str">
        <f t="shared" si="453"/>
        <v>Profit</v>
      </c>
      <c r="W9708" s="1" t="str">
        <f t="shared" si="454"/>
        <v>CA</v>
      </c>
      <c r="X9708" s="1" t="str">
        <f t="shared" si="455"/>
        <v>California</v>
      </c>
      <c r="Y9708" s="1" t="str">
        <f>VLOOKUP(P9708,'Product Manager Data'!$A$1:$C$18,2,0)</f>
        <v>Sandra Cruz</v>
      </c>
    </row>
    <row r="9709" spans="1:25"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c r="V9709" s="1" t="str">
        <f t="shared" si="453"/>
        <v>Profit</v>
      </c>
      <c r="W9709" s="1" t="str">
        <f t="shared" si="454"/>
        <v>CA</v>
      </c>
      <c r="X9709" s="1" t="str">
        <f t="shared" si="455"/>
        <v>California</v>
      </c>
      <c r="Y9709" s="1" t="str">
        <f>VLOOKUP(P9709,'Product Manager Data'!$A$1:$C$18,2,0)</f>
        <v>Eric Goetz</v>
      </c>
    </row>
    <row r="9710" spans="1:25"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c r="V9710" s="1" t="str">
        <f t="shared" si="453"/>
        <v>Profit</v>
      </c>
      <c r="W9710" s="1" t="str">
        <f t="shared" si="454"/>
        <v>CA</v>
      </c>
      <c r="X9710" s="1" t="str">
        <f t="shared" si="455"/>
        <v>California</v>
      </c>
      <c r="Y9710" s="1" t="str">
        <f>VLOOKUP(P9710,'Product Manager Data'!$A$1:$C$18,2,0)</f>
        <v>Robin Dennis</v>
      </c>
    </row>
    <row r="9711" spans="1:25"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c r="V9711" s="1" t="str">
        <f t="shared" si="453"/>
        <v>Profit</v>
      </c>
      <c r="W9711" s="1" t="str">
        <f t="shared" si="454"/>
        <v>CA</v>
      </c>
      <c r="X9711" s="1" t="str">
        <f t="shared" si="455"/>
        <v>California</v>
      </c>
      <c r="Y9711" s="1" t="str">
        <f>VLOOKUP(P9711,'Product Manager Data'!$A$1:$C$18,2,0)</f>
        <v>Myrtle Holloway</v>
      </c>
    </row>
    <row r="9712" spans="1:25"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c r="V9712" s="1" t="str">
        <f t="shared" si="453"/>
        <v>Loss</v>
      </c>
      <c r="W9712" s="1" t="str">
        <f t="shared" si="454"/>
        <v>CA</v>
      </c>
      <c r="X9712" s="1" t="str">
        <f t="shared" si="455"/>
        <v>California</v>
      </c>
      <c r="Y9712" s="1" t="str">
        <f>VLOOKUP(P9712,'Product Manager Data'!$A$1:$C$18,2,0)</f>
        <v>Robin Dennis</v>
      </c>
    </row>
    <row r="9713" spans="1:25"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c r="V9713" s="1" t="str">
        <f t="shared" si="453"/>
        <v>Loss</v>
      </c>
      <c r="W9713" s="1" t="str">
        <f t="shared" si="454"/>
        <v>CA</v>
      </c>
      <c r="X9713" s="1" t="str">
        <f t="shared" si="455"/>
        <v>California</v>
      </c>
      <c r="Y9713" s="1" t="str">
        <f>VLOOKUP(P9713,'Product Manager Data'!$A$1:$C$18,2,0)</f>
        <v>Kimberly Harrington</v>
      </c>
    </row>
    <row r="9714" spans="1:25"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c r="V9714" s="1" t="str">
        <f t="shared" si="453"/>
        <v>Loss</v>
      </c>
      <c r="W9714" s="1" t="str">
        <f t="shared" si="454"/>
        <v>CA</v>
      </c>
      <c r="X9714" s="1" t="str">
        <f t="shared" si="455"/>
        <v>California</v>
      </c>
      <c r="Y9714" s="1" t="str">
        <f>VLOOKUP(P9714,'Product Manager Data'!$A$1:$C$18,2,0)</f>
        <v>Myrtle Holloway</v>
      </c>
    </row>
    <row r="9715" spans="1:25"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c r="V9715" s="1" t="str">
        <f t="shared" si="453"/>
        <v>Loss</v>
      </c>
      <c r="W9715" s="1" t="str">
        <f t="shared" si="454"/>
        <v>CA</v>
      </c>
      <c r="X9715" s="1" t="str">
        <f t="shared" si="455"/>
        <v>California</v>
      </c>
      <c r="Y9715" s="1" t="str">
        <f>VLOOKUP(P9715,'Product Manager Data'!$A$1:$C$18,2,0)</f>
        <v>Reggie Bacon</v>
      </c>
    </row>
    <row r="9716" spans="1:25"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c r="V9716" s="1" t="str">
        <f t="shared" si="453"/>
        <v>Profit</v>
      </c>
      <c r="W9716" s="1" t="str">
        <f t="shared" si="454"/>
        <v>CA</v>
      </c>
      <c r="X9716" s="1" t="str">
        <f t="shared" si="455"/>
        <v>California</v>
      </c>
      <c r="Y9716" s="1" t="str">
        <f>VLOOKUP(P9716,'Product Manager Data'!$A$1:$C$18,2,0)</f>
        <v>Reggie Bacon</v>
      </c>
    </row>
    <row r="9717" spans="1:25"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c r="V9717" s="1" t="str">
        <f t="shared" si="453"/>
        <v>Profit</v>
      </c>
      <c r="W9717" s="1" t="str">
        <f t="shared" si="454"/>
        <v>CA</v>
      </c>
      <c r="X9717" s="1" t="str">
        <f t="shared" si="455"/>
        <v>California</v>
      </c>
      <c r="Y9717" s="1" t="str">
        <f>VLOOKUP(P9717,'Product Manager Data'!$A$1:$C$18,2,0)</f>
        <v>Kimberly Harrington</v>
      </c>
    </row>
    <row r="9718" spans="1:25"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c r="V9718" s="1" t="str">
        <f t="shared" si="453"/>
        <v>Profit</v>
      </c>
      <c r="W9718" s="1" t="str">
        <f t="shared" si="454"/>
        <v>US</v>
      </c>
      <c r="X9718" s="1" t="str">
        <f t="shared" si="455"/>
        <v>Texas</v>
      </c>
      <c r="Y9718" s="1" t="str">
        <f>VLOOKUP(P9718,'Product Manager Data'!$A$1:$C$18,2,0)</f>
        <v>Eric Goetz</v>
      </c>
    </row>
    <row r="9719" spans="1:25"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c r="V9719" s="1" t="str">
        <f t="shared" si="453"/>
        <v>Profit</v>
      </c>
      <c r="W9719" s="1" t="str">
        <f t="shared" si="454"/>
        <v>CA</v>
      </c>
      <c r="X9719" s="1" t="str">
        <f t="shared" si="455"/>
        <v>California</v>
      </c>
      <c r="Y9719" s="1" t="str">
        <f>VLOOKUP(P9719,'Product Manager Data'!$A$1:$C$18,2,0)</f>
        <v>James Marez</v>
      </c>
    </row>
    <row r="9720" spans="1:25"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c r="V9720" s="1" t="str">
        <f t="shared" si="453"/>
        <v>Profit</v>
      </c>
      <c r="W9720" s="1" t="str">
        <f t="shared" si="454"/>
        <v>CA</v>
      </c>
      <c r="X9720" s="1" t="str">
        <f t="shared" si="455"/>
        <v>California</v>
      </c>
      <c r="Y9720" s="1" t="str">
        <f>VLOOKUP(P9720,'Product Manager Data'!$A$1:$C$18,2,0)</f>
        <v>Reggie Bacon</v>
      </c>
    </row>
    <row r="9721" spans="1:25"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c r="V9721" s="1" t="str">
        <f t="shared" si="453"/>
        <v>Loss</v>
      </c>
      <c r="W9721" s="1" t="str">
        <f t="shared" si="454"/>
        <v>CA</v>
      </c>
      <c r="X9721" s="1" t="str">
        <f t="shared" si="455"/>
        <v>California</v>
      </c>
      <c r="Y9721" s="1" t="str">
        <f>VLOOKUP(P9721,'Product Manager Data'!$A$1:$C$18,2,0)</f>
        <v>Myrtle Holloway</v>
      </c>
    </row>
    <row r="9722" spans="1:25"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c r="V9722" s="1" t="str">
        <f t="shared" si="453"/>
        <v>Profit</v>
      </c>
      <c r="W9722" s="1" t="str">
        <f t="shared" si="454"/>
        <v>CA</v>
      </c>
      <c r="X9722" s="1" t="str">
        <f t="shared" si="455"/>
        <v>California</v>
      </c>
      <c r="Y9722" s="1" t="str">
        <f>VLOOKUP(P9722,'Product Manager Data'!$A$1:$C$18,2,0)</f>
        <v>Robin Dennis</v>
      </c>
    </row>
    <row r="9723" spans="1:25"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c r="V9723" s="1" t="str">
        <f t="shared" si="453"/>
        <v>Profit</v>
      </c>
      <c r="W9723" s="1" t="str">
        <f t="shared" si="454"/>
        <v>CA</v>
      </c>
      <c r="X9723" s="1" t="str">
        <f t="shared" si="455"/>
        <v>California</v>
      </c>
      <c r="Y9723" s="1" t="str">
        <f>VLOOKUP(P9723,'Product Manager Data'!$A$1:$C$18,2,0)</f>
        <v>Sandra Cruz</v>
      </c>
    </row>
    <row r="9724" spans="1:25"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c r="V9724" s="1" t="str">
        <f t="shared" si="453"/>
        <v>Profit</v>
      </c>
      <c r="W9724" s="1" t="str">
        <f t="shared" si="454"/>
        <v>CA</v>
      </c>
      <c r="X9724" s="1" t="str">
        <f t="shared" si="455"/>
        <v>California</v>
      </c>
      <c r="Y9724" s="1" t="str">
        <f>VLOOKUP(P9724,'Product Manager Data'!$A$1:$C$18,2,0)</f>
        <v>Reggie Bacon</v>
      </c>
    </row>
    <row r="9725" spans="1:25"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c r="V9725" s="1" t="str">
        <f t="shared" si="453"/>
        <v>Profit</v>
      </c>
      <c r="W9725" s="1" t="str">
        <f t="shared" si="454"/>
        <v>CA</v>
      </c>
      <c r="X9725" s="1" t="str">
        <f t="shared" si="455"/>
        <v>California</v>
      </c>
      <c r="Y9725" s="1" t="str">
        <f>VLOOKUP(P9725,'Product Manager Data'!$A$1:$C$18,2,0)</f>
        <v>Kimberly Harrington</v>
      </c>
    </row>
    <row r="9726" spans="1:25"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c r="V9726" s="1" t="str">
        <f t="shared" si="453"/>
        <v>Profit</v>
      </c>
      <c r="W9726" s="1" t="str">
        <f t="shared" si="454"/>
        <v>CA</v>
      </c>
      <c r="X9726" s="1" t="str">
        <f t="shared" si="455"/>
        <v>California</v>
      </c>
      <c r="Y9726" s="1" t="str">
        <f>VLOOKUP(P9726,'Product Manager Data'!$A$1:$C$18,2,0)</f>
        <v>Rosemary Hearon</v>
      </c>
    </row>
    <row r="9727" spans="1:25"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c r="V9727" s="1" t="str">
        <f t="shared" si="453"/>
        <v>Profit</v>
      </c>
      <c r="W9727" s="1" t="str">
        <f t="shared" si="454"/>
        <v>CA</v>
      </c>
      <c r="X9727" s="1" t="str">
        <f t="shared" si="455"/>
        <v>California</v>
      </c>
      <c r="Y9727" s="1" t="str">
        <f>VLOOKUP(P9727,'Product Manager Data'!$A$1:$C$18,2,0)</f>
        <v>Reggie Bacon</v>
      </c>
    </row>
    <row r="9728" spans="1:25"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c r="V9728" s="1" t="str">
        <f t="shared" si="453"/>
        <v>Profit</v>
      </c>
      <c r="W9728" s="1" t="str">
        <f t="shared" si="454"/>
        <v>CA</v>
      </c>
      <c r="X9728" s="1" t="str">
        <f t="shared" si="455"/>
        <v>California</v>
      </c>
      <c r="Y9728" s="1" t="str">
        <f>VLOOKUP(P9728,'Product Manager Data'!$A$1:$C$18,2,0)</f>
        <v>Mary Wood</v>
      </c>
    </row>
    <row r="9729" spans="1:25"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c r="V9729" s="1" t="str">
        <f t="shared" si="453"/>
        <v>Profit</v>
      </c>
      <c r="W9729" s="1" t="str">
        <f t="shared" si="454"/>
        <v>CA</v>
      </c>
      <c r="X9729" s="1" t="str">
        <f t="shared" si="455"/>
        <v>California</v>
      </c>
      <c r="Y9729" s="1" t="str">
        <f>VLOOKUP(P9729,'Product Manager Data'!$A$1:$C$18,2,0)</f>
        <v>James Marez</v>
      </c>
    </row>
    <row r="9730" spans="1:25"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c r="V9730" s="1" t="str">
        <f t="shared" si="453"/>
        <v>Profit</v>
      </c>
      <c r="W9730" s="1" t="str">
        <f t="shared" si="454"/>
        <v>CA</v>
      </c>
      <c r="X9730" s="1" t="str">
        <f t="shared" si="455"/>
        <v>California</v>
      </c>
      <c r="Y9730" s="1" t="str">
        <f>VLOOKUP(P9730,'Product Manager Data'!$A$1:$C$18,2,0)</f>
        <v>Tammie Nelson</v>
      </c>
    </row>
    <row r="9731" spans="1:25"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c r="V9731" s="1" t="str">
        <f t="shared" ref="V9731:V9794" si="456">IF(U9731&gt;=0,"Profit","Loss")</f>
        <v>Profit</v>
      </c>
      <c r="W9731" s="1" t="str">
        <f t="shared" ref="W9731:W9794" si="457">MID(B9731,1,2)</f>
        <v>CA</v>
      </c>
      <c r="X9731" s="1" t="str">
        <f t="shared" ref="X9731:X9794" si="458">IF(W9731="CA","California","Texas")</f>
        <v>California</v>
      </c>
      <c r="Y9731" s="1" t="str">
        <f>VLOOKUP(P9731,'Product Manager Data'!$A$1:$C$18,2,0)</f>
        <v>Kimberly Harrington</v>
      </c>
    </row>
    <row r="9732" spans="1:25"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c r="V9732" s="1" t="str">
        <f t="shared" si="456"/>
        <v>Profit</v>
      </c>
      <c r="W9732" s="1" t="str">
        <f t="shared" si="457"/>
        <v>CA</v>
      </c>
      <c r="X9732" s="1" t="str">
        <f t="shared" si="458"/>
        <v>California</v>
      </c>
      <c r="Y9732" s="1" t="str">
        <f>VLOOKUP(P9732,'Product Manager Data'!$A$1:$C$18,2,0)</f>
        <v>Myrtle Holloway</v>
      </c>
    </row>
    <row r="9733" spans="1:25"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c r="V9733" s="1" t="str">
        <f t="shared" si="456"/>
        <v>Profit</v>
      </c>
      <c r="W9733" s="1" t="str">
        <f t="shared" si="457"/>
        <v>CA</v>
      </c>
      <c r="X9733" s="1" t="str">
        <f t="shared" si="458"/>
        <v>California</v>
      </c>
      <c r="Y9733" s="1" t="str">
        <f>VLOOKUP(P9733,'Product Manager Data'!$A$1:$C$18,2,0)</f>
        <v>Eric Goetz</v>
      </c>
    </row>
    <row r="9734" spans="1:25"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c r="V9734" s="1" t="str">
        <f t="shared" si="456"/>
        <v>Profit</v>
      </c>
      <c r="W9734" s="1" t="str">
        <f t="shared" si="457"/>
        <v>CA</v>
      </c>
      <c r="X9734" s="1" t="str">
        <f t="shared" si="458"/>
        <v>California</v>
      </c>
      <c r="Y9734" s="1" t="str">
        <f>VLOOKUP(P9734,'Product Manager Data'!$A$1:$C$18,2,0)</f>
        <v>Sandra Cruz</v>
      </c>
    </row>
    <row r="9735" spans="1:25"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c r="V9735" s="1" t="str">
        <f t="shared" si="456"/>
        <v>Profit</v>
      </c>
      <c r="W9735" s="1" t="str">
        <f t="shared" si="457"/>
        <v>CA</v>
      </c>
      <c r="X9735" s="1" t="str">
        <f t="shared" si="458"/>
        <v>California</v>
      </c>
      <c r="Y9735" s="1" t="str">
        <f>VLOOKUP(P9735,'Product Manager Data'!$A$1:$C$18,2,0)</f>
        <v>Beth Higgins</v>
      </c>
    </row>
    <row r="9736" spans="1:25"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c r="V9736" s="1" t="str">
        <f t="shared" si="456"/>
        <v>Profit</v>
      </c>
      <c r="W9736" s="1" t="str">
        <f t="shared" si="457"/>
        <v>CA</v>
      </c>
      <c r="X9736" s="1" t="str">
        <f t="shared" si="458"/>
        <v>California</v>
      </c>
      <c r="Y9736" s="1" t="str">
        <f>VLOOKUP(P9736,'Product Manager Data'!$A$1:$C$18,2,0)</f>
        <v>Kimberly Harrington</v>
      </c>
    </row>
    <row r="9737" spans="1:25"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c r="V9737" s="1" t="str">
        <f t="shared" si="456"/>
        <v>Profit</v>
      </c>
      <c r="W9737" s="1" t="str">
        <f t="shared" si="457"/>
        <v>CA</v>
      </c>
      <c r="X9737" s="1" t="str">
        <f t="shared" si="458"/>
        <v>California</v>
      </c>
      <c r="Y9737" s="1" t="str">
        <f>VLOOKUP(P9737,'Product Manager Data'!$A$1:$C$18,2,0)</f>
        <v>Beth Higgins</v>
      </c>
    </row>
    <row r="9738" spans="1:25"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c r="V9738" s="1" t="str">
        <f t="shared" si="456"/>
        <v>Profit</v>
      </c>
      <c r="W9738" s="1" t="str">
        <f t="shared" si="457"/>
        <v>US</v>
      </c>
      <c r="X9738" s="1" t="str">
        <f t="shared" si="458"/>
        <v>Texas</v>
      </c>
      <c r="Y9738" s="1" t="str">
        <f>VLOOKUP(P9738,'Product Manager Data'!$A$1:$C$18,2,0)</f>
        <v>James Marez</v>
      </c>
    </row>
    <row r="9739" spans="1:25"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c r="V9739" s="1" t="str">
        <f t="shared" si="456"/>
        <v>Profit</v>
      </c>
      <c r="W9739" s="1" t="str">
        <f t="shared" si="457"/>
        <v>CA</v>
      </c>
      <c r="X9739" s="1" t="str">
        <f t="shared" si="458"/>
        <v>California</v>
      </c>
      <c r="Y9739" s="1" t="str">
        <f>VLOOKUP(P9739,'Product Manager Data'!$A$1:$C$18,2,0)</f>
        <v>Myrtle Holloway</v>
      </c>
    </row>
    <row r="9740" spans="1:25"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c r="V9740" s="1" t="str">
        <f t="shared" si="456"/>
        <v>Profit</v>
      </c>
      <c r="W9740" s="1" t="str">
        <f t="shared" si="457"/>
        <v>CA</v>
      </c>
      <c r="X9740" s="1" t="str">
        <f t="shared" si="458"/>
        <v>California</v>
      </c>
      <c r="Y9740" s="1" t="str">
        <f>VLOOKUP(P9740,'Product Manager Data'!$A$1:$C$18,2,0)</f>
        <v>Kimberly Harrington</v>
      </c>
    </row>
    <row r="9741" spans="1:25"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c r="V9741" s="1" t="str">
        <f t="shared" si="456"/>
        <v>Profit</v>
      </c>
      <c r="W9741" s="1" t="str">
        <f t="shared" si="457"/>
        <v>CA</v>
      </c>
      <c r="X9741" s="1" t="str">
        <f t="shared" si="458"/>
        <v>California</v>
      </c>
      <c r="Y9741" s="1" t="str">
        <f>VLOOKUP(P9741,'Product Manager Data'!$A$1:$C$18,2,0)</f>
        <v>Kimberly Harrington</v>
      </c>
    </row>
    <row r="9742" spans="1:25"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c r="V9742" s="1" t="str">
        <f t="shared" si="456"/>
        <v>Profit</v>
      </c>
      <c r="W9742" s="1" t="str">
        <f t="shared" si="457"/>
        <v>CA</v>
      </c>
      <c r="X9742" s="1" t="str">
        <f t="shared" si="458"/>
        <v>California</v>
      </c>
      <c r="Y9742" s="1" t="str">
        <f>VLOOKUP(P9742,'Product Manager Data'!$A$1:$C$18,2,0)</f>
        <v>Mary Wood</v>
      </c>
    </row>
    <row r="9743" spans="1:25"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c r="V9743" s="1" t="str">
        <f t="shared" si="456"/>
        <v>Profit</v>
      </c>
      <c r="W9743" s="1" t="str">
        <f t="shared" si="457"/>
        <v>CA</v>
      </c>
      <c r="X9743" s="1" t="str">
        <f t="shared" si="458"/>
        <v>California</v>
      </c>
      <c r="Y9743" s="1" t="str">
        <f>VLOOKUP(P9743,'Product Manager Data'!$A$1:$C$18,2,0)</f>
        <v>Tim Collins</v>
      </c>
    </row>
    <row r="9744" spans="1:25"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c r="V9744" s="1" t="str">
        <f t="shared" si="456"/>
        <v>Profit</v>
      </c>
      <c r="W9744" s="1" t="str">
        <f t="shared" si="457"/>
        <v>CA</v>
      </c>
      <c r="X9744" s="1" t="str">
        <f t="shared" si="458"/>
        <v>California</v>
      </c>
      <c r="Y9744" s="1" t="str">
        <f>VLOOKUP(P9744,'Product Manager Data'!$A$1:$C$18,2,0)</f>
        <v>Willie Zensen</v>
      </c>
    </row>
    <row r="9745" spans="1:25"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c r="V9745" s="1" t="str">
        <f t="shared" si="456"/>
        <v>Profit</v>
      </c>
      <c r="W9745" s="1" t="str">
        <f t="shared" si="457"/>
        <v>CA</v>
      </c>
      <c r="X9745" s="1" t="str">
        <f t="shared" si="458"/>
        <v>California</v>
      </c>
      <c r="Y9745" s="1" t="str">
        <f>VLOOKUP(P9745,'Product Manager Data'!$A$1:$C$18,2,0)</f>
        <v>Willie Zensen</v>
      </c>
    </row>
    <row r="9746" spans="1:25"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c r="V9746" s="1" t="str">
        <f t="shared" si="456"/>
        <v>Profit</v>
      </c>
      <c r="W9746" s="1" t="str">
        <f t="shared" si="457"/>
        <v>CA</v>
      </c>
      <c r="X9746" s="1" t="str">
        <f t="shared" si="458"/>
        <v>California</v>
      </c>
      <c r="Y9746" s="1" t="str">
        <f>VLOOKUP(P9746,'Product Manager Data'!$A$1:$C$18,2,0)</f>
        <v>Rosemary Hearon</v>
      </c>
    </row>
    <row r="9747" spans="1:25"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c r="V9747" s="1" t="str">
        <f t="shared" si="456"/>
        <v>Profit</v>
      </c>
      <c r="W9747" s="1" t="str">
        <f t="shared" si="457"/>
        <v>CA</v>
      </c>
      <c r="X9747" s="1" t="str">
        <f t="shared" si="458"/>
        <v>California</v>
      </c>
      <c r="Y9747" s="1" t="str">
        <f>VLOOKUP(P9747,'Product Manager Data'!$A$1:$C$18,2,0)</f>
        <v>Michael Benoit</v>
      </c>
    </row>
    <row r="9748" spans="1:25"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c r="V9748" s="1" t="str">
        <f t="shared" si="456"/>
        <v>Loss</v>
      </c>
      <c r="W9748" s="1" t="str">
        <f t="shared" si="457"/>
        <v>CA</v>
      </c>
      <c r="X9748" s="1" t="str">
        <f t="shared" si="458"/>
        <v>California</v>
      </c>
      <c r="Y9748" s="1" t="str">
        <f>VLOOKUP(P9748,'Product Manager Data'!$A$1:$C$18,2,0)</f>
        <v>Michael Benoit</v>
      </c>
    </row>
    <row r="9749" spans="1:25"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c r="V9749" s="1" t="str">
        <f t="shared" si="456"/>
        <v>Loss</v>
      </c>
      <c r="W9749" s="1" t="str">
        <f t="shared" si="457"/>
        <v>US</v>
      </c>
      <c r="X9749" s="1" t="str">
        <f t="shared" si="458"/>
        <v>Texas</v>
      </c>
      <c r="Y9749" s="1" t="str">
        <f>VLOOKUP(P9749,'Product Manager Data'!$A$1:$C$18,2,0)</f>
        <v>Robin Dennis</v>
      </c>
    </row>
    <row r="9750" spans="1:25"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c r="V9750" s="1" t="str">
        <f t="shared" si="456"/>
        <v>Loss</v>
      </c>
      <c r="W9750" s="1" t="str">
        <f t="shared" si="457"/>
        <v>US</v>
      </c>
      <c r="X9750" s="1" t="str">
        <f t="shared" si="458"/>
        <v>Texas</v>
      </c>
      <c r="Y9750" s="1" t="str">
        <f>VLOOKUP(P9750,'Product Manager Data'!$A$1:$C$18,2,0)</f>
        <v>Sandra Cruz</v>
      </c>
    </row>
    <row r="9751" spans="1:25"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c r="V9751" s="1" t="str">
        <f t="shared" si="456"/>
        <v>Profit</v>
      </c>
      <c r="W9751" s="1" t="str">
        <f t="shared" si="457"/>
        <v>CA</v>
      </c>
      <c r="X9751" s="1" t="str">
        <f t="shared" si="458"/>
        <v>California</v>
      </c>
      <c r="Y9751" s="1" t="str">
        <f>VLOOKUP(P9751,'Product Manager Data'!$A$1:$C$18,2,0)</f>
        <v>Reggie Bacon</v>
      </c>
    </row>
    <row r="9752" spans="1:25"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c r="V9752" s="1" t="str">
        <f t="shared" si="456"/>
        <v>Profit</v>
      </c>
      <c r="W9752" s="1" t="str">
        <f t="shared" si="457"/>
        <v>CA</v>
      </c>
      <c r="X9752" s="1" t="str">
        <f t="shared" si="458"/>
        <v>California</v>
      </c>
      <c r="Y9752" s="1" t="str">
        <f>VLOOKUP(P9752,'Product Manager Data'!$A$1:$C$18,2,0)</f>
        <v>Eric Goetz</v>
      </c>
    </row>
    <row r="9753" spans="1:25"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c r="V9753" s="1" t="str">
        <f t="shared" si="456"/>
        <v>Profit</v>
      </c>
      <c r="W9753" s="1" t="str">
        <f t="shared" si="457"/>
        <v>CA</v>
      </c>
      <c r="X9753" s="1" t="str">
        <f t="shared" si="458"/>
        <v>California</v>
      </c>
      <c r="Y9753" s="1" t="str">
        <f>VLOOKUP(P9753,'Product Manager Data'!$A$1:$C$18,2,0)</f>
        <v>Eric Goetz</v>
      </c>
    </row>
    <row r="9754" spans="1:25"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c r="V9754" s="1" t="str">
        <f t="shared" si="456"/>
        <v>Profit</v>
      </c>
      <c r="W9754" s="1" t="str">
        <f t="shared" si="457"/>
        <v>US</v>
      </c>
      <c r="X9754" s="1" t="str">
        <f t="shared" si="458"/>
        <v>Texas</v>
      </c>
      <c r="Y9754" s="1" t="str">
        <f>VLOOKUP(P9754,'Product Manager Data'!$A$1:$C$18,2,0)</f>
        <v>Kimberly Harrington</v>
      </c>
    </row>
    <row r="9755" spans="1:25"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c r="V9755" s="1" t="str">
        <f t="shared" si="456"/>
        <v>Profit</v>
      </c>
      <c r="W9755" s="1" t="str">
        <f t="shared" si="457"/>
        <v>CA</v>
      </c>
      <c r="X9755" s="1" t="str">
        <f t="shared" si="458"/>
        <v>California</v>
      </c>
      <c r="Y9755" s="1" t="str">
        <f>VLOOKUP(P9755,'Product Manager Data'!$A$1:$C$18,2,0)</f>
        <v>Willie Zensen</v>
      </c>
    </row>
    <row r="9756" spans="1:25"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c r="V9756" s="1" t="str">
        <f t="shared" si="456"/>
        <v>Profit</v>
      </c>
      <c r="W9756" s="1" t="str">
        <f t="shared" si="457"/>
        <v>CA</v>
      </c>
      <c r="X9756" s="1" t="str">
        <f t="shared" si="458"/>
        <v>California</v>
      </c>
      <c r="Y9756" s="1" t="str">
        <f>VLOOKUP(P9756,'Product Manager Data'!$A$1:$C$18,2,0)</f>
        <v>Kimberly Harrington</v>
      </c>
    </row>
    <row r="9757" spans="1:25"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c r="V9757" s="1" t="str">
        <f t="shared" si="456"/>
        <v>Profit</v>
      </c>
      <c r="W9757" s="1" t="str">
        <f t="shared" si="457"/>
        <v>CA</v>
      </c>
      <c r="X9757" s="1" t="str">
        <f t="shared" si="458"/>
        <v>California</v>
      </c>
      <c r="Y9757" s="1" t="str">
        <f>VLOOKUP(P9757,'Product Manager Data'!$A$1:$C$18,2,0)</f>
        <v>Myrtle Holloway</v>
      </c>
    </row>
    <row r="9758" spans="1:25"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c r="V9758" s="1" t="str">
        <f t="shared" si="456"/>
        <v>Profit</v>
      </c>
      <c r="W9758" s="1" t="str">
        <f t="shared" si="457"/>
        <v>CA</v>
      </c>
      <c r="X9758" s="1" t="str">
        <f t="shared" si="458"/>
        <v>California</v>
      </c>
      <c r="Y9758" s="1" t="str">
        <f>VLOOKUP(P9758,'Product Manager Data'!$A$1:$C$18,2,0)</f>
        <v>Michael Benoit</v>
      </c>
    </row>
    <row r="9759" spans="1:25"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c r="V9759" s="1" t="str">
        <f t="shared" si="456"/>
        <v>Profit</v>
      </c>
      <c r="W9759" s="1" t="str">
        <f t="shared" si="457"/>
        <v>CA</v>
      </c>
      <c r="X9759" s="1" t="str">
        <f t="shared" si="458"/>
        <v>California</v>
      </c>
      <c r="Y9759" s="1" t="str">
        <f>VLOOKUP(P9759,'Product Manager Data'!$A$1:$C$18,2,0)</f>
        <v>James Marez</v>
      </c>
    </row>
    <row r="9760" spans="1:25"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c r="V9760" s="1" t="str">
        <f t="shared" si="456"/>
        <v>Profit</v>
      </c>
      <c r="W9760" s="1" t="str">
        <f t="shared" si="457"/>
        <v>CA</v>
      </c>
      <c r="X9760" s="1" t="str">
        <f t="shared" si="458"/>
        <v>California</v>
      </c>
      <c r="Y9760" s="1" t="str">
        <f>VLOOKUP(P9760,'Product Manager Data'!$A$1:$C$18,2,0)</f>
        <v>Beth Higgins</v>
      </c>
    </row>
    <row r="9761" spans="1:25"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c r="V9761" s="1" t="str">
        <f t="shared" si="456"/>
        <v>Profit</v>
      </c>
      <c r="W9761" s="1" t="str">
        <f t="shared" si="457"/>
        <v>CA</v>
      </c>
      <c r="X9761" s="1" t="str">
        <f t="shared" si="458"/>
        <v>California</v>
      </c>
      <c r="Y9761" s="1" t="str">
        <f>VLOOKUP(P9761,'Product Manager Data'!$A$1:$C$18,2,0)</f>
        <v>Sandra Cruz</v>
      </c>
    </row>
    <row r="9762" spans="1:25"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c r="V9762" s="1" t="str">
        <f t="shared" si="456"/>
        <v>Profit</v>
      </c>
      <c r="W9762" s="1" t="str">
        <f t="shared" si="457"/>
        <v>CA</v>
      </c>
      <c r="X9762" s="1" t="str">
        <f t="shared" si="458"/>
        <v>California</v>
      </c>
      <c r="Y9762" s="1" t="str">
        <f>VLOOKUP(P9762,'Product Manager Data'!$A$1:$C$18,2,0)</f>
        <v>Eric Goetz</v>
      </c>
    </row>
    <row r="9763" spans="1:25"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c r="V9763" s="1" t="str">
        <f t="shared" si="456"/>
        <v>Profit</v>
      </c>
      <c r="W9763" s="1" t="str">
        <f t="shared" si="457"/>
        <v>CA</v>
      </c>
      <c r="X9763" s="1" t="str">
        <f t="shared" si="458"/>
        <v>California</v>
      </c>
      <c r="Y9763" s="1" t="str">
        <f>VLOOKUP(P9763,'Product Manager Data'!$A$1:$C$18,2,0)</f>
        <v>Reggie Bacon</v>
      </c>
    </row>
    <row r="9764" spans="1:25"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c r="V9764" s="1" t="str">
        <f t="shared" si="456"/>
        <v>Profit</v>
      </c>
      <c r="W9764" s="1" t="str">
        <f t="shared" si="457"/>
        <v>CA</v>
      </c>
      <c r="X9764" s="1" t="str">
        <f t="shared" si="458"/>
        <v>California</v>
      </c>
      <c r="Y9764" s="1" t="str">
        <f>VLOOKUP(P9764,'Product Manager Data'!$A$1:$C$18,2,0)</f>
        <v>Mary Wood</v>
      </c>
    </row>
    <row r="9765" spans="1:25"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c r="V9765" s="1" t="str">
        <f t="shared" si="456"/>
        <v>Profit</v>
      </c>
      <c r="W9765" s="1" t="str">
        <f t="shared" si="457"/>
        <v>CA</v>
      </c>
      <c r="X9765" s="1" t="str">
        <f t="shared" si="458"/>
        <v>California</v>
      </c>
      <c r="Y9765" s="1" t="str">
        <f>VLOOKUP(P9765,'Product Manager Data'!$A$1:$C$18,2,0)</f>
        <v>Tammie Nelson</v>
      </c>
    </row>
    <row r="9766" spans="1:25"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c r="V9766" s="1" t="str">
        <f t="shared" si="456"/>
        <v>Profit</v>
      </c>
      <c r="W9766" s="1" t="str">
        <f t="shared" si="457"/>
        <v>CA</v>
      </c>
      <c r="X9766" s="1" t="str">
        <f t="shared" si="458"/>
        <v>California</v>
      </c>
      <c r="Y9766" s="1" t="str">
        <f>VLOOKUP(P9766,'Product Manager Data'!$A$1:$C$18,2,0)</f>
        <v>James Marez</v>
      </c>
    </row>
    <row r="9767" spans="1:25"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c r="V9767" s="1" t="str">
        <f t="shared" si="456"/>
        <v>Profit</v>
      </c>
      <c r="W9767" s="1" t="str">
        <f t="shared" si="457"/>
        <v>CA</v>
      </c>
      <c r="X9767" s="1" t="str">
        <f t="shared" si="458"/>
        <v>California</v>
      </c>
      <c r="Y9767" s="1" t="str">
        <f>VLOOKUP(P9767,'Product Manager Data'!$A$1:$C$18,2,0)</f>
        <v>Kimberly Harrington</v>
      </c>
    </row>
    <row r="9768" spans="1:25"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c r="V9768" s="1" t="str">
        <f t="shared" si="456"/>
        <v>Profit</v>
      </c>
      <c r="W9768" s="1" t="str">
        <f t="shared" si="457"/>
        <v>CA</v>
      </c>
      <c r="X9768" s="1" t="str">
        <f t="shared" si="458"/>
        <v>California</v>
      </c>
      <c r="Y9768" s="1" t="str">
        <f>VLOOKUP(P9768,'Product Manager Data'!$A$1:$C$18,2,0)</f>
        <v>Beth Higgins</v>
      </c>
    </row>
    <row r="9769" spans="1:25"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c r="V9769" s="1" t="str">
        <f t="shared" si="456"/>
        <v>Profit</v>
      </c>
      <c r="W9769" s="1" t="str">
        <f t="shared" si="457"/>
        <v>CA</v>
      </c>
      <c r="X9769" s="1" t="str">
        <f t="shared" si="458"/>
        <v>California</v>
      </c>
      <c r="Y9769" s="1" t="str">
        <f>VLOOKUP(P9769,'Product Manager Data'!$A$1:$C$18,2,0)</f>
        <v>Kimberly Harrington</v>
      </c>
    </row>
    <row r="9770" spans="1:25"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c r="V9770" s="1" t="str">
        <f t="shared" si="456"/>
        <v>Profit</v>
      </c>
      <c r="W9770" s="1" t="str">
        <f t="shared" si="457"/>
        <v>CA</v>
      </c>
      <c r="X9770" s="1" t="str">
        <f t="shared" si="458"/>
        <v>California</v>
      </c>
      <c r="Y9770" s="1" t="str">
        <f>VLOOKUP(P9770,'Product Manager Data'!$A$1:$C$18,2,0)</f>
        <v>Beth Higgins</v>
      </c>
    </row>
    <row r="9771" spans="1:25"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c r="V9771" s="1" t="str">
        <f t="shared" si="456"/>
        <v>Profit</v>
      </c>
      <c r="W9771" s="1" t="str">
        <f t="shared" si="457"/>
        <v>CA</v>
      </c>
      <c r="X9771" s="1" t="str">
        <f t="shared" si="458"/>
        <v>California</v>
      </c>
      <c r="Y9771" s="1" t="str">
        <f>VLOOKUP(P9771,'Product Manager Data'!$A$1:$C$18,2,0)</f>
        <v>Tim Collins</v>
      </c>
    </row>
    <row r="9772" spans="1:25"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c r="V9772" s="1" t="str">
        <f t="shared" si="456"/>
        <v>Profit</v>
      </c>
      <c r="W9772" s="1" t="str">
        <f t="shared" si="457"/>
        <v>CA</v>
      </c>
      <c r="X9772" s="1" t="str">
        <f t="shared" si="458"/>
        <v>California</v>
      </c>
      <c r="Y9772" s="1" t="str">
        <f>VLOOKUP(P9772,'Product Manager Data'!$A$1:$C$18,2,0)</f>
        <v>Beth Higgins</v>
      </c>
    </row>
    <row r="9773" spans="1:25"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c r="V9773" s="1" t="str">
        <f t="shared" si="456"/>
        <v>Profit</v>
      </c>
      <c r="W9773" s="1" t="str">
        <f t="shared" si="457"/>
        <v>CA</v>
      </c>
      <c r="X9773" s="1" t="str">
        <f t="shared" si="458"/>
        <v>California</v>
      </c>
      <c r="Y9773" s="1" t="str">
        <f>VLOOKUP(P9773,'Product Manager Data'!$A$1:$C$18,2,0)</f>
        <v>Mary Wood</v>
      </c>
    </row>
    <row r="9774" spans="1:25"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c r="V9774" s="1" t="str">
        <f t="shared" si="456"/>
        <v>Profit</v>
      </c>
      <c r="W9774" s="1" t="str">
        <f t="shared" si="457"/>
        <v>CA</v>
      </c>
      <c r="X9774" s="1" t="str">
        <f t="shared" si="458"/>
        <v>California</v>
      </c>
      <c r="Y9774" s="1" t="str">
        <f>VLOOKUP(P9774,'Product Manager Data'!$A$1:$C$18,2,0)</f>
        <v>Beth Higgins</v>
      </c>
    </row>
    <row r="9775" spans="1:25"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c r="V9775" s="1" t="str">
        <f t="shared" si="456"/>
        <v>Profit</v>
      </c>
      <c r="W9775" s="1" t="str">
        <f t="shared" si="457"/>
        <v>CA</v>
      </c>
      <c r="X9775" s="1" t="str">
        <f t="shared" si="458"/>
        <v>California</v>
      </c>
      <c r="Y9775" s="1" t="str">
        <f>VLOOKUP(P9775,'Product Manager Data'!$A$1:$C$18,2,0)</f>
        <v>James Marez</v>
      </c>
    </row>
    <row r="9776" spans="1:25"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c r="V9776" s="1" t="str">
        <f t="shared" si="456"/>
        <v>Loss</v>
      </c>
      <c r="W9776" s="1" t="str">
        <f t="shared" si="457"/>
        <v>CA</v>
      </c>
      <c r="X9776" s="1" t="str">
        <f t="shared" si="458"/>
        <v>California</v>
      </c>
      <c r="Y9776" s="1" t="str">
        <f>VLOOKUP(P9776,'Product Manager Data'!$A$1:$C$18,2,0)</f>
        <v>Kimberly Harrington</v>
      </c>
    </row>
    <row r="9777" spans="1:25"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c r="V9777" s="1" t="str">
        <f t="shared" si="456"/>
        <v>Loss</v>
      </c>
      <c r="W9777" s="1" t="str">
        <f t="shared" si="457"/>
        <v>CA</v>
      </c>
      <c r="X9777" s="1" t="str">
        <f t="shared" si="458"/>
        <v>California</v>
      </c>
      <c r="Y9777" s="1" t="str">
        <f>VLOOKUP(P9777,'Product Manager Data'!$A$1:$C$18,2,0)</f>
        <v>Robin Dennis</v>
      </c>
    </row>
    <row r="9778" spans="1:25"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c r="V9778" s="1" t="str">
        <f t="shared" si="456"/>
        <v>Loss</v>
      </c>
      <c r="W9778" s="1" t="str">
        <f t="shared" si="457"/>
        <v>CA</v>
      </c>
      <c r="X9778" s="1" t="str">
        <f t="shared" si="458"/>
        <v>California</v>
      </c>
      <c r="Y9778" s="1" t="str">
        <f>VLOOKUP(P9778,'Product Manager Data'!$A$1:$C$18,2,0)</f>
        <v>Kimberly Harrington</v>
      </c>
    </row>
    <row r="9779" spans="1:25"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c r="V9779" s="1" t="str">
        <f t="shared" si="456"/>
        <v>Loss</v>
      </c>
      <c r="W9779" s="1" t="str">
        <f t="shared" si="457"/>
        <v>CA</v>
      </c>
      <c r="X9779" s="1" t="str">
        <f t="shared" si="458"/>
        <v>California</v>
      </c>
      <c r="Y9779" s="1" t="str">
        <f>VLOOKUP(P9779,'Product Manager Data'!$A$1:$C$18,2,0)</f>
        <v>Reggie Bacon</v>
      </c>
    </row>
    <row r="9780" spans="1:25"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c r="V9780" s="1" t="str">
        <f t="shared" si="456"/>
        <v>Loss</v>
      </c>
      <c r="W9780" s="1" t="str">
        <f t="shared" si="457"/>
        <v>CA</v>
      </c>
      <c r="X9780" s="1" t="str">
        <f t="shared" si="458"/>
        <v>California</v>
      </c>
      <c r="Y9780" s="1" t="str">
        <f>VLOOKUP(P9780,'Product Manager Data'!$A$1:$C$18,2,0)</f>
        <v>Kimberly Harrington</v>
      </c>
    </row>
    <row r="9781" spans="1:25"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c r="V9781" s="1" t="str">
        <f t="shared" si="456"/>
        <v>Loss</v>
      </c>
      <c r="W9781" s="1" t="str">
        <f t="shared" si="457"/>
        <v>CA</v>
      </c>
      <c r="X9781" s="1" t="str">
        <f t="shared" si="458"/>
        <v>California</v>
      </c>
      <c r="Y9781" s="1" t="str">
        <f>VLOOKUP(P9781,'Product Manager Data'!$A$1:$C$18,2,0)</f>
        <v>Mary Wood</v>
      </c>
    </row>
    <row r="9782" spans="1:25"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c r="V9782" s="1" t="str">
        <f t="shared" si="456"/>
        <v>Profit</v>
      </c>
      <c r="W9782" s="1" t="str">
        <f t="shared" si="457"/>
        <v>CA</v>
      </c>
      <c r="X9782" s="1" t="str">
        <f t="shared" si="458"/>
        <v>California</v>
      </c>
      <c r="Y9782" s="1" t="str">
        <f>VLOOKUP(P9782,'Product Manager Data'!$A$1:$C$18,2,0)</f>
        <v>James Marez</v>
      </c>
    </row>
    <row r="9783" spans="1:25"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c r="V9783" s="1" t="str">
        <f t="shared" si="456"/>
        <v>Profit</v>
      </c>
      <c r="W9783" s="1" t="str">
        <f t="shared" si="457"/>
        <v>CA</v>
      </c>
      <c r="X9783" s="1" t="str">
        <f t="shared" si="458"/>
        <v>California</v>
      </c>
      <c r="Y9783" s="1" t="str">
        <f>VLOOKUP(P9783,'Product Manager Data'!$A$1:$C$18,2,0)</f>
        <v>Kimberly Harrington</v>
      </c>
    </row>
    <row r="9784" spans="1:25"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c r="V9784" s="1" t="str">
        <f t="shared" si="456"/>
        <v>Profit</v>
      </c>
      <c r="W9784" s="1" t="str">
        <f t="shared" si="457"/>
        <v>CA</v>
      </c>
      <c r="X9784" s="1" t="str">
        <f t="shared" si="458"/>
        <v>California</v>
      </c>
      <c r="Y9784" s="1" t="str">
        <f>VLOOKUP(P9784,'Product Manager Data'!$A$1:$C$18,2,0)</f>
        <v>Beth Higgins</v>
      </c>
    </row>
    <row r="9785" spans="1:25"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c r="V9785" s="1" t="str">
        <f t="shared" si="456"/>
        <v>Profit</v>
      </c>
      <c r="W9785" s="1" t="str">
        <f t="shared" si="457"/>
        <v>CA</v>
      </c>
      <c r="X9785" s="1" t="str">
        <f t="shared" si="458"/>
        <v>California</v>
      </c>
      <c r="Y9785" s="1" t="str">
        <f>VLOOKUP(P9785,'Product Manager Data'!$A$1:$C$18,2,0)</f>
        <v>Myrtle Holloway</v>
      </c>
    </row>
    <row r="9786" spans="1:25"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c r="V9786" s="1" t="str">
        <f t="shared" si="456"/>
        <v>Profit</v>
      </c>
      <c r="W9786" s="1" t="str">
        <f t="shared" si="457"/>
        <v>CA</v>
      </c>
      <c r="X9786" s="1" t="str">
        <f t="shared" si="458"/>
        <v>California</v>
      </c>
      <c r="Y9786" s="1" t="str">
        <f>VLOOKUP(P9786,'Product Manager Data'!$A$1:$C$18,2,0)</f>
        <v>Robin Dennis</v>
      </c>
    </row>
    <row r="9787" spans="1:25"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c r="V9787" s="1" t="str">
        <f t="shared" si="456"/>
        <v>Profit</v>
      </c>
      <c r="W9787" s="1" t="str">
        <f t="shared" si="457"/>
        <v>CA</v>
      </c>
      <c r="X9787" s="1" t="str">
        <f t="shared" si="458"/>
        <v>California</v>
      </c>
      <c r="Y9787" s="1" t="str">
        <f>VLOOKUP(P9787,'Product Manager Data'!$A$1:$C$18,2,0)</f>
        <v>Kimberly Harrington</v>
      </c>
    </row>
    <row r="9788" spans="1:25"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c r="V9788" s="1" t="str">
        <f t="shared" si="456"/>
        <v>Profit</v>
      </c>
      <c r="W9788" s="1" t="str">
        <f t="shared" si="457"/>
        <v>US</v>
      </c>
      <c r="X9788" s="1" t="str">
        <f t="shared" si="458"/>
        <v>Texas</v>
      </c>
      <c r="Y9788" s="1" t="str">
        <f>VLOOKUP(P9788,'Product Manager Data'!$A$1:$C$18,2,0)</f>
        <v>Sandra Cruz</v>
      </c>
    </row>
    <row r="9789" spans="1:25"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c r="V9789" s="1" t="str">
        <f t="shared" si="456"/>
        <v>Loss</v>
      </c>
      <c r="W9789" s="1" t="str">
        <f t="shared" si="457"/>
        <v>CA</v>
      </c>
      <c r="X9789" s="1" t="str">
        <f t="shared" si="458"/>
        <v>California</v>
      </c>
      <c r="Y9789" s="1" t="str">
        <f>VLOOKUP(P9789,'Product Manager Data'!$A$1:$C$18,2,0)</f>
        <v>Tim Collins</v>
      </c>
    </row>
    <row r="9790" spans="1:25"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c r="V9790" s="1" t="str">
        <f t="shared" si="456"/>
        <v>Loss</v>
      </c>
      <c r="W9790" s="1" t="str">
        <f t="shared" si="457"/>
        <v>CA</v>
      </c>
      <c r="X9790" s="1" t="str">
        <f t="shared" si="458"/>
        <v>California</v>
      </c>
      <c r="Y9790" s="1" t="str">
        <f>VLOOKUP(P9790,'Product Manager Data'!$A$1:$C$18,2,0)</f>
        <v>Sandra Cruz</v>
      </c>
    </row>
    <row r="9791" spans="1:25"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c r="V9791" s="1" t="str">
        <f t="shared" si="456"/>
        <v>Profit</v>
      </c>
      <c r="W9791" s="1" t="str">
        <f t="shared" si="457"/>
        <v>CA</v>
      </c>
      <c r="X9791" s="1" t="str">
        <f t="shared" si="458"/>
        <v>California</v>
      </c>
      <c r="Y9791" s="1" t="str">
        <f>VLOOKUP(P9791,'Product Manager Data'!$A$1:$C$18,2,0)</f>
        <v>Reggie Bacon</v>
      </c>
    </row>
    <row r="9792" spans="1:25"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c r="V9792" s="1" t="str">
        <f t="shared" si="456"/>
        <v>Loss</v>
      </c>
      <c r="W9792" s="1" t="str">
        <f t="shared" si="457"/>
        <v>CA</v>
      </c>
      <c r="X9792" s="1" t="str">
        <f t="shared" si="458"/>
        <v>California</v>
      </c>
      <c r="Y9792" s="1" t="str">
        <f>VLOOKUP(P9792,'Product Manager Data'!$A$1:$C$18,2,0)</f>
        <v>Sandra Cruz</v>
      </c>
    </row>
    <row r="9793" spans="1:25"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c r="V9793" s="1" t="str">
        <f t="shared" si="456"/>
        <v>Profit</v>
      </c>
      <c r="W9793" s="1" t="str">
        <f t="shared" si="457"/>
        <v>CA</v>
      </c>
      <c r="X9793" s="1" t="str">
        <f t="shared" si="458"/>
        <v>California</v>
      </c>
      <c r="Y9793" s="1" t="str">
        <f>VLOOKUP(P9793,'Product Manager Data'!$A$1:$C$18,2,0)</f>
        <v>Rosemary Hearon</v>
      </c>
    </row>
    <row r="9794" spans="1:25"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c r="V9794" s="1" t="str">
        <f t="shared" si="456"/>
        <v>Loss</v>
      </c>
      <c r="W9794" s="1" t="str">
        <f t="shared" si="457"/>
        <v>CA</v>
      </c>
      <c r="X9794" s="1" t="str">
        <f t="shared" si="458"/>
        <v>California</v>
      </c>
      <c r="Y9794" s="1" t="str">
        <f>VLOOKUP(P9794,'Product Manager Data'!$A$1:$C$18,2,0)</f>
        <v>Sandra Cruz</v>
      </c>
    </row>
    <row r="9795" spans="1:25"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c r="V9795" s="1" t="str">
        <f t="shared" ref="V9795:V9858" si="459">IF(U9795&gt;=0,"Profit","Loss")</f>
        <v>Profit</v>
      </c>
      <c r="W9795" s="1" t="str">
        <f t="shared" ref="W9795:W9858" si="460">MID(B9795,1,2)</f>
        <v>CA</v>
      </c>
      <c r="X9795" s="1" t="str">
        <f t="shared" ref="X9795:X9858" si="461">IF(W9795="CA","California","Texas")</f>
        <v>California</v>
      </c>
      <c r="Y9795" s="1" t="str">
        <f>VLOOKUP(P9795,'Product Manager Data'!$A$1:$C$18,2,0)</f>
        <v>Beth Higgins</v>
      </c>
    </row>
    <row r="9796" spans="1:25"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c r="V9796" s="1" t="str">
        <f t="shared" si="459"/>
        <v>Loss</v>
      </c>
      <c r="W9796" s="1" t="str">
        <f t="shared" si="460"/>
        <v>CA</v>
      </c>
      <c r="X9796" s="1" t="str">
        <f t="shared" si="461"/>
        <v>California</v>
      </c>
      <c r="Y9796" s="1" t="str">
        <f>VLOOKUP(P9796,'Product Manager Data'!$A$1:$C$18,2,0)</f>
        <v>Kimberly Harrington</v>
      </c>
    </row>
    <row r="9797" spans="1:25"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c r="V9797" s="1" t="str">
        <f t="shared" si="459"/>
        <v>Loss</v>
      </c>
      <c r="W9797" s="1" t="str">
        <f t="shared" si="460"/>
        <v>CA</v>
      </c>
      <c r="X9797" s="1" t="str">
        <f t="shared" si="461"/>
        <v>California</v>
      </c>
      <c r="Y9797" s="1" t="str">
        <f>VLOOKUP(P9797,'Product Manager Data'!$A$1:$C$18,2,0)</f>
        <v>Kimberly Harrington</v>
      </c>
    </row>
    <row r="9798" spans="1:25"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c r="V9798" s="1" t="str">
        <f t="shared" si="459"/>
        <v>Profit</v>
      </c>
      <c r="W9798" s="1" t="str">
        <f t="shared" si="460"/>
        <v>CA</v>
      </c>
      <c r="X9798" s="1" t="str">
        <f t="shared" si="461"/>
        <v>California</v>
      </c>
      <c r="Y9798" s="1" t="str">
        <f>VLOOKUP(P9798,'Product Manager Data'!$A$1:$C$18,2,0)</f>
        <v>Eric Goetz</v>
      </c>
    </row>
    <row r="9799" spans="1:25"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c r="V9799" s="1" t="str">
        <f t="shared" si="459"/>
        <v>Loss</v>
      </c>
      <c r="W9799" s="1" t="str">
        <f t="shared" si="460"/>
        <v>CA</v>
      </c>
      <c r="X9799" s="1" t="str">
        <f t="shared" si="461"/>
        <v>California</v>
      </c>
      <c r="Y9799" s="1" t="str">
        <f>VLOOKUP(P9799,'Product Manager Data'!$A$1:$C$18,2,0)</f>
        <v>James Marez</v>
      </c>
    </row>
    <row r="9800" spans="1:25"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c r="V9800" s="1" t="str">
        <f t="shared" si="459"/>
        <v>Profit</v>
      </c>
      <c r="W9800" s="1" t="str">
        <f t="shared" si="460"/>
        <v>CA</v>
      </c>
      <c r="X9800" s="1" t="str">
        <f t="shared" si="461"/>
        <v>California</v>
      </c>
      <c r="Y9800" s="1" t="str">
        <f>VLOOKUP(P9800,'Product Manager Data'!$A$1:$C$18,2,0)</f>
        <v>James Marez</v>
      </c>
    </row>
    <row r="9801" spans="1:25"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c r="V9801" s="1" t="str">
        <f t="shared" si="459"/>
        <v>Profit</v>
      </c>
      <c r="W9801" s="1" t="str">
        <f t="shared" si="460"/>
        <v>CA</v>
      </c>
      <c r="X9801" s="1" t="str">
        <f t="shared" si="461"/>
        <v>California</v>
      </c>
      <c r="Y9801" s="1" t="str">
        <f>VLOOKUP(P9801,'Product Manager Data'!$A$1:$C$18,2,0)</f>
        <v>Reggie Bacon</v>
      </c>
    </row>
    <row r="9802" spans="1:25"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c r="V9802" s="1" t="str">
        <f t="shared" si="459"/>
        <v>Loss</v>
      </c>
      <c r="W9802" s="1" t="str">
        <f t="shared" si="460"/>
        <v>CA</v>
      </c>
      <c r="X9802" s="1" t="str">
        <f t="shared" si="461"/>
        <v>California</v>
      </c>
      <c r="Y9802" s="1" t="str">
        <f>VLOOKUP(P9802,'Product Manager Data'!$A$1:$C$18,2,0)</f>
        <v>James Marez</v>
      </c>
    </row>
    <row r="9803" spans="1:25"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c r="V9803" s="1" t="str">
        <f t="shared" si="459"/>
        <v>Profit</v>
      </c>
      <c r="W9803" s="1" t="str">
        <f t="shared" si="460"/>
        <v>CA</v>
      </c>
      <c r="X9803" s="1" t="str">
        <f t="shared" si="461"/>
        <v>California</v>
      </c>
      <c r="Y9803" s="1" t="str">
        <f>VLOOKUP(P9803,'Product Manager Data'!$A$1:$C$18,2,0)</f>
        <v>Tammie Nelson</v>
      </c>
    </row>
    <row r="9804" spans="1:25"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c r="V9804" s="1" t="str">
        <f t="shared" si="459"/>
        <v>Profit</v>
      </c>
      <c r="W9804" s="1" t="str">
        <f t="shared" si="460"/>
        <v>CA</v>
      </c>
      <c r="X9804" s="1" t="str">
        <f t="shared" si="461"/>
        <v>California</v>
      </c>
      <c r="Y9804" s="1" t="str">
        <f>VLOOKUP(P9804,'Product Manager Data'!$A$1:$C$18,2,0)</f>
        <v>Kimberly Harrington</v>
      </c>
    </row>
    <row r="9805" spans="1:25"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c r="V9805" s="1" t="str">
        <f t="shared" si="459"/>
        <v>Profit</v>
      </c>
      <c r="W9805" s="1" t="str">
        <f t="shared" si="460"/>
        <v>CA</v>
      </c>
      <c r="X9805" s="1" t="str">
        <f t="shared" si="461"/>
        <v>California</v>
      </c>
      <c r="Y9805" s="1" t="str">
        <f>VLOOKUP(P9805,'Product Manager Data'!$A$1:$C$18,2,0)</f>
        <v>James Marez</v>
      </c>
    </row>
    <row r="9806" spans="1:25"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c r="V9806" s="1" t="str">
        <f t="shared" si="459"/>
        <v>Profit</v>
      </c>
      <c r="W9806" s="1" t="str">
        <f t="shared" si="460"/>
        <v>CA</v>
      </c>
      <c r="X9806" s="1" t="str">
        <f t="shared" si="461"/>
        <v>California</v>
      </c>
      <c r="Y9806" s="1" t="str">
        <f>VLOOKUP(P9806,'Product Manager Data'!$A$1:$C$18,2,0)</f>
        <v>Robin Dennis</v>
      </c>
    </row>
    <row r="9807" spans="1:25"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c r="V9807" s="1" t="str">
        <f t="shared" si="459"/>
        <v>Profit</v>
      </c>
      <c r="W9807" s="1" t="str">
        <f t="shared" si="460"/>
        <v>CA</v>
      </c>
      <c r="X9807" s="1" t="str">
        <f t="shared" si="461"/>
        <v>California</v>
      </c>
      <c r="Y9807" s="1" t="str">
        <f>VLOOKUP(P9807,'Product Manager Data'!$A$1:$C$18,2,0)</f>
        <v>Robin Dennis</v>
      </c>
    </row>
    <row r="9808" spans="1:25"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c r="V9808" s="1" t="str">
        <f t="shared" si="459"/>
        <v>Loss</v>
      </c>
      <c r="W9808" s="1" t="str">
        <f t="shared" si="460"/>
        <v>CA</v>
      </c>
      <c r="X9808" s="1" t="str">
        <f t="shared" si="461"/>
        <v>California</v>
      </c>
      <c r="Y9808" s="1" t="str">
        <f>VLOOKUP(P9808,'Product Manager Data'!$A$1:$C$18,2,0)</f>
        <v>Kimberly Harrington</v>
      </c>
    </row>
    <row r="9809" spans="1:25"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c r="V9809" s="1" t="str">
        <f t="shared" si="459"/>
        <v>Profit</v>
      </c>
      <c r="W9809" s="1" t="str">
        <f t="shared" si="460"/>
        <v>CA</v>
      </c>
      <c r="X9809" s="1" t="str">
        <f t="shared" si="461"/>
        <v>California</v>
      </c>
      <c r="Y9809" s="1" t="str">
        <f>VLOOKUP(P9809,'Product Manager Data'!$A$1:$C$18,2,0)</f>
        <v>Sandra Cruz</v>
      </c>
    </row>
    <row r="9810" spans="1:25"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c r="V9810" s="1" t="str">
        <f t="shared" si="459"/>
        <v>Loss</v>
      </c>
      <c r="W9810" s="1" t="str">
        <f t="shared" si="460"/>
        <v>CA</v>
      </c>
      <c r="X9810" s="1" t="str">
        <f t="shared" si="461"/>
        <v>California</v>
      </c>
      <c r="Y9810" s="1" t="str">
        <f>VLOOKUP(P9810,'Product Manager Data'!$A$1:$C$18,2,0)</f>
        <v>Kimberly Harrington</v>
      </c>
    </row>
    <row r="9811" spans="1:25"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c r="V9811" s="1" t="str">
        <f t="shared" si="459"/>
        <v>Profit</v>
      </c>
      <c r="W9811" s="1" t="str">
        <f t="shared" si="460"/>
        <v>US</v>
      </c>
      <c r="X9811" s="1" t="str">
        <f t="shared" si="461"/>
        <v>Texas</v>
      </c>
      <c r="Y9811" s="1" t="str">
        <f>VLOOKUP(P9811,'Product Manager Data'!$A$1:$C$18,2,0)</f>
        <v>Beth Higgins</v>
      </c>
    </row>
    <row r="9812" spans="1:25"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c r="V9812" s="1" t="str">
        <f t="shared" si="459"/>
        <v>Profit</v>
      </c>
      <c r="W9812" s="1" t="str">
        <f t="shared" si="460"/>
        <v>US</v>
      </c>
      <c r="X9812" s="1" t="str">
        <f t="shared" si="461"/>
        <v>Texas</v>
      </c>
      <c r="Y9812" s="1" t="str">
        <f>VLOOKUP(P9812,'Product Manager Data'!$A$1:$C$18,2,0)</f>
        <v>Eric Goetz</v>
      </c>
    </row>
    <row r="9813" spans="1:25"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c r="V9813" s="1" t="str">
        <f t="shared" si="459"/>
        <v>Profit</v>
      </c>
      <c r="W9813" s="1" t="str">
        <f t="shared" si="460"/>
        <v>CA</v>
      </c>
      <c r="X9813" s="1" t="str">
        <f t="shared" si="461"/>
        <v>California</v>
      </c>
      <c r="Y9813" s="1" t="str">
        <f>VLOOKUP(P9813,'Product Manager Data'!$A$1:$C$18,2,0)</f>
        <v>Beth Higgins</v>
      </c>
    </row>
    <row r="9814" spans="1:25"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c r="V9814" s="1" t="str">
        <f t="shared" si="459"/>
        <v>Profit</v>
      </c>
      <c r="W9814" s="1" t="str">
        <f t="shared" si="460"/>
        <v>CA</v>
      </c>
      <c r="X9814" s="1" t="str">
        <f t="shared" si="461"/>
        <v>California</v>
      </c>
      <c r="Y9814" s="1" t="str">
        <f>VLOOKUP(P9814,'Product Manager Data'!$A$1:$C$18,2,0)</f>
        <v>Eric Goetz</v>
      </c>
    </row>
    <row r="9815" spans="1:25"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c r="V9815" s="1" t="str">
        <f t="shared" si="459"/>
        <v>Profit</v>
      </c>
      <c r="W9815" s="1" t="str">
        <f t="shared" si="460"/>
        <v>CA</v>
      </c>
      <c r="X9815" s="1" t="str">
        <f t="shared" si="461"/>
        <v>California</v>
      </c>
      <c r="Y9815" s="1" t="str">
        <f>VLOOKUP(P9815,'Product Manager Data'!$A$1:$C$18,2,0)</f>
        <v>Beth Higgins</v>
      </c>
    </row>
    <row r="9816" spans="1:25"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c r="V9816" s="1" t="str">
        <f t="shared" si="459"/>
        <v>Profit</v>
      </c>
      <c r="W9816" s="1" t="str">
        <f t="shared" si="460"/>
        <v>CA</v>
      </c>
      <c r="X9816" s="1" t="str">
        <f t="shared" si="461"/>
        <v>California</v>
      </c>
      <c r="Y9816" s="1" t="str">
        <f>VLOOKUP(P9816,'Product Manager Data'!$A$1:$C$18,2,0)</f>
        <v>Kimberly Harrington</v>
      </c>
    </row>
    <row r="9817" spans="1:25"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c r="V9817" s="1" t="str">
        <f t="shared" si="459"/>
        <v>Profit</v>
      </c>
      <c r="W9817" s="1" t="str">
        <f t="shared" si="460"/>
        <v>CA</v>
      </c>
      <c r="X9817" s="1" t="str">
        <f t="shared" si="461"/>
        <v>California</v>
      </c>
      <c r="Y9817" s="1" t="str">
        <f>VLOOKUP(P9817,'Product Manager Data'!$A$1:$C$18,2,0)</f>
        <v>Beth Higgins</v>
      </c>
    </row>
    <row r="9818" spans="1:25"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c r="V9818" s="1" t="str">
        <f t="shared" si="459"/>
        <v>Loss</v>
      </c>
      <c r="W9818" s="1" t="str">
        <f t="shared" si="460"/>
        <v>CA</v>
      </c>
      <c r="X9818" s="1" t="str">
        <f t="shared" si="461"/>
        <v>California</v>
      </c>
      <c r="Y9818" s="1" t="str">
        <f>VLOOKUP(P9818,'Product Manager Data'!$A$1:$C$18,2,0)</f>
        <v>Myrtle Holloway</v>
      </c>
    </row>
    <row r="9819" spans="1:25"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c r="V9819" s="1" t="str">
        <f t="shared" si="459"/>
        <v>Profit</v>
      </c>
      <c r="W9819" s="1" t="str">
        <f t="shared" si="460"/>
        <v>CA</v>
      </c>
      <c r="X9819" s="1" t="str">
        <f t="shared" si="461"/>
        <v>California</v>
      </c>
      <c r="Y9819" s="1" t="str">
        <f>VLOOKUP(P9819,'Product Manager Data'!$A$1:$C$18,2,0)</f>
        <v>Robin Dennis</v>
      </c>
    </row>
    <row r="9820" spans="1:25"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c r="V9820" s="1" t="str">
        <f t="shared" si="459"/>
        <v>Profit</v>
      </c>
      <c r="W9820" s="1" t="str">
        <f t="shared" si="460"/>
        <v>CA</v>
      </c>
      <c r="X9820" s="1" t="str">
        <f t="shared" si="461"/>
        <v>California</v>
      </c>
      <c r="Y9820" s="1" t="str">
        <f>VLOOKUP(P9820,'Product Manager Data'!$A$1:$C$18,2,0)</f>
        <v>Eric Goetz</v>
      </c>
    </row>
    <row r="9821" spans="1:25"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c r="V9821" s="1" t="str">
        <f t="shared" si="459"/>
        <v>Profit</v>
      </c>
      <c r="W9821" s="1" t="str">
        <f t="shared" si="460"/>
        <v>CA</v>
      </c>
      <c r="X9821" s="1" t="str">
        <f t="shared" si="461"/>
        <v>California</v>
      </c>
      <c r="Y9821" s="1" t="str">
        <f>VLOOKUP(P9821,'Product Manager Data'!$A$1:$C$18,2,0)</f>
        <v>Willie Zensen</v>
      </c>
    </row>
    <row r="9822" spans="1:25"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c r="V9822" s="1" t="str">
        <f t="shared" si="459"/>
        <v>Profit</v>
      </c>
      <c r="W9822" s="1" t="str">
        <f t="shared" si="460"/>
        <v>CA</v>
      </c>
      <c r="X9822" s="1" t="str">
        <f t="shared" si="461"/>
        <v>California</v>
      </c>
      <c r="Y9822" s="1" t="str">
        <f>VLOOKUP(P9822,'Product Manager Data'!$A$1:$C$18,2,0)</f>
        <v>Beth Higgins</v>
      </c>
    </row>
    <row r="9823" spans="1:25"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c r="V9823" s="1" t="str">
        <f t="shared" si="459"/>
        <v>Loss</v>
      </c>
      <c r="W9823" s="1" t="str">
        <f t="shared" si="460"/>
        <v>CA</v>
      </c>
      <c r="X9823" s="1" t="str">
        <f t="shared" si="461"/>
        <v>California</v>
      </c>
      <c r="Y9823" s="1" t="str">
        <f>VLOOKUP(P9823,'Product Manager Data'!$A$1:$C$18,2,0)</f>
        <v>Kimberly Harrington</v>
      </c>
    </row>
    <row r="9824" spans="1:25"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c r="V9824" s="1" t="str">
        <f t="shared" si="459"/>
        <v>Profit</v>
      </c>
      <c r="W9824" s="1" t="str">
        <f t="shared" si="460"/>
        <v>US</v>
      </c>
      <c r="X9824" s="1" t="str">
        <f t="shared" si="461"/>
        <v>Texas</v>
      </c>
      <c r="Y9824" s="1" t="str">
        <f>VLOOKUP(P9824,'Product Manager Data'!$A$1:$C$18,2,0)</f>
        <v>Mary Wood</v>
      </c>
    </row>
    <row r="9825" spans="1:25"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c r="V9825" s="1" t="str">
        <f t="shared" si="459"/>
        <v>Profit</v>
      </c>
      <c r="W9825" s="1" t="str">
        <f t="shared" si="460"/>
        <v>US</v>
      </c>
      <c r="X9825" s="1" t="str">
        <f t="shared" si="461"/>
        <v>Texas</v>
      </c>
      <c r="Y9825" s="1" t="str">
        <f>VLOOKUP(P9825,'Product Manager Data'!$A$1:$C$18,2,0)</f>
        <v>Beth Higgins</v>
      </c>
    </row>
    <row r="9826" spans="1:25"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c r="V9826" s="1" t="str">
        <f t="shared" si="459"/>
        <v>Profit</v>
      </c>
      <c r="W9826" s="1" t="str">
        <f t="shared" si="460"/>
        <v>US</v>
      </c>
      <c r="X9826" s="1" t="str">
        <f t="shared" si="461"/>
        <v>Texas</v>
      </c>
      <c r="Y9826" s="1" t="str">
        <f>VLOOKUP(P9826,'Product Manager Data'!$A$1:$C$18,2,0)</f>
        <v>Kimberly Harrington</v>
      </c>
    </row>
    <row r="9827" spans="1:25"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c r="V9827" s="1" t="str">
        <f t="shared" si="459"/>
        <v>Profit</v>
      </c>
      <c r="W9827" s="1" t="str">
        <f t="shared" si="460"/>
        <v>US</v>
      </c>
      <c r="X9827" s="1" t="str">
        <f t="shared" si="461"/>
        <v>Texas</v>
      </c>
      <c r="Y9827" s="1" t="str">
        <f>VLOOKUP(P9827,'Product Manager Data'!$A$1:$C$18,2,0)</f>
        <v>Kimberly Harrington</v>
      </c>
    </row>
    <row r="9828" spans="1:25"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c r="V9828" s="1" t="str">
        <f t="shared" si="459"/>
        <v>Loss</v>
      </c>
      <c r="W9828" s="1" t="str">
        <f t="shared" si="460"/>
        <v>US</v>
      </c>
      <c r="X9828" s="1" t="str">
        <f t="shared" si="461"/>
        <v>Texas</v>
      </c>
      <c r="Y9828" s="1" t="str">
        <f>VLOOKUP(P9828,'Product Manager Data'!$A$1:$C$18,2,0)</f>
        <v>Sandra Cruz</v>
      </c>
    </row>
    <row r="9829" spans="1:25"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c r="V9829" s="1" t="str">
        <f t="shared" si="459"/>
        <v>Profit</v>
      </c>
      <c r="W9829" s="1" t="str">
        <f t="shared" si="460"/>
        <v>CA</v>
      </c>
      <c r="X9829" s="1" t="str">
        <f t="shared" si="461"/>
        <v>California</v>
      </c>
      <c r="Y9829" s="1" t="str">
        <f>VLOOKUP(P9829,'Product Manager Data'!$A$1:$C$18,2,0)</f>
        <v>Myrtle Holloway</v>
      </c>
    </row>
    <row r="9830" spans="1:25"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c r="V9830" s="1" t="str">
        <f t="shared" si="459"/>
        <v>Profit</v>
      </c>
      <c r="W9830" s="1" t="str">
        <f t="shared" si="460"/>
        <v>CA</v>
      </c>
      <c r="X9830" s="1" t="str">
        <f t="shared" si="461"/>
        <v>California</v>
      </c>
      <c r="Y9830" s="1" t="str">
        <f>VLOOKUP(P9830,'Product Manager Data'!$A$1:$C$18,2,0)</f>
        <v>Kimberly Harrington</v>
      </c>
    </row>
    <row r="9831" spans="1:25"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c r="V9831" s="1" t="str">
        <f t="shared" si="459"/>
        <v>Profit</v>
      </c>
      <c r="W9831" s="1" t="str">
        <f t="shared" si="460"/>
        <v>US</v>
      </c>
      <c r="X9831" s="1" t="str">
        <f t="shared" si="461"/>
        <v>Texas</v>
      </c>
      <c r="Y9831" s="1" t="str">
        <f>VLOOKUP(P9831,'Product Manager Data'!$A$1:$C$18,2,0)</f>
        <v>Sandra Cruz</v>
      </c>
    </row>
    <row r="9832" spans="1:25"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c r="V9832" s="1" t="str">
        <f t="shared" si="459"/>
        <v>Profit</v>
      </c>
      <c r="W9832" s="1" t="str">
        <f t="shared" si="460"/>
        <v>CA</v>
      </c>
      <c r="X9832" s="1" t="str">
        <f t="shared" si="461"/>
        <v>California</v>
      </c>
      <c r="Y9832" s="1" t="str">
        <f>VLOOKUP(P9832,'Product Manager Data'!$A$1:$C$18,2,0)</f>
        <v>Reggie Bacon</v>
      </c>
    </row>
    <row r="9833" spans="1:25"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c r="V9833" s="1" t="str">
        <f t="shared" si="459"/>
        <v>Loss</v>
      </c>
      <c r="W9833" s="1" t="str">
        <f t="shared" si="460"/>
        <v>CA</v>
      </c>
      <c r="X9833" s="1" t="str">
        <f t="shared" si="461"/>
        <v>California</v>
      </c>
      <c r="Y9833" s="1" t="str">
        <f>VLOOKUP(P9833,'Product Manager Data'!$A$1:$C$18,2,0)</f>
        <v>Robin Dennis</v>
      </c>
    </row>
    <row r="9834" spans="1:25"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c r="V9834" s="1" t="str">
        <f t="shared" si="459"/>
        <v>Profit</v>
      </c>
      <c r="W9834" s="1" t="str">
        <f t="shared" si="460"/>
        <v>CA</v>
      </c>
      <c r="X9834" s="1" t="str">
        <f t="shared" si="461"/>
        <v>California</v>
      </c>
      <c r="Y9834" s="1" t="str">
        <f>VLOOKUP(P9834,'Product Manager Data'!$A$1:$C$18,2,0)</f>
        <v>Beth Higgins</v>
      </c>
    </row>
    <row r="9835" spans="1:25"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c r="V9835" s="1" t="str">
        <f t="shared" si="459"/>
        <v>Profit</v>
      </c>
      <c r="W9835" s="1" t="str">
        <f t="shared" si="460"/>
        <v>CA</v>
      </c>
      <c r="X9835" s="1" t="str">
        <f t="shared" si="461"/>
        <v>California</v>
      </c>
      <c r="Y9835" s="1" t="str">
        <f>VLOOKUP(P9835,'Product Manager Data'!$A$1:$C$18,2,0)</f>
        <v>Reggie Bacon</v>
      </c>
    </row>
    <row r="9836" spans="1:25"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c r="V9836" s="1" t="str">
        <f t="shared" si="459"/>
        <v>Loss</v>
      </c>
      <c r="W9836" s="1" t="str">
        <f t="shared" si="460"/>
        <v>CA</v>
      </c>
      <c r="X9836" s="1" t="str">
        <f t="shared" si="461"/>
        <v>California</v>
      </c>
      <c r="Y9836" s="1" t="str">
        <f>VLOOKUP(P9836,'Product Manager Data'!$A$1:$C$18,2,0)</f>
        <v>Robin Dennis</v>
      </c>
    </row>
    <row r="9837" spans="1:25"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c r="V9837" s="1" t="str">
        <f t="shared" si="459"/>
        <v>Loss</v>
      </c>
      <c r="W9837" s="1" t="str">
        <f t="shared" si="460"/>
        <v>CA</v>
      </c>
      <c r="X9837" s="1" t="str">
        <f t="shared" si="461"/>
        <v>California</v>
      </c>
      <c r="Y9837" s="1" t="str">
        <f>VLOOKUP(P9837,'Product Manager Data'!$A$1:$C$18,2,0)</f>
        <v>Kimberly Harrington</v>
      </c>
    </row>
    <row r="9838" spans="1:25"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c r="V9838" s="1" t="str">
        <f t="shared" si="459"/>
        <v>Profit</v>
      </c>
      <c r="W9838" s="1" t="str">
        <f t="shared" si="460"/>
        <v>US</v>
      </c>
      <c r="X9838" s="1" t="str">
        <f t="shared" si="461"/>
        <v>Texas</v>
      </c>
      <c r="Y9838" s="1" t="str">
        <f>VLOOKUP(P9838,'Product Manager Data'!$A$1:$C$18,2,0)</f>
        <v>Beth Higgins</v>
      </c>
    </row>
    <row r="9839" spans="1:25"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c r="V9839" s="1" t="str">
        <f t="shared" si="459"/>
        <v>Profit</v>
      </c>
      <c r="W9839" s="1" t="str">
        <f t="shared" si="460"/>
        <v>US</v>
      </c>
      <c r="X9839" s="1" t="str">
        <f t="shared" si="461"/>
        <v>Texas</v>
      </c>
      <c r="Y9839" s="1" t="str">
        <f>VLOOKUP(P9839,'Product Manager Data'!$A$1:$C$18,2,0)</f>
        <v>Willie Zensen</v>
      </c>
    </row>
    <row r="9840" spans="1:25"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c r="V9840" s="1" t="str">
        <f t="shared" si="459"/>
        <v>Profit</v>
      </c>
      <c r="W9840" s="1" t="str">
        <f t="shared" si="460"/>
        <v>US</v>
      </c>
      <c r="X9840" s="1" t="str">
        <f t="shared" si="461"/>
        <v>Texas</v>
      </c>
      <c r="Y9840" s="1" t="str">
        <f>VLOOKUP(P9840,'Product Manager Data'!$A$1:$C$18,2,0)</f>
        <v>Willie Zensen</v>
      </c>
    </row>
    <row r="9841" spans="1:25"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c r="V9841" s="1" t="str">
        <f t="shared" si="459"/>
        <v>Profit</v>
      </c>
      <c r="W9841" s="1" t="str">
        <f t="shared" si="460"/>
        <v>US</v>
      </c>
      <c r="X9841" s="1" t="str">
        <f t="shared" si="461"/>
        <v>Texas</v>
      </c>
      <c r="Y9841" s="1" t="str">
        <f>VLOOKUP(P9841,'Product Manager Data'!$A$1:$C$18,2,0)</f>
        <v>Jason Lightner</v>
      </c>
    </row>
    <row r="9842" spans="1:25"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c r="V9842" s="1" t="str">
        <f t="shared" si="459"/>
        <v>Profit</v>
      </c>
      <c r="W9842" s="1" t="str">
        <f t="shared" si="460"/>
        <v>US</v>
      </c>
      <c r="X9842" s="1" t="str">
        <f t="shared" si="461"/>
        <v>Texas</v>
      </c>
      <c r="Y9842" s="1" t="str">
        <f>VLOOKUP(P9842,'Product Manager Data'!$A$1:$C$18,2,0)</f>
        <v>James Marez</v>
      </c>
    </row>
    <row r="9843" spans="1:25"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c r="V9843" s="1" t="str">
        <f t="shared" si="459"/>
        <v>Profit</v>
      </c>
      <c r="W9843" s="1" t="str">
        <f t="shared" si="460"/>
        <v>US</v>
      </c>
      <c r="X9843" s="1" t="str">
        <f t="shared" si="461"/>
        <v>Texas</v>
      </c>
      <c r="Y9843" s="1" t="str">
        <f>VLOOKUP(P9843,'Product Manager Data'!$A$1:$C$18,2,0)</f>
        <v>Eric Goetz</v>
      </c>
    </row>
    <row r="9844" spans="1:25"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c r="V9844" s="1" t="str">
        <f t="shared" si="459"/>
        <v>Profit</v>
      </c>
      <c r="W9844" s="1" t="str">
        <f t="shared" si="460"/>
        <v>US</v>
      </c>
      <c r="X9844" s="1" t="str">
        <f t="shared" si="461"/>
        <v>Texas</v>
      </c>
      <c r="Y9844" s="1" t="str">
        <f>VLOOKUP(P9844,'Product Manager Data'!$A$1:$C$18,2,0)</f>
        <v>Sandra Cruz</v>
      </c>
    </row>
    <row r="9845" spans="1:25"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c r="V9845" s="1" t="str">
        <f t="shared" si="459"/>
        <v>Profit</v>
      </c>
      <c r="W9845" s="1" t="str">
        <f t="shared" si="460"/>
        <v>CA</v>
      </c>
      <c r="X9845" s="1" t="str">
        <f t="shared" si="461"/>
        <v>California</v>
      </c>
      <c r="Y9845" s="1" t="str">
        <f>VLOOKUP(P9845,'Product Manager Data'!$A$1:$C$18,2,0)</f>
        <v>Willie Zensen</v>
      </c>
    </row>
    <row r="9846" spans="1:25"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c r="V9846" s="1" t="str">
        <f t="shared" si="459"/>
        <v>Loss</v>
      </c>
      <c r="W9846" s="1" t="str">
        <f t="shared" si="460"/>
        <v>CA</v>
      </c>
      <c r="X9846" s="1" t="str">
        <f t="shared" si="461"/>
        <v>California</v>
      </c>
      <c r="Y9846" s="1" t="str">
        <f>VLOOKUP(P9846,'Product Manager Data'!$A$1:$C$18,2,0)</f>
        <v>Robin Dennis</v>
      </c>
    </row>
    <row r="9847" spans="1:25"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c r="V9847" s="1" t="str">
        <f t="shared" si="459"/>
        <v>Profit</v>
      </c>
      <c r="W9847" s="1" t="str">
        <f t="shared" si="460"/>
        <v>CA</v>
      </c>
      <c r="X9847" s="1" t="str">
        <f t="shared" si="461"/>
        <v>California</v>
      </c>
      <c r="Y9847" s="1" t="str">
        <f>VLOOKUP(P9847,'Product Manager Data'!$A$1:$C$18,2,0)</f>
        <v>Myrtle Holloway</v>
      </c>
    </row>
    <row r="9848" spans="1:25"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c r="V9848" s="1" t="str">
        <f t="shared" si="459"/>
        <v>Profit</v>
      </c>
      <c r="W9848" s="1" t="str">
        <f t="shared" si="460"/>
        <v>CA</v>
      </c>
      <c r="X9848" s="1" t="str">
        <f t="shared" si="461"/>
        <v>California</v>
      </c>
      <c r="Y9848" s="1" t="str">
        <f>VLOOKUP(P9848,'Product Manager Data'!$A$1:$C$18,2,0)</f>
        <v>Mary Wood</v>
      </c>
    </row>
    <row r="9849" spans="1:25"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c r="V9849" s="1" t="str">
        <f t="shared" si="459"/>
        <v>Profit</v>
      </c>
      <c r="W9849" s="1" t="str">
        <f t="shared" si="460"/>
        <v>CA</v>
      </c>
      <c r="X9849" s="1" t="str">
        <f t="shared" si="461"/>
        <v>California</v>
      </c>
      <c r="Y9849" s="1" t="str">
        <f>VLOOKUP(P9849,'Product Manager Data'!$A$1:$C$18,2,0)</f>
        <v>Robin Dennis</v>
      </c>
    </row>
    <row r="9850" spans="1:25"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c r="V9850" s="1" t="str">
        <f t="shared" si="459"/>
        <v>Profit</v>
      </c>
      <c r="W9850" s="1" t="str">
        <f t="shared" si="460"/>
        <v>CA</v>
      </c>
      <c r="X9850" s="1" t="str">
        <f t="shared" si="461"/>
        <v>California</v>
      </c>
      <c r="Y9850" s="1" t="str">
        <f>VLOOKUP(P9850,'Product Manager Data'!$A$1:$C$18,2,0)</f>
        <v>Kimberly Harrington</v>
      </c>
    </row>
    <row r="9851" spans="1:25"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c r="V9851" s="1" t="str">
        <f t="shared" si="459"/>
        <v>Profit</v>
      </c>
      <c r="W9851" s="1" t="str">
        <f t="shared" si="460"/>
        <v>CA</v>
      </c>
      <c r="X9851" s="1" t="str">
        <f t="shared" si="461"/>
        <v>California</v>
      </c>
      <c r="Y9851" s="1" t="str">
        <f>VLOOKUP(P9851,'Product Manager Data'!$A$1:$C$18,2,0)</f>
        <v>Eric Goetz</v>
      </c>
    </row>
    <row r="9852" spans="1:25"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c r="V9852" s="1" t="str">
        <f t="shared" si="459"/>
        <v>Profit</v>
      </c>
      <c r="W9852" s="1" t="str">
        <f t="shared" si="460"/>
        <v>CA</v>
      </c>
      <c r="X9852" s="1" t="str">
        <f t="shared" si="461"/>
        <v>California</v>
      </c>
      <c r="Y9852" s="1" t="str">
        <f>VLOOKUP(P9852,'Product Manager Data'!$A$1:$C$18,2,0)</f>
        <v>Robin Dennis</v>
      </c>
    </row>
    <row r="9853" spans="1:25"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c r="V9853" s="1" t="str">
        <f t="shared" si="459"/>
        <v>Profit</v>
      </c>
      <c r="W9853" s="1" t="str">
        <f t="shared" si="460"/>
        <v>CA</v>
      </c>
      <c r="X9853" s="1" t="str">
        <f t="shared" si="461"/>
        <v>California</v>
      </c>
      <c r="Y9853" s="1" t="str">
        <f>VLOOKUP(P9853,'Product Manager Data'!$A$1:$C$18,2,0)</f>
        <v>Kimberly Harrington</v>
      </c>
    </row>
    <row r="9854" spans="1:25"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c r="V9854" s="1" t="str">
        <f t="shared" si="459"/>
        <v>Profit</v>
      </c>
      <c r="W9854" s="1" t="str">
        <f t="shared" si="460"/>
        <v>CA</v>
      </c>
      <c r="X9854" s="1" t="str">
        <f t="shared" si="461"/>
        <v>California</v>
      </c>
      <c r="Y9854" s="1" t="str">
        <f>VLOOKUP(P9854,'Product Manager Data'!$A$1:$C$18,2,0)</f>
        <v>Beth Higgins</v>
      </c>
    </row>
    <row r="9855" spans="1:25"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c r="V9855" s="1" t="str">
        <f t="shared" si="459"/>
        <v>Profit</v>
      </c>
      <c r="W9855" s="1" t="str">
        <f t="shared" si="460"/>
        <v>CA</v>
      </c>
      <c r="X9855" s="1" t="str">
        <f t="shared" si="461"/>
        <v>California</v>
      </c>
      <c r="Y9855" s="1" t="str">
        <f>VLOOKUP(P9855,'Product Manager Data'!$A$1:$C$18,2,0)</f>
        <v>Robin Dennis</v>
      </c>
    </row>
    <row r="9856" spans="1:25"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c r="V9856" s="1" t="str">
        <f t="shared" si="459"/>
        <v>Profit</v>
      </c>
      <c r="W9856" s="1" t="str">
        <f t="shared" si="460"/>
        <v>CA</v>
      </c>
      <c r="X9856" s="1" t="str">
        <f t="shared" si="461"/>
        <v>California</v>
      </c>
      <c r="Y9856" s="1" t="str">
        <f>VLOOKUP(P9856,'Product Manager Data'!$A$1:$C$18,2,0)</f>
        <v>Robin Dennis</v>
      </c>
    </row>
    <row r="9857" spans="1:25"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c r="V9857" s="1" t="str">
        <f t="shared" si="459"/>
        <v>Profit</v>
      </c>
      <c r="W9857" s="1" t="str">
        <f t="shared" si="460"/>
        <v>CA</v>
      </c>
      <c r="X9857" s="1" t="str">
        <f t="shared" si="461"/>
        <v>California</v>
      </c>
      <c r="Y9857" s="1" t="str">
        <f>VLOOKUP(P9857,'Product Manager Data'!$A$1:$C$18,2,0)</f>
        <v>Beth Higgins</v>
      </c>
    </row>
    <row r="9858" spans="1:25"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c r="V9858" s="1" t="str">
        <f t="shared" si="459"/>
        <v>Profit</v>
      </c>
      <c r="W9858" s="1" t="str">
        <f t="shared" si="460"/>
        <v>CA</v>
      </c>
      <c r="X9858" s="1" t="str">
        <f t="shared" si="461"/>
        <v>California</v>
      </c>
      <c r="Y9858" s="1" t="str">
        <f>VLOOKUP(P9858,'Product Manager Data'!$A$1:$C$18,2,0)</f>
        <v>Beth Higgins</v>
      </c>
    </row>
    <row r="9859" spans="1:25"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c r="V9859" s="1" t="str">
        <f t="shared" ref="V9859:V9922" si="462">IF(U9859&gt;=0,"Profit","Loss")</f>
        <v>Profit</v>
      </c>
      <c r="W9859" s="1" t="str">
        <f t="shared" ref="W9859:W9922" si="463">MID(B9859,1,2)</f>
        <v>CA</v>
      </c>
      <c r="X9859" s="1" t="str">
        <f t="shared" ref="X9859:X9922" si="464">IF(W9859="CA","California","Texas")</f>
        <v>California</v>
      </c>
      <c r="Y9859" s="1" t="str">
        <f>VLOOKUP(P9859,'Product Manager Data'!$A$1:$C$18,2,0)</f>
        <v>Michael Benoit</v>
      </c>
    </row>
    <row r="9860" spans="1:25"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c r="V9860" s="1" t="str">
        <f t="shared" si="462"/>
        <v>Profit</v>
      </c>
      <c r="W9860" s="1" t="str">
        <f t="shared" si="463"/>
        <v>CA</v>
      </c>
      <c r="X9860" s="1" t="str">
        <f t="shared" si="464"/>
        <v>California</v>
      </c>
      <c r="Y9860" s="1" t="str">
        <f>VLOOKUP(P9860,'Product Manager Data'!$A$1:$C$18,2,0)</f>
        <v>Myrtle Holloway</v>
      </c>
    </row>
    <row r="9861" spans="1:25"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c r="V9861" s="1" t="str">
        <f t="shared" si="462"/>
        <v>Profit</v>
      </c>
      <c r="W9861" s="1" t="str">
        <f t="shared" si="463"/>
        <v>CA</v>
      </c>
      <c r="X9861" s="1" t="str">
        <f t="shared" si="464"/>
        <v>California</v>
      </c>
      <c r="Y9861" s="1" t="str">
        <f>VLOOKUP(P9861,'Product Manager Data'!$A$1:$C$18,2,0)</f>
        <v>Junior Fason</v>
      </c>
    </row>
    <row r="9862" spans="1:25"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c r="V9862" s="1" t="str">
        <f t="shared" si="462"/>
        <v>Profit</v>
      </c>
      <c r="W9862" s="1" t="str">
        <f t="shared" si="463"/>
        <v>CA</v>
      </c>
      <c r="X9862" s="1" t="str">
        <f t="shared" si="464"/>
        <v>California</v>
      </c>
      <c r="Y9862" s="1" t="str">
        <f>VLOOKUP(P9862,'Product Manager Data'!$A$1:$C$18,2,0)</f>
        <v>James Marez</v>
      </c>
    </row>
    <row r="9863" spans="1:25"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c r="V9863" s="1" t="str">
        <f t="shared" si="462"/>
        <v>Profit</v>
      </c>
      <c r="W9863" s="1" t="str">
        <f t="shared" si="463"/>
        <v>CA</v>
      </c>
      <c r="X9863" s="1" t="str">
        <f t="shared" si="464"/>
        <v>California</v>
      </c>
      <c r="Y9863" s="1" t="str">
        <f>VLOOKUP(P9863,'Product Manager Data'!$A$1:$C$18,2,0)</f>
        <v>Myrtle Holloway</v>
      </c>
    </row>
    <row r="9864" spans="1:25"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c r="V9864" s="1" t="str">
        <f t="shared" si="462"/>
        <v>Profit</v>
      </c>
      <c r="W9864" s="1" t="str">
        <f t="shared" si="463"/>
        <v>CA</v>
      </c>
      <c r="X9864" s="1" t="str">
        <f t="shared" si="464"/>
        <v>California</v>
      </c>
      <c r="Y9864" s="1" t="str">
        <f>VLOOKUP(P9864,'Product Manager Data'!$A$1:$C$18,2,0)</f>
        <v>Reggie Bacon</v>
      </c>
    </row>
    <row r="9865" spans="1:25"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c r="V9865" s="1" t="str">
        <f t="shared" si="462"/>
        <v>Profit</v>
      </c>
      <c r="W9865" s="1" t="str">
        <f t="shared" si="463"/>
        <v>CA</v>
      </c>
      <c r="X9865" s="1" t="str">
        <f t="shared" si="464"/>
        <v>California</v>
      </c>
      <c r="Y9865" s="1" t="str">
        <f>VLOOKUP(P9865,'Product Manager Data'!$A$1:$C$18,2,0)</f>
        <v>Beth Higgins</v>
      </c>
    </row>
    <row r="9866" spans="1:25"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c r="V9866" s="1" t="str">
        <f t="shared" si="462"/>
        <v>Profit</v>
      </c>
      <c r="W9866" s="1" t="str">
        <f t="shared" si="463"/>
        <v>CA</v>
      </c>
      <c r="X9866" s="1" t="str">
        <f t="shared" si="464"/>
        <v>California</v>
      </c>
      <c r="Y9866" s="1" t="str">
        <f>VLOOKUP(P9866,'Product Manager Data'!$A$1:$C$18,2,0)</f>
        <v>Reggie Bacon</v>
      </c>
    </row>
    <row r="9867" spans="1:25"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c r="V9867" s="1" t="str">
        <f t="shared" si="462"/>
        <v>Profit</v>
      </c>
      <c r="W9867" s="1" t="str">
        <f t="shared" si="463"/>
        <v>CA</v>
      </c>
      <c r="X9867" s="1" t="str">
        <f t="shared" si="464"/>
        <v>California</v>
      </c>
      <c r="Y9867" s="1" t="str">
        <f>VLOOKUP(P9867,'Product Manager Data'!$A$1:$C$18,2,0)</f>
        <v>Robin Dennis</v>
      </c>
    </row>
    <row r="9868" spans="1:25"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c r="V9868" s="1" t="str">
        <f t="shared" si="462"/>
        <v>Profit</v>
      </c>
      <c r="W9868" s="1" t="str">
        <f t="shared" si="463"/>
        <v>US</v>
      </c>
      <c r="X9868" s="1" t="str">
        <f t="shared" si="464"/>
        <v>Texas</v>
      </c>
      <c r="Y9868" s="1" t="str">
        <f>VLOOKUP(P9868,'Product Manager Data'!$A$1:$C$18,2,0)</f>
        <v>Myrtle Holloway</v>
      </c>
    </row>
    <row r="9869" spans="1:25"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c r="V9869" s="1" t="str">
        <f t="shared" si="462"/>
        <v>Profit</v>
      </c>
      <c r="W9869" s="1" t="str">
        <f t="shared" si="463"/>
        <v>US</v>
      </c>
      <c r="X9869" s="1" t="str">
        <f t="shared" si="464"/>
        <v>Texas</v>
      </c>
      <c r="Y9869" s="1" t="str">
        <f>VLOOKUP(P9869,'Product Manager Data'!$A$1:$C$18,2,0)</f>
        <v>Mary Wood</v>
      </c>
    </row>
    <row r="9870" spans="1:25"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c r="V9870" s="1" t="str">
        <f t="shared" si="462"/>
        <v>Profit</v>
      </c>
      <c r="W9870" s="1" t="str">
        <f t="shared" si="463"/>
        <v>CA</v>
      </c>
      <c r="X9870" s="1" t="str">
        <f t="shared" si="464"/>
        <v>California</v>
      </c>
      <c r="Y9870" s="1" t="str">
        <f>VLOOKUP(P9870,'Product Manager Data'!$A$1:$C$18,2,0)</f>
        <v>Robin Dennis</v>
      </c>
    </row>
    <row r="9871" spans="1:25"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c r="V9871" s="1" t="str">
        <f t="shared" si="462"/>
        <v>Loss</v>
      </c>
      <c r="W9871" s="1" t="str">
        <f t="shared" si="463"/>
        <v>CA</v>
      </c>
      <c r="X9871" s="1" t="str">
        <f t="shared" si="464"/>
        <v>California</v>
      </c>
      <c r="Y9871" s="1" t="str">
        <f>VLOOKUP(P9871,'Product Manager Data'!$A$1:$C$18,2,0)</f>
        <v>Kimberly Harrington</v>
      </c>
    </row>
    <row r="9872" spans="1:25"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c r="V9872" s="1" t="str">
        <f t="shared" si="462"/>
        <v>Loss</v>
      </c>
      <c r="W9872" s="1" t="str">
        <f t="shared" si="463"/>
        <v>CA</v>
      </c>
      <c r="X9872" s="1" t="str">
        <f t="shared" si="464"/>
        <v>California</v>
      </c>
      <c r="Y9872" s="1" t="str">
        <f>VLOOKUP(P9872,'Product Manager Data'!$A$1:$C$18,2,0)</f>
        <v>Kimberly Harrington</v>
      </c>
    </row>
    <row r="9873" spans="1:25"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c r="V9873" s="1" t="str">
        <f t="shared" si="462"/>
        <v>Profit</v>
      </c>
      <c r="W9873" s="1" t="str">
        <f t="shared" si="463"/>
        <v>CA</v>
      </c>
      <c r="X9873" s="1" t="str">
        <f t="shared" si="464"/>
        <v>California</v>
      </c>
      <c r="Y9873" s="1" t="str">
        <f>VLOOKUP(P9873,'Product Manager Data'!$A$1:$C$18,2,0)</f>
        <v>Myrtle Holloway</v>
      </c>
    </row>
    <row r="9874" spans="1:25"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c r="V9874" s="1" t="str">
        <f t="shared" si="462"/>
        <v>Profit</v>
      </c>
      <c r="W9874" s="1" t="str">
        <f t="shared" si="463"/>
        <v>CA</v>
      </c>
      <c r="X9874" s="1" t="str">
        <f t="shared" si="464"/>
        <v>California</v>
      </c>
      <c r="Y9874" s="1" t="str">
        <f>VLOOKUP(P9874,'Product Manager Data'!$A$1:$C$18,2,0)</f>
        <v>Eric Goetz</v>
      </c>
    </row>
    <row r="9875" spans="1:25"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c r="V9875" s="1" t="str">
        <f t="shared" si="462"/>
        <v>Profit</v>
      </c>
      <c r="W9875" s="1" t="str">
        <f t="shared" si="463"/>
        <v>CA</v>
      </c>
      <c r="X9875" s="1" t="str">
        <f t="shared" si="464"/>
        <v>California</v>
      </c>
      <c r="Y9875" s="1" t="str">
        <f>VLOOKUP(P9875,'Product Manager Data'!$A$1:$C$18,2,0)</f>
        <v>Beth Higgins</v>
      </c>
    </row>
    <row r="9876" spans="1:25"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c r="V9876" s="1" t="str">
        <f t="shared" si="462"/>
        <v>Profit</v>
      </c>
      <c r="W9876" s="1" t="str">
        <f t="shared" si="463"/>
        <v>CA</v>
      </c>
      <c r="X9876" s="1" t="str">
        <f t="shared" si="464"/>
        <v>California</v>
      </c>
      <c r="Y9876" s="1" t="str">
        <f>VLOOKUP(P9876,'Product Manager Data'!$A$1:$C$18,2,0)</f>
        <v>Rosemary Hearon</v>
      </c>
    </row>
    <row r="9877" spans="1:25"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c r="V9877" s="1" t="str">
        <f t="shared" si="462"/>
        <v>Profit</v>
      </c>
      <c r="W9877" s="1" t="str">
        <f t="shared" si="463"/>
        <v>CA</v>
      </c>
      <c r="X9877" s="1" t="str">
        <f t="shared" si="464"/>
        <v>California</v>
      </c>
      <c r="Y9877" s="1" t="str">
        <f>VLOOKUP(P9877,'Product Manager Data'!$A$1:$C$18,2,0)</f>
        <v>Tammie Nelson</v>
      </c>
    </row>
    <row r="9878" spans="1:25"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c r="V9878" s="1" t="str">
        <f t="shared" si="462"/>
        <v>Loss</v>
      </c>
      <c r="W9878" s="1" t="str">
        <f t="shared" si="463"/>
        <v>US</v>
      </c>
      <c r="X9878" s="1" t="str">
        <f t="shared" si="464"/>
        <v>Texas</v>
      </c>
      <c r="Y9878" s="1" t="str">
        <f>VLOOKUP(P9878,'Product Manager Data'!$A$1:$C$18,2,0)</f>
        <v>Myrtle Holloway</v>
      </c>
    </row>
    <row r="9879" spans="1:25"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c r="V9879" s="1" t="str">
        <f t="shared" si="462"/>
        <v>Loss</v>
      </c>
      <c r="W9879" s="1" t="str">
        <f t="shared" si="463"/>
        <v>US</v>
      </c>
      <c r="X9879" s="1" t="str">
        <f t="shared" si="464"/>
        <v>Texas</v>
      </c>
      <c r="Y9879" s="1" t="str">
        <f>VLOOKUP(P9879,'Product Manager Data'!$A$1:$C$18,2,0)</f>
        <v>Kimberly Harrington</v>
      </c>
    </row>
    <row r="9880" spans="1:25"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c r="V9880" s="1" t="str">
        <f t="shared" si="462"/>
        <v>Loss</v>
      </c>
      <c r="W9880" s="1" t="str">
        <f t="shared" si="463"/>
        <v>US</v>
      </c>
      <c r="X9880" s="1" t="str">
        <f t="shared" si="464"/>
        <v>Texas</v>
      </c>
      <c r="Y9880" s="1" t="str">
        <f>VLOOKUP(P9880,'Product Manager Data'!$A$1:$C$18,2,0)</f>
        <v>James Marez</v>
      </c>
    </row>
    <row r="9881" spans="1:25"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c r="V9881" s="1" t="str">
        <f t="shared" si="462"/>
        <v>Profit</v>
      </c>
      <c r="W9881" s="1" t="str">
        <f t="shared" si="463"/>
        <v>CA</v>
      </c>
      <c r="X9881" s="1" t="str">
        <f t="shared" si="464"/>
        <v>California</v>
      </c>
      <c r="Y9881" s="1" t="str">
        <f>VLOOKUP(P9881,'Product Manager Data'!$A$1:$C$18,2,0)</f>
        <v>Sandra Cruz</v>
      </c>
    </row>
    <row r="9882" spans="1:25"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c r="V9882" s="1" t="str">
        <f t="shared" si="462"/>
        <v>Profit</v>
      </c>
      <c r="W9882" s="1" t="str">
        <f t="shared" si="463"/>
        <v>CA</v>
      </c>
      <c r="X9882" s="1" t="str">
        <f t="shared" si="464"/>
        <v>California</v>
      </c>
      <c r="Y9882" s="1" t="str">
        <f>VLOOKUP(P9882,'Product Manager Data'!$A$1:$C$18,2,0)</f>
        <v>Beth Higgins</v>
      </c>
    </row>
    <row r="9883" spans="1:25"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c r="V9883" s="1" t="str">
        <f t="shared" si="462"/>
        <v>Profit</v>
      </c>
      <c r="W9883" s="1" t="str">
        <f t="shared" si="463"/>
        <v>CA</v>
      </c>
      <c r="X9883" s="1" t="str">
        <f t="shared" si="464"/>
        <v>California</v>
      </c>
      <c r="Y9883" s="1" t="str">
        <f>VLOOKUP(P9883,'Product Manager Data'!$A$1:$C$18,2,0)</f>
        <v>Kimberly Harrington</v>
      </c>
    </row>
    <row r="9884" spans="1:25"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c r="V9884" s="1" t="str">
        <f t="shared" si="462"/>
        <v>Profit</v>
      </c>
      <c r="W9884" s="1" t="str">
        <f t="shared" si="463"/>
        <v>CA</v>
      </c>
      <c r="X9884" s="1" t="str">
        <f t="shared" si="464"/>
        <v>California</v>
      </c>
      <c r="Y9884" s="1" t="str">
        <f>VLOOKUP(P9884,'Product Manager Data'!$A$1:$C$18,2,0)</f>
        <v>Reggie Bacon</v>
      </c>
    </row>
    <row r="9885" spans="1:25"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c r="V9885" s="1" t="str">
        <f t="shared" si="462"/>
        <v>Profit</v>
      </c>
      <c r="W9885" s="1" t="str">
        <f t="shared" si="463"/>
        <v>CA</v>
      </c>
      <c r="X9885" s="1" t="str">
        <f t="shared" si="464"/>
        <v>California</v>
      </c>
      <c r="Y9885" s="1" t="str">
        <f>VLOOKUP(P9885,'Product Manager Data'!$A$1:$C$18,2,0)</f>
        <v>Rosemary Hearon</v>
      </c>
    </row>
    <row r="9886" spans="1:25"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c r="V9886" s="1" t="str">
        <f t="shared" si="462"/>
        <v>Profit</v>
      </c>
      <c r="W9886" s="1" t="str">
        <f t="shared" si="463"/>
        <v>CA</v>
      </c>
      <c r="X9886" s="1" t="str">
        <f t="shared" si="464"/>
        <v>California</v>
      </c>
      <c r="Y9886" s="1" t="str">
        <f>VLOOKUP(P9886,'Product Manager Data'!$A$1:$C$18,2,0)</f>
        <v>Reggie Bacon</v>
      </c>
    </row>
    <row r="9887" spans="1:25"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c r="V9887" s="1" t="str">
        <f t="shared" si="462"/>
        <v>Profit</v>
      </c>
      <c r="W9887" s="1" t="str">
        <f t="shared" si="463"/>
        <v>CA</v>
      </c>
      <c r="X9887" s="1" t="str">
        <f t="shared" si="464"/>
        <v>California</v>
      </c>
      <c r="Y9887" s="1" t="str">
        <f>VLOOKUP(P9887,'Product Manager Data'!$A$1:$C$18,2,0)</f>
        <v>Reggie Bacon</v>
      </c>
    </row>
    <row r="9888" spans="1:25"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c r="V9888" s="1" t="str">
        <f t="shared" si="462"/>
        <v>Profit</v>
      </c>
      <c r="W9888" s="1" t="str">
        <f t="shared" si="463"/>
        <v>CA</v>
      </c>
      <c r="X9888" s="1" t="str">
        <f t="shared" si="464"/>
        <v>California</v>
      </c>
      <c r="Y9888" s="1" t="str">
        <f>VLOOKUP(P9888,'Product Manager Data'!$A$1:$C$18,2,0)</f>
        <v>Junior Fason</v>
      </c>
    </row>
    <row r="9889" spans="1:25"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c r="V9889" s="1" t="str">
        <f t="shared" si="462"/>
        <v>Profit</v>
      </c>
      <c r="W9889" s="1" t="str">
        <f t="shared" si="463"/>
        <v>CA</v>
      </c>
      <c r="X9889" s="1" t="str">
        <f t="shared" si="464"/>
        <v>California</v>
      </c>
      <c r="Y9889" s="1" t="str">
        <f>VLOOKUP(P9889,'Product Manager Data'!$A$1:$C$18,2,0)</f>
        <v>Beth Higgins</v>
      </c>
    </row>
    <row r="9890" spans="1:25"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c r="V9890" s="1" t="str">
        <f t="shared" si="462"/>
        <v>Profit</v>
      </c>
      <c r="W9890" s="1" t="str">
        <f t="shared" si="463"/>
        <v>CA</v>
      </c>
      <c r="X9890" s="1" t="str">
        <f t="shared" si="464"/>
        <v>California</v>
      </c>
      <c r="Y9890" s="1" t="str">
        <f>VLOOKUP(P9890,'Product Manager Data'!$A$1:$C$18,2,0)</f>
        <v>Reggie Bacon</v>
      </c>
    </row>
    <row r="9891" spans="1:25"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c r="V9891" s="1" t="str">
        <f t="shared" si="462"/>
        <v>Profit</v>
      </c>
      <c r="W9891" s="1" t="str">
        <f t="shared" si="463"/>
        <v>CA</v>
      </c>
      <c r="X9891" s="1" t="str">
        <f t="shared" si="464"/>
        <v>California</v>
      </c>
      <c r="Y9891" s="1" t="str">
        <f>VLOOKUP(P9891,'Product Manager Data'!$A$1:$C$18,2,0)</f>
        <v>Eric Goetz</v>
      </c>
    </row>
    <row r="9892" spans="1:25"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c r="V9892" s="1" t="str">
        <f t="shared" si="462"/>
        <v>Profit</v>
      </c>
      <c r="W9892" s="1" t="str">
        <f t="shared" si="463"/>
        <v>US</v>
      </c>
      <c r="X9892" s="1" t="str">
        <f t="shared" si="464"/>
        <v>Texas</v>
      </c>
      <c r="Y9892" s="1" t="str">
        <f>VLOOKUP(P9892,'Product Manager Data'!$A$1:$C$18,2,0)</f>
        <v>Beth Higgins</v>
      </c>
    </row>
    <row r="9893" spans="1:25"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c r="V9893" s="1" t="str">
        <f t="shared" si="462"/>
        <v>Profit</v>
      </c>
      <c r="W9893" s="1" t="str">
        <f t="shared" si="463"/>
        <v>US</v>
      </c>
      <c r="X9893" s="1" t="str">
        <f t="shared" si="464"/>
        <v>Texas</v>
      </c>
      <c r="Y9893" s="1" t="str">
        <f>VLOOKUP(P9893,'Product Manager Data'!$A$1:$C$18,2,0)</f>
        <v>Reggie Bacon</v>
      </c>
    </row>
    <row r="9894" spans="1:25"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c r="V9894" s="1" t="str">
        <f t="shared" si="462"/>
        <v>Profit</v>
      </c>
      <c r="W9894" s="1" t="str">
        <f t="shared" si="463"/>
        <v>US</v>
      </c>
      <c r="X9894" s="1" t="str">
        <f t="shared" si="464"/>
        <v>Texas</v>
      </c>
      <c r="Y9894" s="1" t="str">
        <f>VLOOKUP(P9894,'Product Manager Data'!$A$1:$C$18,2,0)</f>
        <v>James Marez</v>
      </c>
    </row>
    <row r="9895" spans="1:25"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c r="V9895" s="1" t="str">
        <f t="shared" si="462"/>
        <v>Profit</v>
      </c>
      <c r="W9895" s="1" t="str">
        <f t="shared" si="463"/>
        <v>US</v>
      </c>
      <c r="X9895" s="1" t="str">
        <f t="shared" si="464"/>
        <v>Texas</v>
      </c>
      <c r="Y9895" s="1" t="str">
        <f>VLOOKUP(P9895,'Product Manager Data'!$A$1:$C$18,2,0)</f>
        <v>Sandra Cruz</v>
      </c>
    </row>
    <row r="9896" spans="1:25"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c r="V9896" s="1" t="str">
        <f t="shared" si="462"/>
        <v>Profit</v>
      </c>
      <c r="W9896" s="1" t="str">
        <f t="shared" si="463"/>
        <v>US</v>
      </c>
      <c r="X9896" s="1" t="str">
        <f t="shared" si="464"/>
        <v>Texas</v>
      </c>
      <c r="Y9896" s="1" t="str">
        <f>VLOOKUP(P9896,'Product Manager Data'!$A$1:$C$18,2,0)</f>
        <v>Robin Dennis</v>
      </c>
    </row>
    <row r="9897" spans="1:25"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c r="V9897" s="1" t="str">
        <f t="shared" si="462"/>
        <v>Profit</v>
      </c>
      <c r="W9897" s="1" t="str">
        <f t="shared" si="463"/>
        <v>CA</v>
      </c>
      <c r="X9897" s="1" t="str">
        <f t="shared" si="464"/>
        <v>California</v>
      </c>
      <c r="Y9897" s="1" t="str">
        <f>VLOOKUP(P9897,'Product Manager Data'!$A$1:$C$18,2,0)</f>
        <v>Reggie Bacon</v>
      </c>
    </row>
    <row r="9898" spans="1:25"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c r="V9898" s="1" t="str">
        <f t="shared" si="462"/>
        <v>Profit</v>
      </c>
      <c r="W9898" s="1" t="str">
        <f t="shared" si="463"/>
        <v>CA</v>
      </c>
      <c r="X9898" s="1" t="str">
        <f t="shared" si="464"/>
        <v>California</v>
      </c>
      <c r="Y9898" s="1" t="str">
        <f>VLOOKUP(P9898,'Product Manager Data'!$A$1:$C$18,2,0)</f>
        <v>Beth Higgins</v>
      </c>
    </row>
    <row r="9899" spans="1:25"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c r="V9899" s="1" t="str">
        <f t="shared" si="462"/>
        <v>Profit</v>
      </c>
      <c r="W9899" s="1" t="str">
        <f t="shared" si="463"/>
        <v>CA</v>
      </c>
      <c r="X9899" s="1" t="str">
        <f t="shared" si="464"/>
        <v>California</v>
      </c>
      <c r="Y9899" s="1" t="str">
        <f>VLOOKUP(P9899,'Product Manager Data'!$A$1:$C$18,2,0)</f>
        <v>Robin Dennis</v>
      </c>
    </row>
    <row r="9900" spans="1:25"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c r="V9900" s="1" t="str">
        <f t="shared" si="462"/>
        <v>Profit</v>
      </c>
      <c r="W9900" s="1" t="str">
        <f t="shared" si="463"/>
        <v>CA</v>
      </c>
      <c r="X9900" s="1" t="str">
        <f t="shared" si="464"/>
        <v>California</v>
      </c>
      <c r="Y9900" s="1" t="str">
        <f>VLOOKUP(P9900,'Product Manager Data'!$A$1:$C$18,2,0)</f>
        <v>Robin Dennis</v>
      </c>
    </row>
    <row r="9901" spans="1:25"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c r="V9901" s="1" t="str">
        <f t="shared" si="462"/>
        <v>Loss</v>
      </c>
      <c r="W9901" s="1" t="str">
        <f t="shared" si="463"/>
        <v>US</v>
      </c>
      <c r="X9901" s="1" t="str">
        <f t="shared" si="464"/>
        <v>Texas</v>
      </c>
      <c r="Y9901" s="1" t="str">
        <f>VLOOKUP(P9901,'Product Manager Data'!$A$1:$C$18,2,0)</f>
        <v>Michael Benoit</v>
      </c>
    </row>
    <row r="9902" spans="1:25"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c r="V9902" s="1" t="str">
        <f t="shared" si="462"/>
        <v>Profit</v>
      </c>
      <c r="W9902" s="1" t="str">
        <f t="shared" si="463"/>
        <v>CA</v>
      </c>
      <c r="X9902" s="1" t="str">
        <f t="shared" si="464"/>
        <v>California</v>
      </c>
      <c r="Y9902" s="1" t="str">
        <f>VLOOKUP(P9902,'Product Manager Data'!$A$1:$C$18,2,0)</f>
        <v>Myrtle Holloway</v>
      </c>
    </row>
    <row r="9903" spans="1:25"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c r="V9903" s="1" t="str">
        <f t="shared" si="462"/>
        <v>Profit</v>
      </c>
      <c r="W9903" s="1" t="str">
        <f t="shared" si="463"/>
        <v>CA</v>
      </c>
      <c r="X9903" s="1" t="str">
        <f t="shared" si="464"/>
        <v>California</v>
      </c>
      <c r="Y9903" s="1" t="str">
        <f>VLOOKUP(P9903,'Product Manager Data'!$A$1:$C$18,2,0)</f>
        <v>Robin Dennis</v>
      </c>
    </row>
    <row r="9904" spans="1:25"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c r="V9904" s="1" t="str">
        <f t="shared" si="462"/>
        <v>Profit</v>
      </c>
      <c r="W9904" s="1" t="str">
        <f t="shared" si="463"/>
        <v>CA</v>
      </c>
      <c r="X9904" s="1" t="str">
        <f t="shared" si="464"/>
        <v>California</v>
      </c>
      <c r="Y9904" s="1" t="str">
        <f>VLOOKUP(P9904,'Product Manager Data'!$A$1:$C$18,2,0)</f>
        <v>Beth Higgins</v>
      </c>
    </row>
    <row r="9905" spans="1:25"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c r="V9905" s="1" t="str">
        <f t="shared" si="462"/>
        <v>Loss</v>
      </c>
      <c r="W9905" s="1" t="str">
        <f t="shared" si="463"/>
        <v>CA</v>
      </c>
      <c r="X9905" s="1" t="str">
        <f t="shared" si="464"/>
        <v>California</v>
      </c>
      <c r="Y9905" s="1" t="str">
        <f>VLOOKUP(P9905,'Product Manager Data'!$A$1:$C$18,2,0)</f>
        <v>Robin Dennis</v>
      </c>
    </row>
    <row r="9906" spans="1:25"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c r="V9906" s="1" t="str">
        <f t="shared" si="462"/>
        <v>Profit</v>
      </c>
      <c r="W9906" s="1" t="str">
        <f t="shared" si="463"/>
        <v>CA</v>
      </c>
      <c r="X9906" s="1" t="str">
        <f t="shared" si="464"/>
        <v>California</v>
      </c>
      <c r="Y9906" s="1" t="str">
        <f>VLOOKUP(P9906,'Product Manager Data'!$A$1:$C$18,2,0)</f>
        <v>Reggie Bacon</v>
      </c>
    </row>
    <row r="9907" spans="1:25"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c r="V9907" s="1" t="str">
        <f t="shared" si="462"/>
        <v>Profit</v>
      </c>
      <c r="W9907" s="1" t="str">
        <f t="shared" si="463"/>
        <v>US</v>
      </c>
      <c r="X9907" s="1" t="str">
        <f t="shared" si="464"/>
        <v>Texas</v>
      </c>
      <c r="Y9907" s="1" t="str">
        <f>VLOOKUP(P9907,'Product Manager Data'!$A$1:$C$18,2,0)</f>
        <v>Robin Dennis</v>
      </c>
    </row>
    <row r="9908" spans="1:25"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c r="V9908" s="1" t="str">
        <f t="shared" si="462"/>
        <v>Profit</v>
      </c>
      <c r="W9908" s="1" t="str">
        <f t="shared" si="463"/>
        <v>US</v>
      </c>
      <c r="X9908" s="1" t="str">
        <f t="shared" si="464"/>
        <v>Texas</v>
      </c>
      <c r="Y9908" s="1" t="str">
        <f>VLOOKUP(P9908,'Product Manager Data'!$A$1:$C$18,2,0)</f>
        <v>Kimberly Harrington</v>
      </c>
    </row>
    <row r="9909" spans="1:25"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c r="V9909" s="1" t="str">
        <f t="shared" si="462"/>
        <v>Profit</v>
      </c>
      <c r="W9909" s="1" t="str">
        <f t="shared" si="463"/>
        <v>US</v>
      </c>
      <c r="X9909" s="1" t="str">
        <f t="shared" si="464"/>
        <v>Texas</v>
      </c>
      <c r="Y9909" s="1" t="str">
        <f>VLOOKUP(P9909,'Product Manager Data'!$A$1:$C$18,2,0)</f>
        <v>Sandra Cruz</v>
      </c>
    </row>
    <row r="9910" spans="1:25"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c r="V9910" s="1" t="str">
        <f t="shared" si="462"/>
        <v>Profit</v>
      </c>
      <c r="W9910" s="1" t="str">
        <f t="shared" si="463"/>
        <v>US</v>
      </c>
      <c r="X9910" s="1" t="str">
        <f t="shared" si="464"/>
        <v>Texas</v>
      </c>
      <c r="Y9910" s="1" t="str">
        <f>VLOOKUP(P9910,'Product Manager Data'!$A$1:$C$18,2,0)</f>
        <v>Robin Dennis</v>
      </c>
    </row>
    <row r="9911" spans="1:25"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c r="V9911" s="1" t="str">
        <f t="shared" si="462"/>
        <v>Profit</v>
      </c>
      <c r="W9911" s="1" t="str">
        <f t="shared" si="463"/>
        <v>US</v>
      </c>
      <c r="X9911" s="1" t="str">
        <f t="shared" si="464"/>
        <v>Texas</v>
      </c>
      <c r="Y9911" s="1" t="str">
        <f>VLOOKUP(P9911,'Product Manager Data'!$A$1:$C$18,2,0)</f>
        <v>Robin Dennis</v>
      </c>
    </row>
    <row r="9912" spans="1:25"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c r="V9912" s="1" t="str">
        <f t="shared" si="462"/>
        <v>Profit</v>
      </c>
      <c r="W9912" s="1" t="str">
        <f t="shared" si="463"/>
        <v>US</v>
      </c>
      <c r="X9912" s="1" t="str">
        <f t="shared" si="464"/>
        <v>Texas</v>
      </c>
      <c r="Y9912" s="1" t="str">
        <f>VLOOKUP(P9912,'Product Manager Data'!$A$1:$C$18,2,0)</f>
        <v>Beth Higgins</v>
      </c>
    </row>
    <row r="9913" spans="1:25"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c r="V9913" s="1" t="str">
        <f t="shared" si="462"/>
        <v>Profit</v>
      </c>
      <c r="W9913" s="1" t="str">
        <f t="shared" si="463"/>
        <v>US</v>
      </c>
      <c r="X9913" s="1" t="str">
        <f t="shared" si="464"/>
        <v>Texas</v>
      </c>
      <c r="Y9913" s="1" t="str">
        <f>VLOOKUP(P9913,'Product Manager Data'!$A$1:$C$18,2,0)</f>
        <v>Kimberly Harrington</v>
      </c>
    </row>
    <row r="9914" spans="1:25"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c r="V9914" s="1" t="str">
        <f t="shared" si="462"/>
        <v>Loss</v>
      </c>
      <c r="W9914" s="1" t="str">
        <f t="shared" si="463"/>
        <v>CA</v>
      </c>
      <c r="X9914" s="1" t="str">
        <f t="shared" si="464"/>
        <v>California</v>
      </c>
      <c r="Y9914" s="1" t="str">
        <f>VLOOKUP(P9914,'Product Manager Data'!$A$1:$C$18,2,0)</f>
        <v>Sandra Cruz</v>
      </c>
    </row>
    <row r="9915" spans="1:25"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c r="V9915" s="1" t="str">
        <f t="shared" si="462"/>
        <v>Profit</v>
      </c>
      <c r="W9915" s="1" t="str">
        <f t="shared" si="463"/>
        <v>CA</v>
      </c>
      <c r="X9915" s="1" t="str">
        <f t="shared" si="464"/>
        <v>California</v>
      </c>
      <c r="Y9915" s="1" t="str">
        <f>VLOOKUP(P9915,'Product Manager Data'!$A$1:$C$18,2,0)</f>
        <v>Willie Zensen</v>
      </c>
    </row>
    <row r="9916" spans="1:25"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c r="V9916" s="1" t="str">
        <f t="shared" si="462"/>
        <v>Profit</v>
      </c>
      <c r="W9916" s="1" t="str">
        <f t="shared" si="463"/>
        <v>CA</v>
      </c>
      <c r="X9916" s="1" t="str">
        <f t="shared" si="464"/>
        <v>California</v>
      </c>
      <c r="Y9916" s="1" t="str">
        <f>VLOOKUP(P9916,'Product Manager Data'!$A$1:$C$18,2,0)</f>
        <v>Beth Higgins</v>
      </c>
    </row>
    <row r="9917" spans="1:25"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c r="V9917" s="1" t="str">
        <f t="shared" si="462"/>
        <v>Profit</v>
      </c>
      <c r="W9917" s="1" t="str">
        <f t="shared" si="463"/>
        <v>CA</v>
      </c>
      <c r="X9917" s="1" t="str">
        <f t="shared" si="464"/>
        <v>California</v>
      </c>
      <c r="Y9917" s="1" t="str">
        <f>VLOOKUP(P9917,'Product Manager Data'!$A$1:$C$18,2,0)</f>
        <v>Beth Higgins</v>
      </c>
    </row>
    <row r="9918" spans="1:25"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c r="V9918" s="1" t="str">
        <f t="shared" si="462"/>
        <v>Profit</v>
      </c>
      <c r="W9918" s="1" t="str">
        <f t="shared" si="463"/>
        <v>CA</v>
      </c>
      <c r="X9918" s="1" t="str">
        <f t="shared" si="464"/>
        <v>California</v>
      </c>
      <c r="Y9918" s="1" t="str">
        <f>VLOOKUP(P9918,'Product Manager Data'!$A$1:$C$18,2,0)</f>
        <v>Myrtle Holloway</v>
      </c>
    </row>
    <row r="9919" spans="1:25"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c r="V9919" s="1" t="str">
        <f t="shared" si="462"/>
        <v>Profit</v>
      </c>
      <c r="W9919" s="1" t="str">
        <f t="shared" si="463"/>
        <v>CA</v>
      </c>
      <c r="X9919" s="1" t="str">
        <f t="shared" si="464"/>
        <v>California</v>
      </c>
      <c r="Y9919" s="1" t="str">
        <f>VLOOKUP(P9919,'Product Manager Data'!$A$1:$C$18,2,0)</f>
        <v>Robin Dennis</v>
      </c>
    </row>
    <row r="9920" spans="1:25"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c r="V9920" s="1" t="str">
        <f t="shared" si="462"/>
        <v>Profit</v>
      </c>
      <c r="W9920" s="1" t="str">
        <f t="shared" si="463"/>
        <v>CA</v>
      </c>
      <c r="X9920" s="1" t="str">
        <f t="shared" si="464"/>
        <v>California</v>
      </c>
      <c r="Y9920" s="1" t="str">
        <f>VLOOKUP(P9920,'Product Manager Data'!$A$1:$C$18,2,0)</f>
        <v>Rosemary Hearon</v>
      </c>
    </row>
    <row r="9921" spans="1:25"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c r="V9921" s="1" t="str">
        <f t="shared" si="462"/>
        <v>Loss</v>
      </c>
      <c r="W9921" s="1" t="str">
        <f t="shared" si="463"/>
        <v>CA</v>
      </c>
      <c r="X9921" s="1" t="str">
        <f t="shared" si="464"/>
        <v>California</v>
      </c>
      <c r="Y9921" s="1" t="str">
        <f>VLOOKUP(P9921,'Product Manager Data'!$A$1:$C$18,2,0)</f>
        <v>Sandra Cruz</v>
      </c>
    </row>
    <row r="9922" spans="1:25"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c r="V9922" s="1" t="str">
        <f t="shared" si="462"/>
        <v>Loss</v>
      </c>
      <c r="W9922" s="1" t="str">
        <f t="shared" si="463"/>
        <v>CA</v>
      </c>
      <c r="X9922" s="1" t="str">
        <f t="shared" si="464"/>
        <v>California</v>
      </c>
      <c r="Y9922" s="1" t="str">
        <f>VLOOKUP(P9922,'Product Manager Data'!$A$1:$C$18,2,0)</f>
        <v>Kimberly Harrington</v>
      </c>
    </row>
    <row r="9923" spans="1:25"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c r="V9923" s="1" t="str">
        <f t="shared" ref="V9923:V9986" si="465">IF(U9923&gt;=0,"Profit","Loss")</f>
        <v>Loss</v>
      </c>
      <c r="W9923" s="1" t="str">
        <f t="shared" ref="W9923:W9986" si="466">MID(B9923,1,2)</f>
        <v>CA</v>
      </c>
      <c r="X9923" s="1" t="str">
        <f t="shared" ref="X9923:X9986" si="467">IF(W9923="CA","California","Texas")</f>
        <v>California</v>
      </c>
      <c r="Y9923" s="1" t="str">
        <f>VLOOKUP(P9923,'Product Manager Data'!$A$1:$C$18,2,0)</f>
        <v>Kimberly Harrington</v>
      </c>
    </row>
    <row r="9924" spans="1:25"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c r="V9924" s="1" t="str">
        <f t="shared" si="465"/>
        <v>Profit</v>
      </c>
      <c r="W9924" s="1" t="str">
        <f t="shared" si="466"/>
        <v>US</v>
      </c>
      <c r="X9924" s="1" t="str">
        <f t="shared" si="467"/>
        <v>Texas</v>
      </c>
      <c r="Y9924" s="1" t="str">
        <f>VLOOKUP(P9924,'Product Manager Data'!$A$1:$C$18,2,0)</f>
        <v>Reggie Bacon</v>
      </c>
    </row>
    <row r="9925" spans="1:25"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c r="V9925" s="1" t="str">
        <f t="shared" si="465"/>
        <v>Profit</v>
      </c>
      <c r="W9925" s="1" t="str">
        <f t="shared" si="466"/>
        <v>CA</v>
      </c>
      <c r="X9925" s="1" t="str">
        <f t="shared" si="467"/>
        <v>California</v>
      </c>
      <c r="Y9925" s="1" t="str">
        <f>VLOOKUP(P9925,'Product Manager Data'!$A$1:$C$18,2,0)</f>
        <v>Kimberly Harrington</v>
      </c>
    </row>
    <row r="9926" spans="1:25"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c r="V9926" s="1" t="str">
        <f t="shared" si="465"/>
        <v>Profit</v>
      </c>
      <c r="W9926" s="1" t="str">
        <f t="shared" si="466"/>
        <v>CA</v>
      </c>
      <c r="X9926" s="1" t="str">
        <f t="shared" si="467"/>
        <v>California</v>
      </c>
      <c r="Y9926" s="1" t="str">
        <f>VLOOKUP(P9926,'Product Manager Data'!$A$1:$C$18,2,0)</f>
        <v>Rosemary Hearon</v>
      </c>
    </row>
    <row r="9927" spans="1:25"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c r="V9927" s="1" t="str">
        <f t="shared" si="465"/>
        <v>Profit</v>
      </c>
      <c r="W9927" s="1" t="str">
        <f t="shared" si="466"/>
        <v>CA</v>
      </c>
      <c r="X9927" s="1" t="str">
        <f t="shared" si="467"/>
        <v>California</v>
      </c>
      <c r="Y9927" s="1" t="str">
        <f>VLOOKUP(P9927,'Product Manager Data'!$A$1:$C$18,2,0)</f>
        <v>Kimberly Harrington</v>
      </c>
    </row>
    <row r="9928" spans="1:25"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c r="V9928" s="1" t="str">
        <f t="shared" si="465"/>
        <v>Profit</v>
      </c>
      <c r="W9928" s="1" t="str">
        <f t="shared" si="466"/>
        <v>CA</v>
      </c>
      <c r="X9928" s="1" t="str">
        <f t="shared" si="467"/>
        <v>California</v>
      </c>
      <c r="Y9928" s="1" t="str">
        <f>VLOOKUP(P9928,'Product Manager Data'!$A$1:$C$18,2,0)</f>
        <v>James Marez</v>
      </c>
    </row>
    <row r="9929" spans="1:25"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c r="V9929" s="1" t="str">
        <f t="shared" si="465"/>
        <v>Profit</v>
      </c>
      <c r="W9929" s="1" t="str">
        <f t="shared" si="466"/>
        <v>CA</v>
      </c>
      <c r="X9929" s="1" t="str">
        <f t="shared" si="467"/>
        <v>California</v>
      </c>
      <c r="Y9929" s="1" t="str">
        <f>VLOOKUP(P9929,'Product Manager Data'!$A$1:$C$18,2,0)</f>
        <v>Myrtle Holloway</v>
      </c>
    </row>
    <row r="9930" spans="1:25"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c r="V9930" s="1" t="str">
        <f t="shared" si="465"/>
        <v>Profit</v>
      </c>
      <c r="W9930" s="1" t="str">
        <f t="shared" si="466"/>
        <v>CA</v>
      </c>
      <c r="X9930" s="1" t="str">
        <f t="shared" si="467"/>
        <v>California</v>
      </c>
      <c r="Y9930" s="1" t="str">
        <f>VLOOKUP(P9930,'Product Manager Data'!$A$1:$C$18,2,0)</f>
        <v>Robin Dennis</v>
      </c>
    </row>
    <row r="9931" spans="1:25"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c r="V9931" s="1" t="str">
        <f t="shared" si="465"/>
        <v>Profit</v>
      </c>
      <c r="W9931" s="1" t="str">
        <f t="shared" si="466"/>
        <v>CA</v>
      </c>
      <c r="X9931" s="1" t="str">
        <f t="shared" si="467"/>
        <v>California</v>
      </c>
      <c r="Y9931" s="1" t="str">
        <f>VLOOKUP(P9931,'Product Manager Data'!$A$1:$C$18,2,0)</f>
        <v>Jason Lightner</v>
      </c>
    </row>
    <row r="9932" spans="1:25"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c r="V9932" s="1" t="str">
        <f t="shared" si="465"/>
        <v>Profit</v>
      </c>
      <c r="W9932" s="1" t="str">
        <f t="shared" si="466"/>
        <v>CA</v>
      </c>
      <c r="X9932" s="1" t="str">
        <f t="shared" si="467"/>
        <v>California</v>
      </c>
      <c r="Y9932" s="1" t="str">
        <f>VLOOKUP(P9932,'Product Manager Data'!$A$1:$C$18,2,0)</f>
        <v>Kimberly Harrington</v>
      </c>
    </row>
    <row r="9933" spans="1:25"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c r="V9933" s="1" t="str">
        <f t="shared" si="465"/>
        <v>Loss</v>
      </c>
      <c r="W9933" s="1" t="str">
        <f t="shared" si="466"/>
        <v>CA</v>
      </c>
      <c r="X9933" s="1" t="str">
        <f t="shared" si="467"/>
        <v>California</v>
      </c>
      <c r="Y9933" s="1" t="str">
        <f>VLOOKUP(P9933,'Product Manager Data'!$A$1:$C$18,2,0)</f>
        <v>Tim Collins</v>
      </c>
    </row>
    <row r="9934" spans="1:25"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c r="V9934" s="1" t="str">
        <f t="shared" si="465"/>
        <v>Profit</v>
      </c>
      <c r="W9934" s="1" t="str">
        <f t="shared" si="466"/>
        <v>CA</v>
      </c>
      <c r="X9934" s="1" t="str">
        <f t="shared" si="467"/>
        <v>California</v>
      </c>
      <c r="Y9934" s="1" t="str">
        <f>VLOOKUP(P9934,'Product Manager Data'!$A$1:$C$18,2,0)</f>
        <v>Beth Higgins</v>
      </c>
    </row>
    <row r="9935" spans="1:25"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c r="V9935" s="1" t="str">
        <f t="shared" si="465"/>
        <v>Profit</v>
      </c>
      <c r="W9935" s="1" t="str">
        <f t="shared" si="466"/>
        <v>CA</v>
      </c>
      <c r="X9935" s="1" t="str">
        <f t="shared" si="467"/>
        <v>California</v>
      </c>
      <c r="Y9935" s="1" t="str">
        <f>VLOOKUP(P9935,'Product Manager Data'!$A$1:$C$18,2,0)</f>
        <v>James Marez</v>
      </c>
    </row>
    <row r="9936" spans="1:25"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c r="V9936" s="1" t="str">
        <f t="shared" si="465"/>
        <v>Profit</v>
      </c>
      <c r="W9936" s="1" t="str">
        <f t="shared" si="466"/>
        <v>CA</v>
      </c>
      <c r="X9936" s="1" t="str">
        <f t="shared" si="467"/>
        <v>California</v>
      </c>
      <c r="Y9936" s="1" t="str">
        <f>VLOOKUP(P9936,'Product Manager Data'!$A$1:$C$18,2,0)</f>
        <v>Mary Wood</v>
      </c>
    </row>
    <row r="9937" spans="1:25"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c r="V9937" s="1" t="str">
        <f t="shared" si="465"/>
        <v>Profit</v>
      </c>
      <c r="W9937" s="1" t="str">
        <f t="shared" si="466"/>
        <v>CA</v>
      </c>
      <c r="X9937" s="1" t="str">
        <f t="shared" si="467"/>
        <v>California</v>
      </c>
      <c r="Y9937" s="1" t="str">
        <f>VLOOKUP(P9937,'Product Manager Data'!$A$1:$C$18,2,0)</f>
        <v>Myrtle Holloway</v>
      </c>
    </row>
    <row r="9938" spans="1:25"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c r="V9938" s="1" t="str">
        <f t="shared" si="465"/>
        <v>Profit</v>
      </c>
      <c r="W9938" s="1" t="str">
        <f t="shared" si="466"/>
        <v>CA</v>
      </c>
      <c r="X9938" s="1" t="str">
        <f t="shared" si="467"/>
        <v>California</v>
      </c>
      <c r="Y9938" s="1" t="str">
        <f>VLOOKUP(P9938,'Product Manager Data'!$A$1:$C$18,2,0)</f>
        <v>Kimberly Harrington</v>
      </c>
    </row>
    <row r="9939" spans="1:25"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c r="V9939" s="1" t="str">
        <f t="shared" si="465"/>
        <v>Loss</v>
      </c>
      <c r="W9939" s="1" t="str">
        <f t="shared" si="466"/>
        <v>CA</v>
      </c>
      <c r="X9939" s="1" t="str">
        <f t="shared" si="467"/>
        <v>California</v>
      </c>
      <c r="Y9939" s="1" t="str">
        <f>VLOOKUP(P9939,'Product Manager Data'!$A$1:$C$18,2,0)</f>
        <v>Michael Benoit</v>
      </c>
    </row>
    <row r="9940" spans="1:25"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c r="V9940" s="1" t="str">
        <f t="shared" si="465"/>
        <v>Profit</v>
      </c>
      <c r="W9940" s="1" t="str">
        <f t="shared" si="466"/>
        <v>CA</v>
      </c>
      <c r="X9940" s="1" t="str">
        <f t="shared" si="467"/>
        <v>California</v>
      </c>
      <c r="Y9940" s="1" t="str">
        <f>VLOOKUP(P9940,'Product Manager Data'!$A$1:$C$18,2,0)</f>
        <v>Robin Dennis</v>
      </c>
    </row>
    <row r="9941" spans="1:25"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c r="V9941" s="1" t="str">
        <f t="shared" si="465"/>
        <v>Profit</v>
      </c>
      <c r="W9941" s="1" t="str">
        <f t="shared" si="466"/>
        <v>CA</v>
      </c>
      <c r="X9941" s="1" t="str">
        <f t="shared" si="467"/>
        <v>California</v>
      </c>
      <c r="Y9941" s="1" t="str">
        <f>VLOOKUP(P9941,'Product Manager Data'!$A$1:$C$18,2,0)</f>
        <v>Tammie Nelson</v>
      </c>
    </row>
    <row r="9942" spans="1:25"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c r="V9942" s="1" t="str">
        <f t="shared" si="465"/>
        <v>Profit</v>
      </c>
      <c r="W9942" s="1" t="str">
        <f t="shared" si="466"/>
        <v>CA</v>
      </c>
      <c r="X9942" s="1" t="str">
        <f t="shared" si="467"/>
        <v>California</v>
      </c>
      <c r="Y9942" s="1" t="str">
        <f>VLOOKUP(P9942,'Product Manager Data'!$A$1:$C$18,2,0)</f>
        <v>Eric Goetz</v>
      </c>
    </row>
    <row r="9943" spans="1:25"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c r="V9943" s="1" t="str">
        <f t="shared" si="465"/>
        <v>Profit</v>
      </c>
      <c r="W9943" s="1" t="str">
        <f t="shared" si="466"/>
        <v>CA</v>
      </c>
      <c r="X9943" s="1" t="str">
        <f t="shared" si="467"/>
        <v>California</v>
      </c>
      <c r="Y9943" s="1" t="str">
        <f>VLOOKUP(P9943,'Product Manager Data'!$A$1:$C$18,2,0)</f>
        <v>Reggie Bacon</v>
      </c>
    </row>
    <row r="9944" spans="1:25"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c r="V9944" s="1" t="str">
        <f t="shared" si="465"/>
        <v>Profit</v>
      </c>
      <c r="W9944" s="1" t="str">
        <f t="shared" si="466"/>
        <v>CA</v>
      </c>
      <c r="X9944" s="1" t="str">
        <f t="shared" si="467"/>
        <v>California</v>
      </c>
      <c r="Y9944" s="1" t="str">
        <f>VLOOKUP(P9944,'Product Manager Data'!$A$1:$C$18,2,0)</f>
        <v>Myrtle Holloway</v>
      </c>
    </row>
    <row r="9945" spans="1:25"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c r="V9945" s="1" t="str">
        <f t="shared" si="465"/>
        <v>Profit</v>
      </c>
      <c r="W9945" s="1" t="str">
        <f t="shared" si="466"/>
        <v>CA</v>
      </c>
      <c r="X9945" s="1" t="str">
        <f t="shared" si="467"/>
        <v>California</v>
      </c>
      <c r="Y9945" s="1" t="str">
        <f>VLOOKUP(P9945,'Product Manager Data'!$A$1:$C$18,2,0)</f>
        <v>Tammie Nelson</v>
      </c>
    </row>
    <row r="9946" spans="1:25"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c r="V9946" s="1" t="str">
        <f t="shared" si="465"/>
        <v>Profit</v>
      </c>
      <c r="W9946" s="1" t="str">
        <f t="shared" si="466"/>
        <v>CA</v>
      </c>
      <c r="X9946" s="1" t="str">
        <f t="shared" si="467"/>
        <v>California</v>
      </c>
      <c r="Y9946" s="1" t="str">
        <f>VLOOKUP(P9946,'Product Manager Data'!$A$1:$C$18,2,0)</f>
        <v>Myrtle Holloway</v>
      </c>
    </row>
    <row r="9947" spans="1:25"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c r="V9947" s="1" t="str">
        <f t="shared" si="465"/>
        <v>Profit</v>
      </c>
      <c r="W9947" s="1" t="str">
        <f t="shared" si="466"/>
        <v>CA</v>
      </c>
      <c r="X9947" s="1" t="str">
        <f t="shared" si="467"/>
        <v>California</v>
      </c>
      <c r="Y9947" s="1" t="str">
        <f>VLOOKUP(P9947,'Product Manager Data'!$A$1:$C$18,2,0)</f>
        <v>Beth Higgins</v>
      </c>
    </row>
    <row r="9948" spans="1:25"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c r="V9948" s="1" t="str">
        <f t="shared" si="465"/>
        <v>Profit</v>
      </c>
      <c r="W9948" s="1" t="str">
        <f t="shared" si="466"/>
        <v>CA</v>
      </c>
      <c r="X9948" s="1" t="str">
        <f t="shared" si="467"/>
        <v>California</v>
      </c>
      <c r="Y9948" s="1" t="str">
        <f>VLOOKUP(P9948,'Product Manager Data'!$A$1:$C$18,2,0)</f>
        <v>Reggie Bacon</v>
      </c>
    </row>
    <row r="9949" spans="1:25"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c r="V9949" s="1" t="str">
        <f t="shared" si="465"/>
        <v>Profit</v>
      </c>
      <c r="W9949" s="1" t="str">
        <f t="shared" si="466"/>
        <v>CA</v>
      </c>
      <c r="X9949" s="1" t="str">
        <f t="shared" si="467"/>
        <v>California</v>
      </c>
      <c r="Y9949" s="1" t="str">
        <f>VLOOKUP(P9949,'Product Manager Data'!$A$1:$C$18,2,0)</f>
        <v>Sandra Cruz</v>
      </c>
    </row>
    <row r="9950" spans="1:25"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c r="V9950" s="1" t="str">
        <f t="shared" si="465"/>
        <v>Profit</v>
      </c>
      <c r="W9950" s="1" t="str">
        <f t="shared" si="466"/>
        <v>CA</v>
      </c>
      <c r="X9950" s="1" t="str">
        <f t="shared" si="467"/>
        <v>California</v>
      </c>
      <c r="Y9950" s="1" t="str">
        <f>VLOOKUP(P9950,'Product Manager Data'!$A$1:$C$18,2,0)</f>
        <v>Mary Wood</v>
      </c>
    </row>
    <row r="9951" spans="1:25"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c r="V9951" s="1" t="str">
        <f t="shared" si="465"/>
        <v>Profit</v>
      </c>
      <c r="W9951" s="1" t="str">
        <f t="shared" si="466"/>
        <v>CA</v>
      </c>
      <c r="X9951" s="1" t="str">
        <f t="shared" si="467"/>
        <v>California</v>
      </c>
      <c r="Y9951" s="1" t="str">
        <f>VLOOKUP(P9951,'Product Manager Data'!$A$1:$C$18,2,0)</f>
        <v>Reggie Bacon</v>
      </c>
    </row>
    <row r="9952" spans="1:25"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c r="V9952" s="1" t="str">
        <f t="shared" si="465"/>
        <v>Profit</v>
      </c>
      <c r="W9952" s="1" t="str">
        <f t="shared" si="466"/>
        <v>CA</v>
      </c>
      <c r="X9952" s="1" t="str">
        <f t="shared" si="467"/>
        <v>California</v>
      </c>
      <c r="Y9952" s="1" t="str">
        <f>VLOOKUP(P9952,'Product Manager Data'!$A$1:$C$18,2,0)</f>
        <v>Reggie Bacon</v>
      </c>
    </row>
    <row r="9953" spans="1:25"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c r="V9953" s="1" t="str">
        <f t="shared" si="465"/>
        <v>Profit</v>
      </c>
      <c r="W9953" s="1" t="str">
        <f t="shared" si="466"/>
        <v>CA</v>
      </c>
      <c r="X9953" s="1" t="str">
        <f t="shared" si="467"/>
        <v>California</v>
      </c>
      <c r="Y9953" s="1" t="str">
        <f>VLOOKUP(P9953,'Product Manager Data'!$A$1:$C$18,2,0)</f>
        <v>Kimberly Harrington</v>
      </c>
    </row>
    <row r="9954" spans="1:25"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c r="V9954" s="1" t="str">
        <f t="shared" si="465"/>
        <v>Profit</v>
      </c>
      <c r="W9954" s="1" t="str">
        <f t="shared" si="466"/>
        <v>CA</v>
      </c>
      <c r="X9954" s="1" t="str">
        <f t="shared" si="467"/>
        <v>California</v>
      </c>
      <c r="Y9954" s="1" t="str">
        <f>VLOOKUP(P9954,'Product Manager Data'!$A$1:$C$18,2,0)</f>
        <v>Kimberly Harrington</v>
      </c>
    </row>
    <row r="9955" spans="1:25"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c r="V9955" s="1" t="str">
        <f t="shared" si="465"/>
        <v>Profit</v>
      </c>
      <c r="W9955" s="1" t="str">
        <f t="shared" si="466"/>
        <v>CA</v>
      </c>
      <c r="X9955" s="1" t="str">
        <f t="shared" si="467"/>
        <v>California</v>
      </c>
      <c r="Y9955" s="1" t="str">
        <f>VLOOKUP(P9955,'Product Manager Data'!$A$1:$C$18,2,0)</f>
        <v>Beth Higgins</v>
      </c>
    </row>
    <row r="9956" spans="1:25"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c r="V9956" s="1" t="str">
        <f t="shared" si="465"/>
        <v>Profit</v>
      </c>
      <c r="W9956" s="1" t="str">
        <f t="shared" si="466"/>
        <v>CA</v>
      </c>
      <c r="X9956" s="1" t="str">
        <f t="shared" si="467"/>
        <v>California</v>
      </c>
      <c r="Y9956" s="1" t="str">
        <f>VLOOKUP(P9956,'Product Manager Data'!$A$1:$C$18,2,0)</f>
        <v>Kimberly Harrington</v>
      </c>
    </row>
    <row r="9957" spans="1:25"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c r="V9957" s="1" t="str">
        <f t="shared" si="465"/>
        <v>Profit</v>
      </c>
      <c r="W9957" s="1" t="str">
        <f t="shared" si="466"/>
        <v>CA</v>
      </c>
      <c r="X9957" s="1" t="str">
        <f t="shared" si="467"/>
        <v>California</v>
      </c>
      <c r="Y9957" s="1" t="str">
        <f>VLOOKUP(P9957,'Product Manager Data'!$A$1:$C$18,2,0)</f>
        <v>Michael Benoit</v>
      </c>
    </row>
    <row r="9958" spans="1:25"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c r="V9958" s="1" t="str">
        <f t="shared" si="465"/>
        <v>Profit</v>
      </c>
      <c r="W9958" s="1" t="str">
        <f t="shared" si="466"/>
        <v>US</v>
      </c>
      <c r="X9958" s="1" t="str">
        <f t="shared" si="467"/>
        <v>Texas</v>
      </c>
      <c r="Y9958" s="1" t="str">
        <f>VLOOKUP(P9958,'Product Manager Data'!$A$1:$C$18,2,0)</f>
        <v>Beth Higgins</v>
      </c>
    </row>
    <row r="9959" spans="1:25"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c r="V9959" s="1" t="str">
        <f t="shared" si="465"/>
        <v>Profit</v>
      </c>
      <c r="W9959" s="1" t="str">
        <f t="shared" si="466"/>
        <v>US</v>
      </c>
      <c r="X9959" s="1" t="str">
        <f t="shared" si="467"/>
        <v>Texas</v>
      </c>
      <c r="Y9959" s="1" t="str">
        <f>VLOOKUP(P9959,'Product Manager Data'!$A$1:$C$18,2,0)</f>
        <v>Beth Higgins</v>
      </c>
    </row>
    <row r="9960" spans="1:25"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c r="V9960" s="1" t="str">
        <f t="shared" si="465"/>
        <v>Profit</v>
      </c>
      <c r="W9960" s="1" t="str">
        <f t="shared" si="466"/>
        <v>US</v>
      </c>
      <c r="X9960" s="1" t="str">
        <f t="shared" si="467"/>
        <v>Texas</v>
      </c>
      <c r="Y9960" s="1" t="str">
        <f>VLOOKUP(P9960,'Product Manager Data'!$A$1:$C$18,2,0)</f>
        <v>Tammie Nelson</v>
      </c>
    </row>
    <row r="9961" spans="1:25"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c r="V9961" s="1" t="str">
        <f t="shared" si="465"/>
        <v>Profit</v>
      </c>
      <c r="W9961" s="1" t="str">
        <f t="shared" si="466"/>
        <v>CA</v>
      </c>
      <c r="X9961" s="1" t="str">
        <f t="shared" si="467"/>
        <v>California</v>
      </c>
      <c r="Y9961" s="1" t="str">
        <f>VLOOKUP(P9961,'Product Manager Data'!$A$1:$C$18,2,0)</f>
        <v>Eric Goetz</v>
      </c>
    </row>
    <row r="9962" spans="1:25"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c r="V9962" s="1" t="str">
        <f t="shared" si="465"/>
        <v>Profit</v>
      </c>
      <c r="W9962" s="1" t="str">
        <f t="shared" si="466"/>
        <v>CA</v>
      </c>
      <c r="X9962" s="1" t="str">
        <f t="shared" si="467"/>
        <v>California</v>
      </c>
      <c r="Y9962" s="1" t="str">
        <f>VLOOKUP(P9962,'Product Manager Data'!$A$1:$C$18,2,0)</f>
        <v>Reggie Bacon</v>
      </c>
    </row>
    <row r="9963" spans="1:25"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c r="V9963" s="1" t="str">
        <f t="shared" si="465"/>
        <v>Profit</v>
      </c>
      <c r="W9963" s="1" t="str">
        <f t="shared" si="466"/>
        <v>CA</v>
      </c>
      <c r="X9963" s="1" t="str">
        <f t="shared" si="467"/>
        <v>California</v>
      </c>
      <c r="Y9963" s="1" t="str">
        <f>VLOOKUP(P9963,'Product Manager Data'!$A$1:$C$18,2,0)</f>
        <v>Beth Higgins</v>
      </c>
    </row>
    <row r="9964" spans="1:25"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c r="V9964" s="1" t="str">
        <f t="shared" si="465"/>
        <v>Loss</v>
      </c>
      <c r="W9964" s="1" t="str">
        <f t="shared" si="466"/>
        <v>CA</v>
      </c>
      <c r="X9964" s="1" t="str">
        <f t="shared" si="467"/>
        <v>California</v>
      </c>
      <c r="Y9964" s="1" t="str">
        <f>VLOOKUP(P9964,'Product Manager Data'!$A$1:$C$18,2,0)</f>
        <v>Tim Collins</v>
      </c>
    </row>
    <row r="9965" spans="1:25"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c r="V9965" s="1" t="str">
        <f t="shared" si="465"/>
        <v>Profit</v>
      </c>
      <c r="W9965" s="1" t="str">
        <f t="shared" si="466"/>
        <v>CA</v>
      </c>
      <c r="X9965" s="1" t="str">
        <f t="shared" si="467"/>
        <v>California</v>
      </c>
      <c r="Y9965" s="1" t="str">
        <f>VLOOKUP(P9965,'Product Manager Data'!$A$1:$C$18,2,0)</f>
        <v>Beth Higgins</v>
      </c>
    </row>
    <row r="9966" spans="1:25"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c r="V9966" s="1" t="str">
        <f t="shared" si="465"/>
        <v>Profit</v>
      </c>
      <c r="W9966" s="1" t="str">
        <f t="shared" si="466"/>
        <v>CA</v>
      </c>
      <c r="X9966" s="1" t="str">
        <f t="shared" si="467"/>
        <v>California</v>
      </c>
      <c r="Y9966" s="1" t="str">
        <f>VLOOKUP(P9966,'Product Manager Data'!$A$1:$C$18,2,0)</f>
        <v>Robin Dennis</v>
      </c>
    </row>
    <row r="9967" spans="1:25"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c r="V9967" s="1" t="str">
        <f t="shared" si="465"/>
        <v>Profit</v>
      </c>
      <c r="W9967" s="1" t="str">
        <f t="shared" si="466"/>
        <v>CA</v>
      </c>
      <c r="X9967" s="1" t="str">
        <f t="shared" si="467"/>
        <v>California</v>
      </c>
      <c r="Y9967" s="1" t="str">
        <f>VLOOKUP(P9967,'Product Manager Data'!$A$1:$C$18,2,0)</f>
        <v>Beth Higgins</v>
      </c>
    </row>
    <row r="9968" spans="1:25"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c r="V9968" s="1" t="str">
        <f t="shared" si="465"/>
        <v>Profit</v>
      </c>
      <c r="W9968" s="1" t="str">
        <f t="shared" si="466"/>
        <v>CA</v>
      </c>
      <c r="X9968" s="1" t="str">
        <f t="shared" si="467"/>
        <v>California</v>
      </c>
      <c r="Y9968" s="1" t="str">
        <f>VLOOKUP(P9968,'Product Manager Data'!$A$1:$C$18,2,0)</f>
        <v>Rosemary Hearon</v>
      </c>
    </row>
    <row r="9969" spans="1:25"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c r="V9969" s="1" t="str">
        <f t="shared" si="465"/>
        <v>Profit</v>
      </c>
      <c r="W9969" s="1" t="str">
        <f t="shared" si="466"/>
        <v>CA</v>
      </c>
      <c r="X9969" s="1" t="str">
        <f t="shared" si="467"/>
        <v>California</v>
      </c>
      <c r="Y9969" s="1" t="str">
        <f>VLOOKUP(P9969,'Product Manager Data'!$A$1:$C$18,2,0)</f>
        <v>Kimberly Harrington</v>
      </c>
    </row>
    <row r="9970" spans="1:25"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c r="V9970" s="1" t="str">
        <f t="shared" si="465"/>
        <v>Profit</v>
      </c>
      <c r="W9970" s="1" t="str">
        <f t="shared" si="466"/>
        <v>CA</v>
      </c>
      <c r="X9970" s="1" t="str">
        <f t="shared" si="467"/>
        <v>California</v>
      </c>
      <c r="Y9970" s="1" t="str">
        <f>VLOOKUP(P9970,'Product Manager Data'!$A$1:$C$18,2,0)</f>
        <v>Kimberly Harrington</v>
      </c>
    </row>
    <row r="9971" spans="1:25"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c r="V9971" s="1" t="str">
        <f t="shared" si="465"/>
        <v>Profit</v>
      </c>
      <c r="W9971" s="1" t="str">
        <f t="shared" si="466"/>
        <v>CA</v>
      </c>
      <c r="X9971" s="1" t="str">
        <f t="shared" si="467"/>
        <v>California</v>
      </c>
      <c r="Y9971" s="1" t="str">
        <f>VLOOKUP(P9971,'Product Manager Data'!$A$1:$C$18,2,0)</f>
        <v>Mary Wood</v>
      </c>
    </row>
    <row r="9972" spans="1:25"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c r="V9972" s="1" t="str">
        <f t="shared" si="465"/>
        <v>Profit</v>
      </c>
      <c r="W9972" s="1" t="str">
        <f t="shared" si="466"/>
        <v>CA</v>
      </c>
      <c r="X9972" s="1" t="str">
        <f t="shared" si="467"/>
        <v>California</v>
      </c>
      <c r="Y9972" s="1" t="str">
        <f>VLOOKUP(P9972,'Product Manager Data'!$A$1:$C$18,2,0)</f>
        <v>Kimberly Harrington</v>
      </c>
    </row>
    <row r="9973" spans="1:25"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c r="V9973" s="1" t="str">
        <f t="shared" si="465"/>
        <v>Profit</v>
      </c>
      <c r="W9973" s="1" t="str">
        <f t="shared" si="466"/>
        <v>CA</v>
      </c>
      <c r="X9973" s="1" t="str">
        <f t="shared" si="467"/>
        <v>California</v>
      </c>
      <c r="Y9973" s="1" t="str">
        <f>VLOOKUP(P9973,'Product Manager Data'!$A$1:$C$18,2,0)</f>
        <v>Eric Goetz</v>
      </c>
    </row>
    <row r="9974" spans="1:25"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c r="V9974" s="1" t="str">
        <f t="shared" si="465"/>
        <v>Profit</v>
      </c>
      <c r="W9974" s="1" t="str">
        <f t="shared" si="466"/>
        <v>CA</v>
      </c>
      <c r="X9974" s="1" t="str">
        <f t="shared" si="467"/>
        <v>California</v>
      </c>
      <c r="Y9974" s="1" t="str">
        <f>VLOOKUP(P9974,'Product Manager Data'!$A$1:$C$18,2,0)</f>
        <v>Rosemary Hearon</v>
      </c>
    </row>
    <row r="9975" spans="1:25"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c r="V9975" s="1" t="str">
        <f t="shared" si="465"/>
        <v>Profit</v>
      </c>
      <c r="W9975" s="1" t="str">
        <f t="shared" si="466"/>
        <v>US</v>
      </c>
      <c r="X9975" s="1" t="str">
        <f t="shared" si="467"/>
        <v>Texas</v>
      </c>
      <c r="Y9975" s="1" t="str">
        <f>VLOOKUP(P9975,'Product Manager Data'!$A$1:$C$18,2,0)</f>
        <v>James Marez</v>
      </c>
    </row>
    <row r="9976" spans="1:25"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c r="V9976" s="1" t="str">
        <f t="shared" si="465"/>
        <v>Profit</v>
      </c>
      <c r="W9976" s="1" t="str">
        <f t="shared" si="466"/>
        <v>US</v>
      </c>
      <c r="X9976" s="1" t="str">
        <f t="shared" si="467"/>
        <v>Texas</v>
      </c>
      <c r="Y9976" s="1" t="str">
        <f>VLOOKUP(P9976,'Product Manager Data'!$A$1:$C$18,2,0)</f>
        <v>Eric Goetz</v>
      </c>
    </row>
    <row r="9977" spans="1:25"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c r="V9977" s="1" t="str">
        <f t="shared" si="465"/>
        <v>Profit</v>
      </c>
      <c r="W9977" s="1" t="str">
        <f t="shared" si="466"/>
        <v>US</v>
      </c>
      <c r="X9977" s="1" t="str">
        <f t="shared" si="467"/>
        <v>Texas</v>
      </c>
      <c r="Y9977" s="1" t="str">
        <f>VLOOKUP(P9977,'Product Manager Data'!$A$1:$C$18,2,0)</f>
        <v>Beth Higgins</v>
      </c>
    </row>
    <row r="9978" spans="1:25"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c r="V9978" s="1" t="str">
        <f t="shared" si="465"/>
        <v>Profit</v>
      </c>
      <c r="W9978" s="1" t="str">
        <f t="shared" si="466"/>
        <v>US</v>
      </c>
      <c r="X9978" s="1" t="str">
        <f t="shared" si="467"/>
        <v>Texas</v>
      </c>
      <c r="Y9978" s="1" t="str">
        <f>VLOOKUP(P9978,'Product Manager Data'!$A$1:$C$18,2,0)</f>
        <v>James Marez</v>
      </c>
    </row>
    <row r="9979" spans="1:25"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c r="V9979" s="1" t="str">
        <f t="shared" si="465"/>
        <v>Profit</v>
      </c>
      <c r="W9979" s="1" t="str">
        <f t="shared" si="466"/>
        <v>US</v>
      </c>
      <c r="X9979" s="1" t="str">
        <f t="shared" si="467"/>
        <v>Texas</v>
      </c>
      <c r="Y9979" s="1" t="str">
        <f>VLOOKUP(P9979,'Product Manager Data'!$A$1:$C$18,2,0)</f>
        <v>Junior Fason</v>
      </c>
    </row>
    <row r="9980" spans="1:25"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c r="V9980" s="1" t="str">
        <f t="shared" si="465"/>
        <v>Profit</v>
      </c>
      <c r="W9980" s="1" t="str">
        <f t="shared" si="466"/>
        <v>US</v>
      </c>
      <c r="X9980" s="1" t="str">
        <f t="shared" si="467"/>
        <v>Texas</v>
      </c>
      <c r="Y9980" s="1" t="str">
        <f>VLOOKUP(P9980,'Product Manager Data'!$A$1:$C$18,2,0)</f>
        <v>Kimberly Harrington</v>
      </c>
    </row>
    <row r="9981" spans="1:25"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c r="V9981" s="1" t="str">
        <f t="shared" si="465"/>
        <v>Profit</v>
      </c>
      <c r="W9981" s="1" t="str">
        <f t="shared" si="466"/>
        <v>US</v>
      </c>
      <c r="X9981" s="1" t="str">
        <f t="shared" si="467"/>
        <v>Texas</v>
      </c>
      <c r="Y9981" s="1" t="str">
        <f>VLOOKUP(P9981,'Product Manager Data'!$A$1:$C$18,2,0)</f>
        <v>Kimberly Harrington</v>
      </c>
    </row>
    <row r="9982" spans="1:25"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c r="V9982" s="1" t="str">
        <f t="shared" si="465"/>
        <v>Profit</v>
      </c>
      <c r="W9982" s="1" t="str">
        <f t="shared" si="466"/>
        <v>US</v>
      </c>
      <c r="X9982" s="1" t="str">
        <f t="shared" si="467"/>
        <v>Texas</v>
      </c>
      <c r="Y9982" s="1" t="str">
        <f>VLOOKUP(P9982,'Product Manager Data'!$A$1:$C$18,2,0)</f>
        <v>Michael Benoit</v>
      </c>
    </row>
    <row r="9983" spans="1:25"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c r="V9983" s="1" t="str">
        <f t="shared" si="465"/>
        <v>Profit</v>
      </c>
      <c r="W9983" s="1" t="str">
        <f t="shared" si="466"/>
        <v>CA</v>
      </c>
      <c r="X9983" s="1" t="str">
        <f t="shared" si="467"/>
        <v>California</v>
      </c>
      <c r="Y9983" s="1" t="str">
        <f>VLOOKUP(P9983,'Product Manager Data'!$A$1:$C$18,2,0)</f>
        <v>Willie Zensen</v>
      </c>
    </row>
    <row r="9984" spans="1:25"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c r="V9984" s="1" t="str">
        <f t="shared" si="465"/>
        <v>Profit</v>
      </c>
      <c r="W9984" s="1" t="str">
        <f t="shared" si="466"/>
        <v>US</v>
      </c>
      <c r="X9984" s="1" t="str">
        <f t="shared" si="467"/>
        <v>Texas</v>
      </c>
      <c r="Y9984" s="1" t="str">
        <f>VLOOKUP(P9984,'Product Manager Data'!$A$1:$C$18,2,0)</f>
        <v>Beth Higgins</v>
      </c>
    </row>
    <row r="9985" spans="1:25"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c r="V9985" s="1" t="str">
        <f t="shared" si="465"/>
        <v>Profit</v>
      </c>
      <c r="W9985" s="1" t="str">
        <f t="shared" si="466"/>
        <v>US</v>
      </c>
      <c r="X9985" s="1" t="str">
        <f t="shared" si="467"/>
        <v>Texas</v>
      </c>
      <c r="Y9985" s="1" t="str">
        <f>VLOOKUP(P9985,'Product Manager Data'!$A$1:$C$18,2,0)</f>
        <v>James Marez</v>
      </c>
    </row>
    <row r="9986" spans="1:25"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c r="V9986" s="1" t="str">
        <f t="shared" si="465"/>
        <v>Profit</v>
      </c>
      <c r="W9986" s="1" t="str">
        <f t="shared" si="466"/>
        <v>CA</v>
      </c>
      <c r="X9986" s="1" t="str">
        <f t="shared" si="467"/>
        <v>California</v>
      </c>
      <c r="Y9986" s="1" t="str">
        <f>VLOOKUP(P9986,'Product Manager Data'!$A$1:$C$18,2,0)</f>
        <v>Willie Zensen</v>
      </c>
    </row>
    <row r="9987" spans="1:25"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c r="V9987" s="1" t="str">
        <f t="shared" ref="V9987:V9995" si="468">IF(U9987&gt;=0,"Profit","Loss")</f>
        <v>Profit</v>
      </c>
      <c r="W9987" s="1" t="str">
        <f t="shared" ref="W9987:W9995" si="469">MID(B9987,1,2)</f>
        <v>CA</v>
      </c>
      <c r="X9987" s="1" t="str">
        <f t="shared" ref="X9987:X9995" si="470">IF(W9987="CA","California","Texas")</f>
        <v>California</v>
      </c>
      <c r="Y9987" s="1" t="str">
        <f>VLOOKUP(P9987,'Product Manager Data'!$A$1:$C$18,2,0)</f>
        <v>Tammie Nelson</v>
      </c>
    </row>
    <row r="9988" spans="1:25"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c r="V9988" s="1" t="str">
        <f t="shared" si="468"/>
        <v>Profit</v>
      </c>
      <c r="W9988" s="1" t="str">
        <f t="shared" si="469"/>
        <v>CA</v>
      </c>
      <c r="X9988" s="1" t="str">
        <f t="shared" si="470"/>
        <v>California</v>
      </c>
      <c r="Y9988" s="1" t="str">
        <f>VLOOKUP(P9988,'Product Manager Data'!$A$1:$C$18,2,0)</f>
        <v>Reggie Bacon</v>
      </c>
    </row>
    <row r="9989" spans="1:25"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c r="V9989" s="1" t="str">
        <f t="shared" si="468"/>
        <v>Profit</v>
      </c>
      <c r="W9989" s="1" t="str">
        <f t="shared" si="469"/>
        <v>CA</v>
      </c>
      <c r="X9989" s="1" t="str">
        <f t="shared" si="470"/>
        <v>California</v>
      </c>
      <c r="Y9989" s="1" t="str">
        <f>VLOOKUP(P9989,'Product Manager Data'!$A$1:$C$18,2,0)</f>
        <v>Reggie Bacon</v>
      </c>
    </row>
    <row r="9990" spans="1:25"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c r="V9990" s="1" t="str">
        <f t="shared" si="468"/>
        <v>Profit</v>
      </c>
      <c r="W9990" s="1" t="str">
        <f t="shared" si="469"/>
        <v>CA</v>
      </c>
      <c r="X9990" s="1" t="str">
        <f t="shared" si="470"/>
        <v>California</v>
      </c>
      <c r="Y9990" s="1" t="str">
        <f>VLOOKUP(P9990,'Product Manager Data'!$A$1:$C$18,2,0)</f>
        <v>James Marez</v>
      </c>
    </row>
    <row r="9991" spans="1:25"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c r="V9991" s="1" t="str">
        <f t="shared" si="468"/>
        <v>Profit</v>
      </c>
      <c r="W9991" s="1" t="str">
        <f t="shared" si="469"/>
        <v>CA</v>
      </c>
      <c r="X9991" s="1" t="str">
        <f t="shared" si="470"/>
        <v>California</v>
      </c>
      <c r="Y9991" s="1" t="str">
        <f>VLOOKUP(P9991,'Product Manager Data'!$A$1:$C$18,2,0)</f>
        <v>Robin Dennis</v>
      </c>
    </row>
    <row r="9992" spans="1:25"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c r="V9992" s="1" t="str">
        <f t="shared" si="468"/>
        <v>Profit</v>
      </c>
      <c r="W9992" s="1" t="str">
        <f t="shared" si="469"/>
        <v>CA</v>
      </c>
      <c r="X9992" s="1" t="str">
        <f t="shared" si="470"/>
        <v>California</v>
      </c>
      <c r="Y9992" s="1" t="str">
        <f>VLOOKUP(P9992,'Product Manager Data'!$A$1:$C$18,2,0)</f>
        <v>Robin Dennis</v>
      </c>
    </row>
    <row r="9993" spans="1:25"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c r="V9993" s="1" t="str">
        <f t="shared" si="468"/>
        <v>Profit</v>
      </c>
      <c r="W9993" s="1" t="str">
        <f t="shared" si="469"/>
        <v>CA</v>
      </c>
      <c r="X9993" s="1" t="str">
        <f t="shared" si="470"/>
        <v>California</v>
      </c>
      <c r="Y9993" s="1" t="str">
        <f>VLOOKUP(P9993,'Product Manager Data'!$A$1:$C$18,2,0)</f>
        <v>James Marez</v>
      </c>
    </row>
    <row r="9994" spans="1:25"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c r="V9994" s="1" t="str">
        <f t="shared" si="468"/>
        <v>Profit</v>
      </c>
      <c r="W9994" s="1" t="str">
        <f t="shared" si="469"/>
        <v>CA</v>
      </c>
      <c r="X9994" s="1" t="str">
        <f t="shared" si="470"/>
        <v>California</v>
      </c>
      <c r="Y9994" s="1" t="str">
        <f>VLOOKUP(P9994,'Product Manager Data'!$A$1:$C$18,2,0)</f>
        <v>Beth Higgins</v>
      </c>
    </row>
    <row r="9995" spans="1:25"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c r="V9995" s="1" t="str">
        <f t="shared" si="468"/>
        <v>Profit</v>
      </c>
      <c r="W9995" s="1" t="str">
        <f t="shared" si="469"/>
        <v>CA</v>
      </c>
      <c r="X9995" s="1" t="str">
        <f t="shared" si="470"/>
        <v>California</v>
      </c>
      <c r="Y9995" s="1" t="str">
        <f>VLOOKUP(P9995,'Product Manager Data'!$A$1:$C$18,2,0)</f>
        <v>Mary Wood</v>
      </c>
    </row>
  </sheetData>
  <autoFilter ref="A1:U99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H17" sqref="H17"/>
    </sheetView>
  </sheetViews>
  <sheetFormatPr defaultRowHeight="15.75" x14ac:dyDescent="0.25"/>
  <cols>
    <col min="1" max="1" width="11.25" bestFit="1" customWidth="1"/>
  </cols>
  <sheetData>
    <row r="1" spans="1:2" x14ac:dyDescent="0.25">
      <c r="A1" t="s">
        <v>15</v>
      </c>
      <c r="B1" t="s">
        <v>10942</v>
      </c>
    </row>
    <row r="2" spans="1:2" x14ac:dyDescent="0.25">
      <c r="A2" t="s">
        <v>32</v>
      </c>
      <c r="B2" t="s">
        <v>10943</v>
      </c>
    </row>
    <row r="3" spans="1:2" x14ac:dyDescent="0.25">
      <c r="A3" t="s">
        <v>35</v>
      </c>
      <c r="B3" t="s">
        <v>10944</v>
      </c>
    </row>
    <row r="4" spans="1:2" x14ac:dyDescent="0.25">
      <c r="A4" t="s">
        <v>46</v>
      </c>
      <c r="B4" t="s">
        <v>10945</v>
      </c>
    </row>
    <row r="5" spans="1:2" x14ac:dyDescent="0.25">
      <c r="A5" t="s">
        <v>55</v>
      </c>
      <c r="B5" t="s">
        <v>10946</v>
      </c>
    </row>
    <row r="6" spans="1:2" x14ac:dyDescent="0.25">
      <c r="A6" t="s">
        <v>58</v>
      </c>
      <c r="B6" t="s">
        <v>10947</v>
      </c>
    </row>
    <row r="7" spans="1:2" x14ac:dyDescent="0.25">
      <c r="A7" t="s">
        <v>64</v>
      </c>
      <c r="B7" t="s">
        <v>10948</v>
      </c>
    </row>
    <row r="8" spans="1:2" x14ac:dyDescent="0.25">
      <c r="A8" t="s">
        <v>67</v>
      </c>
      <c r="B8" t="s">
        <v>10949</v>
      </c>
    </row>
    <row r="9" spans="1:2" x14ac:dyDescent="0.25">
      <c r="A9" t="s">
        <v>71</v>
      </c>
      <c r="B9" t="s">
        <v>10950</v>
      </c>
    </row>
    <row r="10" spans="1:2" x14ac:dyDescent="0.25">
      <c r="A10" t="s">
        <v>74</v>
      </c>
      <c r="B10" t="s">
        <v>10951</v>
      </c>
    </row>
    <row r="11" spans="1:2" x14ac:dyDescent="0.25">
      <c r="A11" t="s">
        <v>77</v>
      </c>
      <c r="B11" t="s">
        <v>10952</v>
      </c>
    </row>
    <row r="12" spans="1:2" x14ac:dyDescent="0.25">
      <c r="A12" t="s">
        <v>89</v>
      </c>
      <c r="B12" t="s">
        <v>10953</v>
      </c>
    </row>
    <row r="13" spans="1:2" x14ac:dyDescent="0.25">
      <c r="A13" t="s">
        <v>160</v>
      </c>
      <c r="B13" t="s">
        <v>10954</v>
      </c>
    </row>
    <row r="14" spans="1:2" x14ac:dyDescent="0.25">
      <c r="A14" t="s">
        <v>172</v>
      </c>
      <c r="B14" t="s">
        <v>10955</v>
      </c>
    </row>
    <row r="15" spans="1:2" x14ac:dyDescent="0.25">
      <c r="A15" t="s">
        <v>268</v>
      </c>
      <c r="B15" t="s">
        <v>10956</v>
      </c>
    </row>
    <row r="16" spans="1:2" x14ac:dyDescent="0.25">
      <c r="A16" t="s">
        <v>578</v>
      </c>
      <c r="B16" t="s">
        <v>10957</v>
      </c>
    </row>
    <row r="17" spans="1:2" x14ac:dyDescent="0.25">
      <c r="A17" t="s">
        <v>683</v>
      </c>
      <c r="B17" t="s">
        <v>10958</v>
      </c>
    </row>
    <row r="18" spans="1:2" x14ac:dyDescent="0.25">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Sales Dashboard</vt:lpstr>
      <vt:lpstr>Superstore Raw Data</vt:lpstr>
      <vt:lpstr>Product Manager 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LENOVO</cp:lastModifiedBy>
  <dcterms:created xsi:type="dcterms:W3CDTF">2023-02-24T17:49:32Z</dcterms:created>
  <dcterms:modified xsi:type="dcterms:W3CDTF">2023-04-18T08:49:29Z</dcterms:modified>
</cp:coreProperties>
</file>